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48" yWindow="1176" windowWidth="15168" windowHeight="4740"/>
  </bookViews>
  <sheets>
    <sheet name="СУПЕРСПРИНТ" sheetId="1" r:id="rId1"/>
    <sheet name="СПРИНТ" sheetId="2" r:id="rId2"/>
    <sheet name="ОЛИМПИЙСКАЯ" sheetId="3" r:id="rId3"/>
  </sheets>
  <calcPr calcId="124519" refMode="R1C1"/>
</workbook>
</file>

<file path=xl/calcChain.xml><?xml version="1.0" encoding="utf-8"?>
<calcChain xmlns="http://schemas.openxmlformats.org/spreadsheetml/2006/main">
  <c r="M11" i="3"/>
  <c r="M14" i="1"/>
  <c r="M97" i="2"/>
  <c r="M96"/>
  <c r="M95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58"/>
  <c r="M57"/>
  <c r="M54"/>
  <c r="M50"/>
  <c r="M47"/>
  <c r="M44"/>
  <c r="M43"/>
  <c r="M42"/>
  <c r="M41"/>
  <c r="M38"/>
  <c r="M37"/>
  <c r="M36"/>
  <c r="M35"/>
  <c r="M34"/>
  <c r="M33"/>
  <c r="M32"/>
  <c r="M31"/>
  <c r="M30"/>
  <c r="M26"/>
  <c r="M25"/>
  <c r="M24"/>
  <c r="M23"/>
  <c r="M22"/>
  <c r="M20"/>
  <c r="M17"/>
  <c r="M16"/>
  <c r="M15"/>
  <c r="M14"/>
  <c r="M21"/>
  <c r="P45" i="3"/>
  <c r="N45"/>
  <c r="M45"/>
  <c r="K45"/>
  <c r="P40"/>
  <c r="N40"/>
  <c r="M40"/>
  <c r="K40"/>
  <c r="P41"/>
  <c r="N41"/>
  <c r="M41"/>
  <c r="K41"/>
  <c r="N39"/>
  <c r="M39"/>
  <c r="K39"/>
  <c r="N38"/>
  <c r="M38"/>
  <c r="K38"/>
  <c r="N37"/>
  <c r="M37"/>
  <c r="K37"/>
  <c r="N36"/>
  <c r="M36"/>
  <c r="K36"/>
  <c r="N35"/>
  <c r="M35"/>
  <c r="K35"/>
  <c r="N34"/>
  <c r="M34"/>
  <c r="K34"/>
  <c r="N33"/>
  <c r="M33"/>
  <c r="K33"/>
  <c r="N32"/>
  <c r="M32"/>
  <c r="K32"/>
  <c r="N31"/>
  <c r="M31"/>
  <c r="K31"/>
  <c r="N26"/>
  <c r="N23"/>
  <c r="N20"/>
  <c r="N19"/>
  <c r="N18"/>
  <c r="N17"/>
  <c r="N16"/>
  <c r="N15"/>
  <c r="N14"/>
  <c r="N13"/>
  <c r="N12"/>
  <c r="N11"/>
  <c r="P97" i="2"/>
  <c r="N97"/>
  <c r="K97"/>
  <c r="P95"/>
  <c r="N95"/>
  <c r="K95"/>
  <c r="P96"/>
  <c r="N96"/>
  <c r="K96"/>
  <c r="P88"/>
  <c r="N88"/>
  <c r="K88"/>
  <c r="P70"/>
  <c r="N70"/>
  <c r="K70"/>
  <c r="P85"/>
  <c r="N85"/>
  <c r="K85"/>
  <c r="P80"/>
  <c r="N80"/>
  <c r="K80"/>
  <c r="P73"/>
  <c r="N73"/>
  <c r="K73"/>
  <c r="P67"/>
  <c r="N67"/>
  <c r="K67"/>
  <c r="P83"/>
  <c r="N83"/>
  <c r="K83"/>
  <c r="P82"/>
  <c r="N82"/>
  <c r="K82"/>
  <c r="P81"/>
  <c r="N81"/>
  <c r="K81"/>
  <c r="P78"/>
  <c r="N78"/>
  <c r="K78"/>
  <c r="P75"/>
  <c r="N75"/>
  <c r="K75"/>
  <c r="P72"/>
  <c r="N72"/>
  <c r="K72"/>
  <c r="P69"/>
  <c r="N69"/>
  <c r="K69"/>
  <c r="P68"/>
  <c r="N68"/>
  <c r="K68"/>
  <c r="P65"/>
  <c r="N65"/>
  <c r="K65"/>
  <c r="P86"/>
  <c r="N86"/>
  <c r="K86"/>
  <c r="P84"/>
  <c r="N84"/>
  <c r="K84"/>
  <c r="P79"/>
  <c r="N79"/>
  <c r="K79"/>
  <c r="P77"/>
  <c r="N77"/>
  <c r="K77"/>
  <c r="P74"/>
  <c r="N74"/>
  <c r="K74"/>
  <c r="P66"/>
  <c r="N66"/>
  <c r="K66"/>
  <c r="P64"/>
  <c r="N64"/>
  <c r="K64"/>
  <c r="P87"/>
  <c r="N87"/>
  <c r="K87"/>
  <c r="P76"/>
  <c r="N76"/>
  <c r="K76"/>
  <c r="P71"/>
  <c r="N71"/>
  <c r="K71"/>
  <c r="P63"/>
  <c r="N63"/>
  <c r="K63"/>
  <c r="P86" i="1"/>
  <c r="N86"/>
  <c r="M86"/>
  <c r="K86"/>
  <c r="P85"/>
  <c r="N85"/>
  <c r="M85"/>
  <c r="K85"/>
  <c r="P84"/>
  <c r="N84"/>
  <c r="M84"/>
  <c r="K84"/>
  <c r="P83"/>
  <c r="N83"/>
  <c r="M83"/>
  <c r="K83"/>
  <c r="P82"/>
  <c r="N82"/>
  <c r="M82"/>
  <c r="K82"/>
  <c r="P81"/>
  <c r="N81"/>
  <c r="M81"/>
  <c r="K81"/>
  <c r="P79"/>
  <c r="N79"/>
  <c r="M79"/>
  <c r="K79"/>
  <c r="P80"/>
  <c r="N80"/>
  <c r="M80"/>
  <c r="K80"/>
  <c r="P73"/>
  <c r="N73"/>
  <c r="M73"/>
  <c r="K73"/>
  <c r="P72"/>
  <c r="N72"/>
  <c r="M72"/>
  <c r="K72"/>
  <c r="P71"/>
  <c r="N71"/>
  <c r="M71"/>
  <c r="K71"/>
  <c r="P70"/>
  <c r="N70"/>
  <c r="M70"/>
  <c r="K70"/>
  <c r="P69"/>
  <c r="N69"/>
  <c r="M69"/>
  <c r="K69"/>
  <c r="P67"/>
  <c r="N67"/>
  <c r="M67"/>
  <c r="K67"/>
  <c r="P66"/>
  <c r="N66"/>
  <c r="M66"/>
  <c r="K66"/>
  <c r="P65"/>
  <c r="N65"/>
  <c r="M65"/>
  <c r="K65"/>
  <c r="P64"/>
  <c r="N64"/>
  <c r="M64"/>
  <c r="K64"/>
  <c r="P63"/>
  <c r="N63"/>
  <c r="M63"/>
  <c r="K63"/>
  <c r="P62"/>
  <c r="N62"/>
  <c r="M62"/>
  <c r="K62"/>
  <c r="P61"/>
  <c r="N61"/>
  <c r="M61"/>
  <c r="K61"/>
  <c r="P60"/>
  <c r="N60"/>
  <c r="M60"/>
  <c r="K60"/>
  <c r="P59"/>
  <c r="N59"/>
  <c r="M59"/>
  <c r="K59"/>
  <c r="P58"/>
  <c r="N58"/>
  <c r="M58"/>
  <c r="K58"/>
  <c r="P57"/>
  <c r="N57"/>
  <c r="M57"/>
  <c r="K57"/>
  <c r="P56"/>
  <c r="N56"/>
  <c r="M56"/>
  <c r="K56"/>
  <c r="P55"/>
  <c r="N55"/>
  <c r="M55"/>
  <c r="K55"/>
  <c r="P54"/>
  <c r="N54"/>
  <c r="M54"/>
  <c r="K54"/>
  <c r="P68"/>
  <c r="N68"/>
  <c r="M68"/>
  <c r="K68"/>
  <c r="M19" i="3"/>
  <c r="P20"/>
  <c r="P23"/>
  <c r="P26"/>
  <c r="M26"/>
  <c r="M23"/>
  <c r="M13"/>
  <c r="M12"/>
  <c r="M20"/>
  <c r="M15"/>
  <c r="M18"/>
  <c r="M17"/>
  <c r="M16"/>
  <c r="M14"/>
  <c r="N58" i="2"/>
  <c r="N57"/>
  <c r="N54"/>
  <c r="N50"/>
  <c r="N47"/>
  <c r="N41"/>
  <c r="N44"/>
  <c r="N42"/>
  <c r="N43"/>
  <c r="N38"/>
  <c r="N30"/>
  <c r="N33"/>
  <c r="N34"/>
  <c r="N36"/>
  <c r="N35"/>
  <c r="N32"/>
  <c r="N31"/>
  <c r="N37"/>
  <c r="N22"/>
  <c r="N26"/>
  <c r="N23"/>
  <c r="N20"/>
  <c r="N21"/>
  <c r="N24"/>
  <c r="N25"/>
  <c r="N14"/>
  <c r="N15"/>
  <c r="N17"/>
  <c r="N16"/>
  <c r="N20" i="1"/>
  <c r="N45"/>
  <c r="N47"/>
  <c r="N46"/>
  <c r="N43"/>
  <c r="N42"/>
  <c r="N44"/>
  <c r="N41"/>
  <c r="N37"/>
  <c r="N16"/>
  <c r="N29"/>
  <c r="N27"/>
  <c r="N28"/>
  <c r="N19"/>
  <c r="N15"/>
  <c r="N17"/>
  <c r="N32"/>
  <c r="N21"/>
  <c r="N22"/>
  <c r="N14"/>
  <c r="N24"/>
  <c r="N23"/>
  <c r="N26"/>
  <c r="N25"/>
  <c r="N30"/>
  <c r="N31"/>
  <c r="N10"/>
  <c r="N18"/>
  <c r="K26" i="3"/>
  <c r="K23"/>
  <c r="K13"/>
  <c r="K11"/>
  <c r="K20"/>
  <c r="K15"/>
  <c r="K18"/>
  <c r="K17"/>
  <c r="K16"/>
  <c r="K19"/>
  <c r="K14"/>
  <c r="K12"/>
  <c r="M45" i="1"/>
  <c r="M47"/>
  <c r="M46"/>
  <c r="M43"/>
  <c r="M42"/>
  <c r="M44"/>
  <c r="M41"/>
  <c r="M37"/>
  <c r="M10"/>
  <c r="M16"/>
  <c r="M29"/>
  <c r="M27"/>
  <c r="M28"/>
  <c r="M19"/>
  <c r="M15"/>
  <c r="M17"/>
  <c r="M32"/>
  <c r="M21"/>
  <c r="M22"/>
  <c r="M20"/>
  <c r="M24"/>
  <c r="M23"/>
  <c r="M26"/>
  <c r="M25"/>
  <c r="M30"/>
  <c r="M18"/>
  <c r="M31"/>
  <c r="K58" i="2"/>
  <c r="K57"/>
  <c r="K54"/>
  <c r="K50"/>
  <c r="K47"/>
  <c r="K41"/>
  <c r="K44"/>
  <c r="K42"/>
  <c r="K43"/>
  <c r="K38"/>
  <c r="K30"/>
  <c r="K33"/>
  <c r="K34"/>
  <c r="K36"/>
  <c r="K35"/>
  <c r="K32"/>
  <c r="K31"/>
  <c r="K37"/>
  <c r="K22"/>
  <c r="K26"/>
  <c r="K23"/>
  <c r="K20"/>
  <c r="K21"/>
  <c r="K25"/>
  <c r="K14"/>
  <c r="K15"/>
  <c r="K16"/>
  <c r="K17"/>
  <c r="K24"/>
  <c r="K45" i="1"/>
  <c r="K47"/>
  <c r="K46"/>
  <c r="K43"/>
  <c r="K42"/>
  <c r="K44"/>
  <c r="K41"/>
  <c r="K37"/>
  <c r="K16"/>
  <c r="K29"/>
  <c r="K27"/>
  <c r="K28"/>
  <c r="K19"/>
  <c r="K15"/>
  <c r="K17"/>
  <c r="K32"/>
  <c r="K21"/>
  <c r="K22"/>
  <c r="K20"/>
  <c r="K24"/>
  <c r="K23"/>
  <c r="K26"/>
  <c r="K25"/>
  <c r="K30"/>
  <c r="K18"/>
  <c r="K31"/>
  <c r="K10"/>
  <c r="K14"/>
  <c r="P58" i="2" l="1"/>
  <c r="P57"/>
  <c r="P54"/>
  <c r="P50"/>
  <c r="P47"/>
  <c r="P41"/>
  <c r="P44"/>
  <c r="P42"/>
  <c r="P43"/>
  <c r="P38"/>
  <c r="P30"/>
  <c r="P33"/>
  <c r="P34"/>
  <c r="P36"/>
  <c r="P35"/>
  <c r="P32"/>
  <c r="P31"/>
  <c r="P37"/>
  <c r="P22"/>
  <c r="P26"/>
  <c r="P23"/>
  <c r="P21"/>
  <c r="P24"/>
  <c r="P25"/>
  <c r="P14"/>
  <c r="P15"/>
  <c r="P16"/>
  <c r="P17"/>
  <c r="P20"/>
  <c r="P10" i="1"/>
  <c r="P45"/>
  <c r="P47"/>
  <c r="P46"/>
  <c r="P43"/>
  <c r="P42"/>
  <c r="P44"/>
  <c r="P41"/>
  <c r="P37"/>
  <c r="P16"/>
  <c r="P29"/>
  <c r="P27"/>
  <c r="P28"/>
  <c r="P19"/>
  <c r="P15"/>
  <c r="P17"/>
  <c r="P32"/>
  <c r="P21"/>
  <c r="P22"/>
  <c r="P20"/>
  <c r="P24"/>
  <c r="P23"/>
  <c r="P26"/>
  <c r="P25"/>
  <c r="P30"/>
  <c r="P18"/>
  <c r="P31"/>
  <c r="P14"/>
</calcChain>
</file>

<file path=xl/sharedStrings.xml><?xml version="1.0" encoding="utf-8"?>
<sst xmlns="http://schemas.openxmlformats.org/spreadsheetml/2006/main" count="826" uniqueCount="209">
  <si>
    <t>Номер</t>
  </si>
  <si>
    <t>Ярослав Марков</t>
  </si>
  <si>
    <t>Артём Голобоков</t>
  </si>
  <si>
    <t>Город</t>
  </si>
  <si>
    <t>Иркутск</t>
  </si>
  <si>
    <t>Ангарск</t>
  </si>
  <si>
    <t>ИЭСК</t>
  </si>
  <si>
    <t>Иркутское РДУ</t>
  </si>
  <si>
    <t>Зима</t>
  </si>
  <si>
    <t>СУПЕРСПРИНТ</t>
  </si>
  <si>
    <t>Сергей Маланов</t>
  </si>
  <si>
    <t>Роман Зеленский</t>
  </si>
  <si>
    <t>VesnaRun</t>
  </si>
  <si>
    <t>Усолье - Сибирское</t>
  </si>
  <si>
    <t>Tribaikalteam</t>
  </si>
  <si>
    <t>СПРИНТ</t>
  </si>
  <si>
    <t>Дмитрий Буйлов</t>
  </si>
  <si>
    <t>TriBaikalTeam</t>
  </si>
  <si>
    <t>ОЛИМПИЙСКАЯ</t>
  </si>
  <si>
    <t>Иркутск-45</t>
  </si>
  <si>
    <t>Раиса Буренкова</t>
  </si>
  <si>
    <t>Саянск</t>
  </si>
  <si>
    <t>Aug 19, 1981</t>
  </si>
  <si>
    <t>#беганутыесаянска</t>
  </si>
  <si>
    <t>Вячеслав Педенко</t>
  </si>
  <si>
    <t>Анатолий Лаптенков</t>
  </si>
  <si>
    <t>Выдрино</t>
  </si>
  <si>
    <t>Dec 22, 1947</t>
  </si>
  <si>
    <t>BAIKAL SKI</t>
  </si>
  <si>
    <t>Jan 3, 1993</t>
  </si>
  <si>
    <t>АНХРС</t>
  </si>
  <si>
    <t>Улан-Удэ</t>
  </si>
  <si>
    <t>Огнеборцы</t>
  </si>
  <si>
    <t>Дмитрий  Черкасов</t>
  </si>
  <si>
    <t>Данил Чуприн</t>
  </si>
  <si>
    <t>Черемхово</t>
  </si>
  <si>
    <t>Черемспорт</t>
  </si>
  <si>
    <t>Виктор Васильев</t>
  </si>
  <si>
    <t>Евгений  Налетов</t>
  </si>
  <si>
    <t>Николай Бутаков</t>
  </si>
  <si>
    <t>МЦСП</t>
  </si>
  <si>
    <t>Мегет</t>
  </si>
  <si>
    <t>Лично</t>
  </si>
  <si>
    <t>СК Энергия</t>
  </si>
  <si>
    <t>Лига Саянских велосипедистов/velo_sayansk</t>
  </si>
  <si>
    <t>Чита</t>
  </si>
  <si>
    <t>Дмитрий Россов</t>
  </si>
  <si>
    <t>Сергей Бывальцев</t>
  </si>
  <si>
    <t>Валерий  Красинский</t>
  </si>
  <si>
    <t>Артём Шишмарёв</t>
  </si>
  <si>
    <t>Ярослав Политов</t>
  </si>
  <si>
    <t>Огнеборец</t>
  </si>
  <si>
    <t>Ск Энергия</t>
  </si>
  <si>
    <t>Баклаши</t>
  </si>
  <si>
    <t>Физрук</t>
  </si>
  <si>
    <t>АЭХК</t>
  </si>
  <si>
    <t>М0</t>
  </si>
  <si>
    <t>Ж0</t>
  </si>
  <si>
    <t>Мальчики, девочки 10 - 11 лет,</t>
  </si>
  <si>
    <t>2009 - 2008</t>
  </si>
  <si>
    <t>М1</t>
  </si>
  <si>
    <t>Ж1</t>
  </si>
  <si>
    <t>Мальчики, девочки 12 - 13 лет,</t>
  </si>
  <si>
    <t>2007 - 2006</t>
  </si>
  <si>
    <t>М2</t>
  </si>
  <si>
    <t>Ж2</t>
  </si>
  <si>
    <t>Юноши, девушки 14 - 15 лет,</t>
  </si>
  <si>
    <t>М3</t>
  </si>
  <si>
    <t>Ж3</t>
  </si>
  <si>
    <t>Юниоры, юниорки 16 - 17 лет, </t>
  </si>
  <si>
    <t>2003 - 1952</t>
  </si>
  <si>
    <t>М4</t>
  </si>
  <si>
    <t>Ж4</t>
  </si>
  <si>
    <t>Мужчины, женщины 18 - 69 лет, </t>
  </si>
  <si>
    <t>Старше 1951</t>
  </si>
  <si>
    <t>М5</t>
  </si>
  <si>
    <t>Ж5</t>
  </si>
  <si>
    <t>Мужчины, женщины старше 70 лет. </t>
  </si>
  <si>
    <t>2007 - 2004</t>
  </si>
  <si>
    <t>Юноши, девушки 14 - 17 лет,</t>
  </si>
  <si>
    <t>2003 - 1992</t>
  </si>
  <si>
    <t>Мужчины, женщины 18-29 лет </t>
  </si>
  <si>
    <t>1991 - 1982</t>
  </si>
  <si>
    <t>Мужчины, женщины 30-39 лет </t>
  </si>
  <si>
    <t>1981 - 1972</t>
  </si>
  <si>
    <t>Мужчины, женщины 40-49 лет </t>
  </si>
  <si>
    <t>1971 - 1962</t>
  </si>
  <si>
    <t>Мужчины, женщины 50-59 лет </t>
  </si>
  <si>
    <t>1961 - 1952</t>
  </si>
  <si>
    <t>Мужчины, женщины 60-69 лет </t>
  </si>
  <si>
    <t>М6</t>
  </si>
  <si>
    <t>Ж6</t>
  </si>
  <si>
    <t>Мужчины, женщины 70 лет и старше.</t>
  </si>
  <si>
    <t>ВОЗРАСТНЫЕ ГРУППЫ НА СПРИНТ</t>
  </si>
  <si>
    <t>ВОЗРАСТНЫЕ ГРУППЫ НА ДИСТАНЦИИ ОЛИМПИЙСКАЯ</t>
  </si>
  <si>
    <t>Антон Тепляков</t>
  </si>
  <si>
    <t>Владимир Корнилов</t>
  </si>
  <si>
    <t>Андрей Козицин</t>
  </si>
  <si>
    <t>Яков Шабанов</t>
  </si>
  <si>
    <t>Сергей Большаков</t>
  </si>
  <si>
    <t>Анна Бутакова</t>
  </si>
  <si>
    <t>Юрий  Шкурченко</t>
  </si>
  <si>
    <t>Илья  Шеметов</t>
  </si>
  <si>
    <t>Евгений  Андреев</t>
  </si>
  <si>
    <t>Софья  Бацунова</t>
  </si>
  <si>
    <t>Михаил   Попов</t>
  </si>
  <si>
    <t>Анастасия  Несмеянова</t>
  </si>
  <si>
    <t>Константин  Гейдаров</t>
  </si>
  <si>
    <t>Анастасия  Новицкая</t>
  </si>
  <si>
    <t>Артём  Платонов</t>
  </si>
  <si>
    <t>Евгений  Змановский</t>
  </si>
  <si>
    <t>Алексей  Лежавский</t>
  </si>
  <si>
    <t>Виталий Лучкин</t>
  </si>
  <si>
    <t>Игорь  Якунькин</t>
  </si>
  <si>
    <t>Елизавета  Лучкина</t>
  </si>
  <si>
    <t>Алёна Птиченко</t>
  </si>
  <si>
    <t>Ольга Глызина</t>
  </si>
  <si>
    <t>Сергей Королёв</t>
  </si>
  <si>
    <t>Тыргетуй</t>
  </si>
  <si>
    <t>Екатерина  Литвинцева</t>
  </si>
  <si>
    <t>Андрей Колесников</t>
  </si>
  <si>
    <t>Алексей  Герих</t>
  </si>
  <si>
    <t>Оксана  Малыгина</t>
  </si>
  <si>
    <t>Виталий  Малыгин</t>
  </si>
  <si>
    <t>Данил  Малыгин</t>
  </si>
  <si>
    <t>Роман Новиков</t>
  </si>
  <si>
    <t>Никита  Гейдаров</t>
  </si>
  <si>
    <t>Дмитрий  Птиченко</t>
  </si>
  <si>
    <t>Станислав  Труфанов</t>
  </si>
  <si>
    <t>Ирина Глумова</t>
  </si>
  <si>
    <t>Мишелёвка</t>
  </si>
  <si>
    <t>Маркова</t>
  </si>
  <si>
    <t>Александр Хамидулин</t>
  </si>
  <si>
    <t>Евгений  Труханов</t>
  </si>
  <si>
    <t>Антон  Гершевич</t>
  </si>
  <si>
    <t>Игорь  Шевцов</t>
  </si>
  <si>
    <t>Роман Сиротенко</t>
  </si>
  <si>
    <t>Егор Ханхалаев</t>
  </si>
  <si>
    <t>Илья Тихонов</t>
  </si>
  <si>
    <t>Место в гр.</t>
  </si>
  <si>
    <t>Имя Фамилия</t>
  </si>
  <si>
    <t>Год рождения</t>
  </si>
  <si>
    <t>Возр.группа</t>
  </si>
  <si>
    <t>Спортивный клуб</t>
  </si>
  <si>
    <t>Jan 1, 2009</t>
  </si>
  <si>
    <t>ДЮСШ №3</t>
  </si>
  <si>
    <t>Юноши 14 - 17 лет</t>
  </si>
  <si>
    <t>Мужчины 18-29 лет </t>
  </si>
  <si>
    <t>Мужчины 30-39 лет </t>
  </si>
  <si>
    <t>Мужчины 40-49 лет </t>
  </si>
  <si>
    <t>Мужчины 50-59 лет </t>
  </si>
  <si>
    <t>Мужчины 60-69 лет </t>
  </si>
  <si>
    <t>Мужчины 70 лет и старше</t>
  </si>
  <si>
    <t>Женщины 40-49 лет </t>
  </si>
  <si>
    <t>Женщины 50-59 лет </t>
  </si>
  <si>
    <t>Чернобривцев Денис</t>
  </si>
  <si>
    <t>Кобелев Виталий</t>
  </si>
  <si>
    <t>Богданова Елена</t>
  </si>
  <si>
    <t>Старт</t>
  </si>
  <si>
    <t>Финиш</t>
  </si>
  <si>
    <t>Максим  Бобров</t>
  </si>
  <si>
    <t>Ефим Бобров</t>
  </si>
  <si>
    <t>Шабалин Сергей</t>
  </si>
  <si>
    <t>Попов Игорь</t>
  </si>
  <si>
    <t>Скороходов Владимир</t>
  </si>
  <si>
    <t>Чиргун Александр</t>
  </si>
  <si>
    <t>04.02.1979</t>
  </si>
  <si>
    <t>Калинин Роман</t>
  </si>
  <si>
    <t>Василий Дорофеев</t>
  </si>
  <si>
    <t>Братск</t>
  </si>
  <si>
    <t>Минин Сергей</t>
  </si>
  <si>
    <t>Жиндаев Андрей</t>
  </si>
  <si>
    <t>Кравченко Елена</t>
  </si>
  <si>
    <t xml:space="preserve"> </t>
  </si>
  <si>
    <t>Плавание +Т1</t>
  </si>
  <si>
    <t>Велосипед +Т2</t>
  </si>
  <si>
    <t>DNS</t>
  </si>
  <si>
    <t>Бег</t>
  </si>
  <si>
    <t>ВОЗРАСТНЫЕ ГРУППЫ НА ДИСТАНЦИИ СУПЕР-СПРИНТ</t>
  </si>
  <si>
    <t>ПРОТОКОЛ ФИНИША</t>
  </si>
  <si>
    <t>ТРИАТЛОН BAIKAL X-TRAIL</t>
  </si>
  <si>
    <t xml:space="preserve">         </t>
  </si>
  <si>
    <t>Температура воздуха: +22</t>
  </si>
  <si>
    <t>Велосипед - 10 км</t>
  </si>
  <si>
    <t>Бег - 2,5 км</t>
  </si>
  <si>
    <t>07 августа 2022 г.</t>
  </si>
  <si>
    <t>Старт в 12-15</t>
  </si>
  <si>
    <t>Место проведения: г. Иркутск, озеро Квадрат</t>
  </si>
  <si>
    <t>Температура воды: +19 С</t>
  </si>
  <si>
    <t>АБСОЛЮТНЫЙ ЗАЧЕТ</t>
  </si>
  <si>
    <t>МУЖЧИНЫ</t>
  </si>
  <si>
    <t>Место</t>
  </si>
  <si>
    <t>ЖЕНЩИНЫ</t>
  </si>
  <si>
    <t>Организатор соревнований: Мехоношин Петр</t>
  </si>
  <si>
    <t>Главный судья соревнований: Мехоношин Петр</t>
  </si>
  <si>
    <t>Судья хронометража: Мельников Евгений</t>
  </si>
  <si>
    <t>30 зарегистрированных участников</t>
  </si>
  <si>
    <t>Всего 73 зарегистрированных участников</t>
  </si>
  <si>
    <t>Плавание - 375 метров</t>
  </si>
  <si>
    <t>Плавание -750 метров</t>
  </si>
  <si>
    <t>Велосипед - 20 км</t>
  </si>
  <si>
    <t>Бег - 5 км</t>
  </si>
  <si>
    <t>Старт в 12-25</t>
  </si>
  <si>
    <t>31 зарегистрированный участник</t>
  </si>
  <si>
    <t>Плавание -1500 метров</t>
  </si>
  <si>
    <t>Велосипед - 40 км</t>
  </si>
  <si>
    <t>Бег - 10 км</t>
  </si>
  <si>
    <t>Старт в 12-35</t>
  </si>
  <si>
    <t>12 зарегистрированных участников</t>
  </si>
</sst>
</file>

<file path=xl/styles.xml><?xml version="1.0" encoding="utf-8"?>
<styleSheet xmlns="http://schemas.openxmlformats.org/spreadsheetml/2006/main">
  <numFmts count="1">
    <numFmt numFmtId="164" formatCode="h:mm:ss;@"/>
  </numFmts>
  <fonts count="6">
    <font>
      <sz val="11"/>
      <color theme="1"/>
      <name val="Calibri"/>
      <family val="2"/>
      <charset val="204"/>
      <scheme val="minor"/>
    </font>
    <font>
      <sz val="8"/>
      <color rgb="FF333333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/>
    <xf numFmtId="21" fontId="0" fillId="2" borderId="1" xfId="0" applyNumberFormat="1" applyFill="1" applyBorder="1"/>
    <xf numFmtId="21" fontId="0" fillId="0" borderId="1" xfId="0" applyNumberFormat="1" applyBorder="1"/>
    <xf numFmtId="0" fontId="0" fillId="0" borderId="0" xfId="0" applyBorder="1"/>
    <xf numFmtId="0" fontId="0" fillId="0" borderId="0" xfId="0" applyFill="1" applyBorder="1"/>
    <xf numFmtId="0" fontId="2" fillId="2" borderId="1" xfId="0" applyFont="1" applyFill="1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21" fontId="0" fillId="0" borderId="0" xfId="0" applyNumberFormat="1" applyBorder="1"/>
    <xf numFmtId="164" fontId="0" fillId="0" borderId="1" xfId="0" applyNumberFormat="1" applyBorder="1"/>
    <xf numFmtId="0" fontId="0" fillId="0" borderId="0" xfId="0" applyNumberFormat="1" applyBorder="1"/>
    <xf numFmtId="21" fontId="0" fillId="0" borderId="0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0" fillId="0" borderId="1" xfId="0" applyFill="1" applyBorder="1"/>
    <xf numFmtId="20" fontId="0" fillId="0" borderId="1" xfId="0" applyNumberFormat="1" applyBorder="1"/>
    <xf numFmtId="0" fontId="0" fillId="0" borderId="1" xfId="0" applyFill="1" applyBorder="1" applyAlignment="1">
      <alignment horizontal="center"/>
    </xf>
    <xf numFmtId="0" fontId="0" fillId="0" borderId="0" xfId="0" applyFont="1" applyAlignment="1"/>
    <xf numFmtId="21" fontId="0" fillId="0" borderId="0" xfId="0" applyNumberFormat="1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0" fillId="0" borderId="1" xfId="0" applyNumberFormat="1" applyBorder="1"/>
    <xf numFmtId="0" fontId="0" fillId="0" borderId="1" xfId="0" applyFont="1" applyBorder="1"/>
    <xf numFmtId="0" fontId="0" fillId="0" borderId="1" xfId="0" applyNumberFormat="1" applyFill="1" applyBorder="1"/>
    <xf numFmtId="21" fontId="0" fillId="0" borderId="1" xfId="0" applyNumberFormat="1" applyBorder="1" applyAlignment="1">
      <alignment horizontal="right"/>
    </xf>
    <xf numFmtId="0" fontId="0" fillId="0" borderId="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</xdr:colOff>
      <xdr:row>88</xdr:row>
      <xdr:rowOff>175800</xdr:rowOff>
    </xdr:from>
    <xdr:to>
      <xdr:col>4</xdr:col>
      <xdr:colOff>960120</xdr:colOff>
      <xdr:row>90</xdr:row>
      <xdr:rowOff>99060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0920" y="16086360"/>
          <a:ext cx="952500" cy="2890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</xdr:colOff>
      <xdr:row>99</xdr:row>
      <xdr:rowOff>175800</xdr:rowOff>
    </xdr:from>
    <xdr:to>
      <xdr:col>4</xdr:col>
      <xdr:colOff>960120</xdr:colOff>
      <xdr:row>101</xdr:row>
      <xdr:rowOff>99060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0920" y="16269240"/>
          <a:ext cx="952500" cy="28902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</xdr:colOff>
      <xdr:row>46</xdr:row>
      <xdr:rowOff>175800</xdr:rowOff>
    </xdr:from>
    <xdr:to>
      <xdr:col>4</xdr:col>
      <xdr:colOff>960120</xdr:colOff>
      <xdr:row>48</xdr:row>
      <xdr:rowOff>99060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5780" y="18280920"/>
          <a:ext cx="952500" cy="2890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0"/>
  <sheetViews>
    <sheetView tabSelected="1" workbookViewId="0"/>
  </sheetViews>
  <sheetFormatPr defaultRowHeight="14.4"/>
  <cols>
    <col min="2" max="2" width="10.33203125" style="1" customWidth="1"/>
    <col min="3" max="3" width="8.88671875" style="1"/>
    <col min="4" max="4" width="23.5546875" customWidth="1"/>
    <col min="5" max="5" width="17.109375" customWidth="1"/>
    <col min="6" max="6" width="13.5546875" style="1" customWidth="1"/>
    <col min="7" max="7" width="10.88671875" customWidth="1"/>
    <col min="8" max="8" width="16.6640625" customWidth="1"/>
    <col min="9" max="9" width="9.88671875" customWidth="1"/>
    <col min="10" max="10" width="13.77734375" customWidth="1"/>
    <col min="11" max="11" width="13.5546875" customWidth="1"/>
    <col min="12" max="12" width="13.33203125" customWidth="1"/>
    <col min="13" max="14" width="13.21875" customWidth="1"/>
    <col min="15" max="15" width="9.77734375" hidden="1" customWidth="1"/>
    <col min="16" max="16" width="11.77734375" customWidth="1"/>
  </cols>
  <sheetData>
    <row r="1" spans="2:20">
      <c r="B1" s="27"/>
      <c r="C1" s="27"/>
      <c r="D1" s="27"/>
      <c r="E1" s="32" t="s">
        <v>179</v>
      </c>
      <c r="F1" s="27"/>
      <c r="G1" s="27"/>
      <c r="H1" s="27"/>
      <c r="I1" s="28"/>
      <c r="J1" s="28"/>
      <c r="K1" s="28"/>
      <c r="L1" s="28"/>
      <c r="M1" s="28"/>
      <c r="N1" s="27"/>
    </row>
    <row r="2" spans="2:20">
      <c r="B2" s="29" t="s">
        <v>185</v>
      </c>
      <c r="C2" s="27"/>
      <c r="D2" s="27"/>
      <c r="E2" s="32" t="s">
        <v>180</v>
      </c>
      <c r="F2" s="27"/>
      <c r="G2" s="27"/>
      <c r="H2" s="27"/>
      <c r="I2" s="28"/>
      <c r="J2" s="28"/>
      <c r="K2" s="34" t="s">
        <v>187</v>
      </c>
      <c r="L2" s="28"/>
      <c r="M2" s="28"/>
      <c r="N2" s="27"/>
    </row>
    <row r="3" spans="2:20">
      <c r="B3" s="29" t="s">
        <v>186</v>
      </c>
      <c r="C3" s="27"/>
      <c r="D3" s="30" t="s">
        <v>181</v>
      </c>
      <c r="E3" s="35"/>
      <c r="F3" s="27"/>
      <c r="G3" s="30"/>
      <c r="H3" s="30"/>
      <c r="I3" s="28"/>
      <c r="J3" s="28"/>
      <c r="K3" s="31" t="s">
        <v>182</v>
      </c>
      <c r="L3" s="28"/>
      <c r="M3" s="28"/>
      <c r="N3" s="27"/>
    </row>
    <row r="4" spans="2:20">
      <c r="B4" s="27"/>
      <c r="C4" s="27"/>
      <c r="D4" s="30"/>
      <c r="E4" s="32" t="s">
        <v>9</v>
      </c>
      <c r="F4" s="27"/>
      <c r="G4" s="30"/>
      <c r="H4" s="30"/>
      <c r="I4" s="28"/>
      <c r="J4" s="28"/>
      <c r="K4" s="34" t="s">
        <v>188</v>
      </c>
      <c r="L4" s="28"/>
      <c r="M4" s="28"/>
      <c r="N4" s="27"/>
    </row>
    <row r="5" spans="2:20">
      <c r="B5" s="27"/>
      <c r="C5" s="27"/>
      <c r="D5" s="30"/>
      <c r="E5" s="32"/>
      <c r="F5" s="32"/>
      <c r="G5" s="30"/>
      <c r="H5" s="30"/>
      <c r="I5" s="28"/>
      <c r="J5" s="28"/>
      <c r="K5" s="27"/>
      <c r="L5" s="28"/>
      <c r="M5" s="28"/>
      <c r="N5" s="27"/>
      <c r="O5" s="14"/>
    </row>
    <row r="6" spans="2:20">
      <c r="B6" s="27"/>
      <c r="C6" s="27"/>
      <c r="D6" s="30" t="s">
        <v>198</v>
      </c>
      <c r="E6" s="33" t="s">
        <v>183</v>
      </c>
      <c r="F6" s="30" t="s">
        <v>184</v>
      </c>
      <c r="G6" s="27"/>
      <c r="H6" s="27"/>
      <c r="I6" s="28"/>
      <c r="J6" s="28"/>
      <c r="K6" s="28"/>
      <c r="L6" s="28"/>
      <c r="M6" s="28"/>
      <c r="N6" s="27"/>
    </row>
    <row r="8" spans="2:20">
      <c r="B8" s="8" t="s">
        <v>139</v>
      </c>
      <c r="C8" s="8" t="s">
        <v>0</v>
      </c>
      <c r="D8" s="8" t="s">
        <v>140</v>
      </c>
      <c r="E8" s="8" t="s">
        <v>3</v>
      </c>
      <c r="F8" s="8" t="s">
        <v>141</v>
      </c>
      <c r="G8" s="8" t="s">
        <v>142</v>
      </c>
      <c r="H8" s="8" t="s">
        <v>143</v>
      </c>
      <c r="I8" s="26" t="s">
        <v>158</v>
      </c>
      <c r="J8" s="26" t="s">
        <v>174</v>
      </c>
      <c r="K8" s="26" t="s">
        <v>174</v>
      </c>
      <c r="L8" s="26" t="s">
        <v>175</v>
      </c>
      <c r="M8" s="26" t="s">
        <v>175</v>
      </c>
      <c r="N8" s="26" t="s">
        <v>177</v>
      </c>
      <c r="O8" s="26" t="s">
        <v>159</v>
      </c>
      <c r="P8" s="26" t="s">
        <v>159</v>
      </c>
      <c r="R8" t="s">
        <v>178</v>
      </c>
    </row>
    <row r="9" spans="2:20">
      <c r="B9" s="2"/>
      <c r="C9" s="6"/>
      <c r="D9" s="6"/>
      <c r="E9" s="7"/>
      <c r="F9" s="10" t="s">
        <v>59</v>
      </c>
      <c r="G9" s="10" t="s">
        <v>60</v>
      </c>
      <c r="H9" s="8"/>
      <c r="I9" s="8"/>
      <c r="J9" s="8"/>
      <c r="K9" s="8"/>
      <c r="L9" s="8"/>
      <c r="M9" s="8"/>
      <c r="N9" s="8"/>
      <c r="O9" s="8"/>
      <c r="P9" s="11"/>
      <c r="R9" s="3" t="s">
        <v>56</v>
      </c>
      <c r="S9" s="3" t="s">
        <v>57</v>
      </c>
      <c r="T9" s="5" t="s">
        <v>58</v>
      </c>
    </row>
    <row r="10" spans="2:20">
      <c r="B10" s="2">
        <v>1</v>
      </c>
      <c r="C10" s="2">
        <v>26</v>
      </c>
      <c r="D10" s="6" t="s">
        <v>50</v>
      </c>
      <c r="E10" s="6" t="s">
        <v>4</v>
      </c>
      <c r="F10" s="6" t="s">
        <v>144</v>
      </c>
      <c r="G10" s="8" t="s">
        <v>60</v>
      </c>
      <c r="H10" s="6" t="s">
        <v>145</v>
      </c>
      <c r="I10" s="13">
        <v>2.8935185185185188E-3</v>
      </c>
      <c r="J10" s="13">
        <v>1.2997685185185183E-2</v>
      </c>
      <c r="K10" s="13">
        <f>J10-I10</f>
        <v>1.0104166666666664E-2</v>
      </c>
      <c r="L10" s="13">
        <v>3.8715277777777779E-2</v>
      </c>
      <c r="M10" s="13">
        <f>L10-J10</f>
        <v>2.5717592592592597E-2</v>
      </c>
      <c r="N10" s="13">
        <f>O10-L10</f>
        <v>8.9236111111111113E-3</v>
      </c>
      <c r="O10" s="12">
        <v>4.763888888888889E-2</v>
      </c>
      <c r="P10" s="13">
        <f>O10-I10</f>
        <v>4.4745370370370373E-2</v>
      </c>
      <c r="R10" s="3" t="s">
        <v>60</v>
      </c>
      <c r="S10" s="3" t="s">
        <v>61</v>
      </c>
      <c r="T10" s="5" t="s">
        <v>62</v>
      </c>
    </row>
    <row r="11" spans="2:20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R11" s="3" t="s">
        <v>64</v>
      </c>
      <c r="S11" s="3" t="s">
        <v>65</v>
      </c>
      <c r="T11" s="5" t="s">
        <v>66</v>
      </c>
    </row>
    <row r="12" spans="2:20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R12" s="3" t="s">
        <v>67</v>
      </c>
      <c r="S12" s="3" t="s">
        <v>68</v>
      </c>
      <c r="T12" s="5" t="s">
        <v>69</v>
      </c>
    </row>
    <row r="13" spans="2:20">
      <c r="B13" s="2"/>
      <c r="C13" s="3"/>
      <c r="D13" s="6"/>
      <c r="E13" s="7"/>
      <c r="F13" s="10" t="s">
        <v>70</v>
      </c>
      <c r="G13" s="10" t="s">
        <v>71</v>
      </c>
      <c r="H13" s="8"/>
      <c r="I13" s="8"/>
      <c r="J13" s="8"/>
      <c r="K13" s="8"/>
      <c r="L13" s="8"/>
      <c r="M13" s="8"/>
      <c r="N13" s="8"/>
      <c r="O13" s="8"/>
      <c r="P13" s="11"/>
      <c r="R13" s="3" t="s">
        <v>71</v>
      </c>
      <c r="S13" s="3" t="s">
        <v>72</v>
      </c>
      <c r="T13" s="5" t="s">
        <v>73</v>
      </c>
    </row>
    <row r="14" spans="2:20">
      <c r="B14" s="2">
        <v>1</v>
      </c>
      <c r="C14" s="2">
        <v>11</v>
      </c>
      <c r="D14" s="3" t="s">
        <v>102</v>
      </c>
      <c r="E14" s="3" t="s">
        <v>4</v>
      </c>
      <c r="F14" s="4">
        <v>31991</v>
      </c>
      <c r="G14" s="2" t="s">
        <v>71</v>
      </c>
      <c r="H14" s="3"/>
      <c r="I14" s="13">
        <v>1.1574074074074073E-3</v>
      </c>
      <c r="J14" s="13">
        <v>7.4884259259259262E-3</v>
      </c>
      <c r="K14" s="13">
        <f t="shared" ref="K14:K32" si="0">J14-I14</f>
        <v>6.3310185185185188E-3</v>
      </c>
      <c r="L14" s="13">
        <v>2.7175925925925926E-2</v>
      </c>
      <c r="M14" s="13">
        <f>L14-J14</f>
        <v>1.96875E-2</v>
      </c>
      <c r="N14" s="13">
        <f t="shared" ref="N14:N32" si="1">O14-L14</f>
        <v>8.784722222222225E-3</v>
      </c>
      <c r="O14" s="13">
        <v>3.5960648148148151E-2</v>
      </c>
      <c r="P14" s="13">
        <f t="shared" ref="P14:P32" si="2">O14-I14</f>
        <v>3.4803240740740746E-2</v>
      </c>
      <c r="R14" s="3" t="s">
        <v>75</v>
      </c>
      <c r="S14" s="3" t="s">
        <v>76</v>
      </c>
      <c r="T14" s="5" t="s">
        <v>77</v>
      </c>
    </row>
    <row r="15" spans="2:20">
      <c r="B15" s="2">
        <v>2</v>
      </c>
      <c r="C15" s="2">
        <v>20</v>
      </c>
      <c r="D15" s="3" t="s">
        <v>111</v>
      </c>
      <c r="E15" s="3" t="s">
        <v>4</v>
      </c>
      <c r="F15" s="4">
        <v>29388</v>
      </c>
      <c r="G15" s="2" t="s">
        <v>71</v>
      </c>
      <c r="H15" s="3"/>
      <c r="I15" s="13">
        <v>2.1990740740740742E-3</v>
      </c>
      <c r="J15" s="13">
        <v>1.255787037037037E-2</v>
      </c>
      <c r="K15" s="13">
        <f t="shared" si="0"/>
        <v>1.0358796296296297E-2</v>
      </c>
      <c r="L15" s="13">
        <v>2.9780092592592594E-2</v>
      </c>
      <c r="M15" s="13">
        <f t="shared" ref="M14:M32" si="3">L15-J15</f>
        <v>1.7222222222222222E-2</v>
      </c>
      <c r="N15" s="13">
        <f t="shared" si="1"/>
        <v>8.4722222222222213E-3</v>
      </c>
      <c r="O15" s="13">
        <v>3.8252314814814815E-2</v>
      </c>
      <c r="P15" s="13">
        <f t="shared" si="2"/>
        <v>3.605324074074074E-2</v>
      </c>
    </row>
    <row r="16" spans="2:20">
      <c r="B16" s="2">
        <v>3</v>
      </c>
      <c r="C16" s="2">
        <v>29</v>
      </c>
      <c r="D16" s="24" t="s">
        <v>156</v>
      </c>
      <c r="E16" s="24" t="s">
        <v>21</v>
      </c>
      <c r="F16" s="4">
        <v>27552</v>
      </c>
      <c r="G16" s="2" t="s">
        <v>71</v>
      </c>
      <c r="H16" s="3"/>
      <c r="I16" s="13">
        <v>3.2407407407407406E-3</v>
      </c>
      <c r="J16" s="13">
        <v>1.1342592592592592E-2</v>
      </c>
      <c r="K16" s="13">
        <f t="shared" si="0"/>
        <v>8.1018518518518514E-3</v>
      </c>
      <c r="L16" s="13">
        <v>3.2847222222222222E-2</v>
      </c>
      <c r="M16" s="13">
        <f t="shared" si="3"/>
        <v>2.150462962962963E-2</v>
      </c>
      <c r="N16" s="13">
        <f t="shared" si="1"/>
        <v>7.0949074074074039E-3</v>
      </c>
      <c r="O16" s="13">
        <v>3.9942129629629626E-2</v>
      </c>
      <c r="P16" s="13">
        <f t="shared" si="2"/>
        <v>3.6701388888888888E-2</v>
      </c>
    </row>
    <row r="17" spans="2:16">
      <c r="B17" s="2">
        <v>4</v>
      </c>
      <c r="C17" s="2">
        <v>19</v>
      </c>
      <c r="D17" s="3" t="s">
        <v>110</v>
      </c>
      <c r="E17" s="3" t="s">
        <v>4</v>
      </c>
      <c r="F17" s="4">
        <v>31531</v>
      </c>
      <c r="G17" s="2" t="s">
        <v>71</v>
      </c>
      <c r="H17" s="3" t="s">
        <v>51</v>
      </c>
      <c r="I17" s="13">
        <v>2.0833333333333333E-3</v>
      </c>
      <c r="J17" s="13">
        <v>1.2280092592592592E-2</v>
      </c>
      <c r="K17" s="13">
        <f t="shared" si="0"/>
        <v>1.019675925925926E-2</v>
      </c>
      <c r="L17" s="13">
        <v>3.1828703703703706E-2</v>
      </c>
      <c r="M17" s="13">
        <f t="shared" si="3"/>
        <v>1.9548611111111114E-2</v>
      </c>
      <c r="N17" s="13">
        <f t="shared" si="1"/>
        <v>8.0902777777777726E-3</v>
      </c>
      <c r="O17" s="13">
        <v>3.9918981481481479E-2</v>
      </c>
      <c r="P17" s="13">
        <f t="shared" si="2"/>
        <v>3.7835648148148146E-2</v>
      </c>
    </row>
    <row r="18" spans="2:16">
      <c r="B18" s="2">
        <v>5</v>
      </c>
      <c r="C18" s="2">
        <v>2</v>
      </c>
      <c r="D18" s="3" t="s">
        <v>1</v>
      </c>
      <c r="E18" s="3" t="s">
        <v>5</v>
      </c>
      <c r="F18" s="4">
        <v>32305</v>
      </c>
      <c r="G18" s="2" t="s">
        <v>71</v>
      </c>
      <c r="H18" s="3" t="s">
        <v>6</v>
      </c>
      <c r="I18" s="13">
        <v>1.1574074074074073E-4</v>
      </c>
      <c r="J18" s="13">
        <v>1.1550925925925925E-2</v>
      </c>
      <c r="K18" s="13">
        <f t="shared" si="0"/>
        <v>1.1435185185185184E-2</v>
      </c>
      <c r="L18" s="13">
        <v>3.0416666666666665E-2</v>
      </c>
      <c r="M18" s="13">
        <f t="shared" si="3"/>
        <v>1.8865740740740738E-2</v>
      </c>
      <c r="N18" s="13">
        <f t="shared" si="1"/>
        <v>8.9930555555555562E-3</v>
      </c>
      <c r="O18" s="13">
        <v>3.9409722222222221E-2</v>
      </c>
      <c r="P18" s="13">
        <f t="shared" si="2"/>
        <v>3.9293981481481478E-2</v>
      </c>
    </row>
    <row r="19" spans="2:16">
      <c r="B19" s="2">
        <v>6</v>
      </c>
      <c r="C19" s="2">
        <v>21</v>
      </c>
      <c r="D19" s="3" t="s">
        <v>112</v>
      </c>
      <c r="E19" s="3" t="s">
        <v>4</v>
      </c>
      <c r="F19" s="4">
        <v>34186</v>
      </c>
      <c r="G19" s="2" t="s">
        <v>71</v>
      </c>
      <c r="H19" s="3"/>
      <c r="I19" s="13">
        <v>2.3148148148148151E-3</v>
      </c>
      <c r="J19" s="13">
        <v>1.2847222222222223E-2</v>
      </c>
      <c r="K19" s="13">
        <f t="shared" si="0"/>
        <v>1.0532407407407409E-2</v>
      </c>
      <c r="L19" s="13">
        <v>3.2523148148148148E-2</v>
      </c>
      <c r="M19" s="13">
        <f t="shared" si="3"/>
        <v>1.9675925925925923E-2</v>
      </c>
      <c r="N19" s="13">
        <f t="shared" si="1"/>
        <v>9.3402777777777807E-3</v>
      </c>
      <c r="O19" s="13">
        <v>4.1863425925925929E-2</v>
      </c>
      <c r="P19" s="13">
        <f t="shared" si="2"/>
        <v>3.9548611111111111E-2</v>
      </c>
    </row>
    <row r="20" spans="2:16">
      <c r="B20" s="2">
        <v>7</v>
      </c>
      <c r="C20" s="2">
        <v>10</v>
      </c>
      <c r="D20" s="3" t="s">
        <v>101</v>
      </c>
      <c r="E20" s="3" t="s">
        <v>35</v>
      </c>
      <c r="F20" s="4">
        <v>28398</v>
      </c>
      <c r="G20" s="2" t="s">
        <v>71</v>
      </c>
      <c r="H20" s="3" t="s">
        <v>36</v>
      </c>
      <c r="I20" s="13">
        <v>1.0416666666666667E-3</v>
      </c>
      <c r="J20" s="13">
        <v>1.1574074074074075E-2</v>
      </c>
      <c r="K20" s="13">
        <f t="shared" si="0"/>
        <v>1.0532407407407409E-2</v>
      </c>
      <c r="L20" s="13">
        <v>3.1863425925925927E-2</v>
      </c>
      <c r="M20" s="13">
        <f t="shared" si="3"/>
        <v>2.028935185185185E-2</v>
      </c>
      <c r="N20" s="13">
        <f t="shared" si="1"/>
        <v>8.9351851851851849E-3</v>
      </c>
      <c r="O20" s="13">
        <v>4.0798611111111112E-2</v>
      </c>
      <c r="P20" s="13">
        <f t="shared" si="2"/>
        <v>3.9756944444444442E-2</v>
      </c>
    </row>
    <row r="21" spans="2:16">
      <c r="B21" s="2">
        <v>8</v>
      </c>
      <c r="C21" s="2">
        <v>14</v>
      </c>
      <c r="D21" s="3" t="s">
        <v>105</v>
      </c>
      <c r="E21" s="3" t="s">
        <v>4</v>
      </c>
      <c r="F21" s="4">
        <v>30631</v>
      </c>
      <c r="G21" s="2" t="s">
        <v>71</v>
      </c>
      <c r="H21" s="3"/>
      <c r="I21" s="13">
        <v>1.5046296296296294E-3</v>
      </c>
      <c r="J21" s="13">
        <v>1.2442129629629629E-2</v>
      </c>
      <c r="K21" s="13">
        <f t="shared" si="0"/>
        <v>1.0937499999999999E-2</v>
      </c>
      <c r="L21" s="13">
        <v>3.1736111111111111E-2</v>
      </c>
      <c r="M21" s="13">
        <f t="shared" si="3"/>
        <v>1.9293981481481481E-2</v>
      </c>
      <c r="N21" s="13">
        <f t="shared" si="1"/>
        <v>1.0092592592592591E-2</v>
      </c>
      <c r="O21" s="13">
        <v>4.1828703703703701E-2</v>
      </c>
      <c r="P21" s="13">
        <f t="shared" si="2"/>
        <v>4.0324074074074075E-2</v>
      </c>
    </row>
    <row r="22" spans="2:16">
      <c r="B22" s="2">
        <v>9</v>
      </c>
      <c r="C22" s="2">
        <v>12</v>
      </c>
      <c r="D22" s="3" t="s">
        <v>103</v>
      </c>
      <c r="E22" s="3" t="s">
        <v>118</v>
      </c>
      <c r="F22" s="4">
        <v>32613</v>
      </c>
      <c r="G22" s="2" t="s">
        <v>71</v>
      </c>
      <c r="H22" s="3" t="s">
        <v>36</v>
      </c>
      <c r="I22" s="13">
        <v>1.2731481481481483E-3</v>
      </c>
      <c r="J22" s="13">
        <v>1.2569444444444446E-2</v>
      </c>
      <c r="K22" s="13">
        <f t="shared" si="0"/>
        <v>1.1296296296296297E-2</v>
      </c>
      <c r="L22" s="13">
        <v>3.408564814814815E-2</v>
      </c>
      <c r="M22" s="13">
        <f t="shared" si="3"/>
        <v>2.1516203703703704E-2</v>
      </c>
      <c r="N22" s="13">
        <f t="shared" si="1"/>
        <v>8.8078703703703687E-3</v>
      </c>
      <c r="O22" s="13">
        <v>4.2893518518518518E-2</v>
      </c>
      <c r="P22" s="13">
        <f t="shared" si="2"/>
        <v>4.162037037037037E-2</v>
      </c>
    </row>
    <row r="23" spans="2:16">
      <c r="B23" s="2">
        <v>10</v>
      </c>
      <c r="C23" s="2">
        <v>6</v>
      </c>
      <c r="D23" s="3" t="s">
        <v>98</v>
      </c>
      <c r="E23" s="3" t="s">
        <v>8</v>
      </c>
      <c r="F23" s="4">
        <v>33098</v>
      </c>
      <c r="G23" s="2" t="s">
        <v>71</v>
      </c>
      <c r="H23" s="3"/>
      <c r="I23" s="13">
        <v>5.7870370370370378E-4</v>
      </c>
      <c r="J23" s="13">
        <v>1.2685185185185183E-2</v>
      </c>
      <c r="K23" s="13">
        <f t="shared" si="0"/>
        <v>1.2106481481481478E-2</v>
      </c>
      <c r="L23" s="13">
        <v>3.3599537037037039E-2</v>
      </c>
      <c r="M23" s="13">
        <f t="shared" si="3"/>
        <v>2.0914351851851858E-2</v>
      </c>
      <c r="N23" s="13">
        <f t="shared" si="1"/>
        <v>9.2245370370370311E-3</v>
      </c>
      <c r="O23" s="13">
        <v>4.282407407407407E-2</v>
      </c>
      <c r="P23" s="13">
        <f t="shared" si="2"/>
        <v>4.2245370370370364E-2</v>
      </c>
    </row>
    <row r="24" spans="2:16">
      <c r="B24" s="2">
        <v>11</v>
      </c>
      <c r="C24" s="2">
        <v>8</v>
      </c>
      <c r="D24" s="3" t="s">
        <v>99</v>
      </c>
      <c r="E24" s="3" t="s">
        <v>31</v>
      </c>
      <c r="F24" s="4">
        <v>28022</v>
      </c>
      <c r="G24" s="2" t="s">
        <v>71</v>
      </c>
      <c r="H24" s="3"/>
      <c r="I24" s="13">
        <v>8.1018518518518516E-4</v>
      </c>
      <c r="J24" s="13">
        <v>9.6296296296296303E-3</v>
      </c>
      <c r="K24" s="13">
        <f t="shared" si="0"/>
        <v>8.8194444444444457E-3</v>
      </c>
      <c r="L24" s="13">
        <v>3.1620370370370368E-2</v>
      </c>
      <c r="M24" s="13">
        <f t="shared" si="3"/>
        <v>2.1990740740740738E-2</v>
      </c>
      <c r="N24" s="13">
        <f t="shared" si="1"/>
        <v>1.1446759259259261E-2</v>
      </c>
      <c r="O24" s="13">
        <v>4.3067129629629629E-2</v>
      </c>
      <c r="P24" s="13">
        <f t="shared" si="2"/>
        <v>4.2256944444444444E-2</v>
      </c>
    </row>
    <row r="25" spans="2:16">
      <c r="B25" s="2">
        <v>12</v>
      </c>
      <c r="C25" s="2">
        <v>4</v>
      </c>
      <c r="D25" s="3" t="s">
        <v>2</v>
      </c>
      <c r="E25" s="3" t="s">
        <v>8</v>
      </c>
      <c r="F25" s="4">
        <v>31992</v>
      </c>
      <c r="G25" s="2" t="s">
        <v>71</v>
      </c>
      <c r="H25" s="3"/>
      <c r="I25" s="13">
        <v>3.4722222222222224E-4</v>
      </c>
      <c r="J25" s="13">
        <v>1.0474537037037037E-2</v>
      </c>
      <c r="K25" s="13">
        <f t="shared" si="0"/>
        <v>1.0127314814814815E-2</v>
      </c>
      <c r="L25" s="13">
        <v>3.229166666666667E-2</v>
      </c>
      <c r="M25" s="13">
        <f t="shared" si="3"/>
        <v>2.1817129629629631E-2</v>
      </c>
      <c r="N25" s="13">
        <f t="shared" si="1"/>
        <v>1.0833333333333327E-2</v>
      </c>
      <c r="O25" s="13">
        <v>4.3124999999999997E-2</v>
      </c>
      <c r="P25" s="13">
        <f t="shared" si="2"/>
        <v>4.2777777777777776E-2</v>
      </c>
    </row>
    <row r="26" spans="2:16">
      <c r="B26" s="2">
        <v>13</v>
      </c>
      <c r="C26" s="2">
        <v>5</v>
      </c>
      <c r="D26" s="3" t="s">
        <v>97</v>
      </c>
      <c r="E26" s="3" t="s">
        <v>4</v>
      </c>
      <c r="F26" s="4">
        <v>29274</v>
      </c>
      <c r="G26" s="2" t="s">
        <v>71</v>
      </c>
      <c r="H26" s="3" t="s">
        <v>7</v>
      </c>
      <c r="I26" s="13">
        <v>4.6296296296296293E-4</v>
      </c>
      <c r="J26" s="13">
        <v>1.4432870370370372E-2</v>
      </c>
      <c r="K26" s="13">
        <f t="shared" si="0"/>
        <v>1.3969907407407408E-2</v>
      </c>
      <c r="L26" s="13">
        <v>3.4548611111111113E-2</v>
      </c>
      <c r="M26" s="13">
        <f t="shared" si="3"/>
        <v>2.011574074074074E-2</v>
      </c>
      <c r="N26" s="13">
        <f t="shared" si="1"/>
        <v>9.3750000000000014E-3</v>
      </c>
      <c r="O26" s="13">
        <v>4.3923611111111115E-2</v>
      </c>
      <c r="P26" s="13">
        <f t="shared" si="2"/>
        <v>4.3460648148148151E-2</v>
      </c>
    </row>
    <row r="27" spans="2:16">
      <c r="B27" s="2">
        <v>14</v>
      </c>
      <c r="C27" s="2">
        <v>27</v>
      </c>
      <c r="D27" s="3" t="s">
        <v>117</v>
      </c>
      <c r="E27" s="3" t="s">
        <v>4</v>
      </c>
      <c r="F27" s="4">
        <v>33062</v>
      </c>
      <c r="G27" s="2" t="s">
        <v>71</v>
      </c>
      <c r="H27" s="3"/>
      <c r="I27" s="13">
        <v>3.5879629629629629E-3</v>
      </c>
      <c r="J27" s="13">
        <v>1.7939814814814815E-2</v>
      </c>
      <c r="K27" s="13">
        <f t="shared" si="0"/>
        <v>1.4351851851851852E-2</v>
      </c>
      <c r="L27" s="13">
        <v>3.8425925925925926E-2</v>
      </c>
      <c r="M27" s="13">
        <f t="shared" si="3"/>
        <v>2.0486111111111111E-2</v>
      </c>
      <c r="N27" s="13">
        <f t="shared" si="1"/>
        <v>9.4328703703703692E-3</v>
      </c>
      <c r="O27" s="13">
        <v>4.7858796296296295E-2</v>
      </c>
      <c r="P27" s="13">
        <f t="shared" si="2"/>
        <v>4.4270833333333329E-2</v>
      </c>
    </row>
    <row r="28" spans="2:16">
      <c r="B28" s="2">
        <v>15</v>
      </c>
      <c r="C28" s="2">
        <v>22</v>
      </c>
      <c r="D28" s="3" t="s">
        <v>113</v>
      </c>
      <c r="E28" s="3" t="s">
        <v>4</v>
      </c>
      <c r="F28" s="4">
        <v>28962</v>
      </c>
      <c r="G28" s="2" t="s">
        <v>71</v>
      </c>
      <c r="H28" s="3"/>
      <c r="I28" s="13">
        <v>2.4305555555555556E-3</v>
      </c>
      <c r="J28" s="13">
        <v>1.545138888888889E-2</v>
      </c>
      <c r="K28" s="13">
        <f t="shared" si="0"/>
        <v>1.3020833333333334E-2</v>
      </c>
      <c r="L28" s="13">
        <v>3.9120370370370368E-2</v>
      </c>
      <c r="M28" s="13">
        <f t="shared" si="3"/>
        <v>2.3668981481481478E-2</v>
      </c>
      <c r="N28" s="13">
        <f t="shared" si="1"/>
        <v>8.7962962962962951E-3</v>
      </c>
      <c r="O28" s="13">
        <v>4.7916666666666663E-2</v>
      </c>
      <c r="P28" s="13">
        <f t="shared" si="2"/>
        <v>4.5486111111111109E-2</v>
      </c>
    </row>
    <row r="29" spans="2:16">
      <c r="B29" s="2">
        <v>16</v>
      </c>
      <c r="C29" s="2">
        <v>28</v>
      </c>
      <c r="D29" s="24" t="s">
        <v>155</v>
      </c>
      <c r="E29" s="24" t="s">
        <v>4</v>
      </c>
      <c r="F29" s="4">
        <v>28892</v>
      </c>
      <c r="G29" s="2" t="s">
        <v>71</v>
      </c>
      <c r="H29" s="3"/>
      <c r="I29" s="13">
        <v>3.1249999999999997E-3</v>
      </c>
      <c r="J29" s="13">
        <v>1.4791666666666668E-2</v>
      </c>
      <c r="K29" s="13">
        <f t="shared" si="0"/>
        <v>1.1666666666666669E-2</v>
      </c>
      <c r="L29" s="13">
        <v>4.0173611111111111E-2</v>
      </c>
      <c r="M29" s="13">
        <f t="shared" si="3"/>
        <v>2.5381944444444443E-2</v>
      </c>
      <c r="N29" s="13">
        <f t="shared" si="1"/>
        <v>9.8032407407407443E-3</v>
      </c>
      <c r="O29" s="13">
        <v>4.9976851851851856E-2</v>
      </c>
      <c r="P29" s="13">
        <f t="shared" si="2"/>
        <v>4.6851851851851853E-2</v>
      </c>
    </row>
    <row r="30" spans="2:16">
      <c r="B30" s="2">
        <v>17</v>
      </c>
      <c r="C30" s="2">
        <v>3</v>
      </c>
      <c r="D30" s="3" t="s">
        <v>96</v>
      </c>
      <c r="E30" s="3" t="s">
        <v>4</v>
      </c>
      <c r="F30" s="4">
        <v>28628</v>
      </c>
      <c r="G30" s="2" t="s">
        <v>71</v>
      </c>
      <c r="H30" s="3" t="s">
        <v>7</v>
      </c>
      <c r="I30" s="13">
        <v>2.3148148148148146E-4</v>
      </c>
      <c r="J30" s="13">
        <v>1.3611111111111114E-2</v>
      </c>
      <c r="K30" s="13">
        <f t="shared" si="0"/>
        <v>1.3379629629629632E-2</v>
      </c>
      <c r="L30" s="13">
        <v>3.5219907407407408E-2</v>
      </c>
      <c r="M30" s="13">
        <f t="shared" si="3"/>
        <v>2.1608796296296293E-2</v>
      </c>
      <c r="N30" s="13">
        <f t="shared" si="1"/>
        <v>1.3703703703703697E-2</v>
      </c>
      <c r="O30" s="13">
        <v>4.8923611111111105E-2</v>
      </c>
      <c r="P30" s="13">
        <f t="shared" si="2"/>
        <v>4.8692129629629627E-2</v>
      </c>
    </row>
    <row r="31" spans="2:16">
      <c r="B31" s="2">
        <v>18</v>
      </c>
      <c r="C31" s="2">
        <v>1</v>
      </c>
      <c r="D31" s="3" t="s">
        <v>95</v>
      </c>
      <c r="E31" s="3" t="s">
        <v>4</v>
      </c>
      <c r="F31" s="4">
        <v>31277</v>
      </c>
      <c r="G31" s="2" t="s">
        <v>71</v>
      </c>
      <c r="H31" s="3"/>
      <c r="I31" s="13">
        <v>0</v>
      </c>
      <c r="J31" s="13">
        <v>1.3449074074074073E-2</v>
      </c>
      <c r="K31" s="13">
        <f t="shared" si="0"/>
        <v>1.3449074074074073E-2</v>
      </c>
      <c r="L31" s="13">
        <v>3.8819444444444441E-2</v>
      </c>
      <c r="M31" s="13">
        <f t="shared" si="3"/>
        <v>2.537037037037037E-2</v>
      </c>
      <c r="N31" s="13">
        <f t="shared" si="1"/>
        <v>1.2337962962962967E-2</v>
      </c>
      <c r="O31" s="13">
        <v>5.1157407407407408E-2</v>
      </c>
      <c r="P31" s="13">
        <f t="shared" si="2"/>
        <v>5.1157407407407408E-2</v>
      </c>
    </row>
    <row r="32" spans="2:16">
      <c r="B32" s="2">
        <v>19</v>
      </c>
      <c r="C32" s="2">
        <v>18</v>
      </c>
      <c r="D32" s="3" t="s">
        <v>109</v>
      </c>
      <c r="E32" s="3" t="s">
        <v>4</v>
      </c>
      <c r="F32" s="4">
        <v>30704</v>
      </c>
      <c r="G32" s="2" t="s">
        <v>71</v>
      </c>
      <c r="H32" s="3"/>
      <c r="I32" s="13">
        <v>1.9675925925925928E-3</v>
      </c>
      <c r="J32" s="13">
        <v>1.4537037037037038E-2</v>
      </c>
      <c r="K32" s="13">
        <f t="shared" si="0"/>
        <v>1.2569444444444446E-2</v>
      </c>
      <c r="L32" s="13">
        <v>4.4710648148148152E-2</v>
      </c>
      <c r="M32" s="13">
        <f t="shared" si="3"/>
        <v>3.0173611111111116E-2</v>
      </c>
      <c r="N32" s="13">
        <f t="shared" si="1"/>
        <v>1.4386574074074072E-2</v>
      </c>
      <c r="O32" s="13">
        <v>5.9097222222222225E-2</v>
      </c>
      <c r="P32" s="13">
        <f t="shared" si="2"/>
        <v>5.7129629629629634E-2</v>
      </c>
    </row>
    <row r="33" spans="2:16">
      <c r="B33" s="2">
        <v>20</v>
      </c>
      <c r="C33" s="2">
        <v>16</v>
      </c>
      <c r="D33" s="3" t="s">
        <v>107</v>
      </c>
      <c r="E33" s="3" t="s">
        <v>45</v>
      </c>
      <c r="F33" s="4">
        <v>28500</v>
      </c>
      <c r="G33" s="2" t="s">
        <v>71</v>
      </c>
      <c r="H33" s="3"/>
      <c r="I33" s="13">
        <v>1.736111111111111E-3</v>
      </c>
      <c r="J33" s="13"/>
      <c r="K33" s="13"/>
      <c r="L33" s="13"/>
      <c r="M33" s="13"/>
      <c r="N33" s="13"/>
      <c r="O33" s="3"/>
      <c r="P33" s="13" t="s">
        <v>176</v>
      </c>
    </row>
    <row r="34" spans="2:16"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13"/>
    </row>
    <row r="35" spans="2:16">
      <c r="B35" s="2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2:16">
      <c r="B36" s="2"/>
      <c r="C36" s="6"/>
      <c r="D36" s="8"/>
      <c r="E36" s="7"/>
      <c r="F36" s="10" t="s">
        <v>63</v>
      </c>
      <c r="G36" s="10" t="s">
        <v>65</v>
      </c>
      <c r="H36" s="8"/>
      <c r="I36" s="8"/>
      <c r="J36" s="8"/>
      <c r="K36" s="8"/>
      <c r="L36" s="8"/>
      <c r="M36" s="8"/>
      <c r="N36" s="8"/>
      <c r="O36" s="8"/>
      <c r="P36" s="11"/>
    </row>
    <row r="37" spans="2:16">
      <c r="B37" s="2">
        <v>1</v>
      </c>
      <c r="C37" s="2">
        <v>13</v>
      </c>
      <c r="D37" s="3" t="s">
        <v>104</v>
      </c>
      <c r="E37" s="3" t="s">
        <v>4</v>
      </c>
      <c r="F37" s="4">
        <v>38921</v>
      </c>
      <c r="G37" s="2" t="s">
        <v>65</v>
      </c>
      <c r="H37" s="3"/>
      <c r="I37" s="13">
        <v>1.3888888888888889E-3</v>
      </c>
      <c r="J37" s="13">
        <v>8.564814814814815E-3</v>
      </c>
      <c r="K37" s="13">
        <f>J37-I37</f>
        <v>7.1759259259259259E-3</v>
      </c>
      <c r="L37" s="13">
        <v>3.27662037037037E-2</v>
      </c>
      <c r="M37" s="13">
        <f>L37-J37</f>
        <v>2.4201388888888883E-2</v>
      </c>
      <c r="N37" s="13">
        <f>O37-L37</f>
        <v>8.4027777777777798E-3</v>
      </c>
      <c r="O37" s="13">
        <v>4.116898148148148E-2</v>
      </c>
      <c r="P37" s="13">
        <f>O37-I37</f>
        <v>3.9780092592592589E-2</v>
      </c>
    </row>
    <row r="38" spans="2:16"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2:16"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2:16">
      <c r="B40" s="2"/>
      <c r="C40" s="6"/>
      <c r="D40" s="8"/>
      <c r="E40" s="7"/>
      <c r="F40" s="10" t="s">
        <v>70</v>
      </c>
      <c r="G40" s="10" t="s">
        <v>72</v>
      </c>
      <c r="H40" s="8"/>
      <c r="I40" s="8"/>
      <c r="J40" s="8"/>
      <c r="K40" s="8"/>
      <c r="L40" s="8"/>
      <c r="M40" s="8"/>
      <c r="N40" s="8"/>
      <c r="O40" s="8"/>
      <c r="P40" s="11"/>
    </row>
    <row r="41" spans="2:16">
      <c r="B41" s="2">
        <v>1</v>
      </c>
      <c r="C41" s="2">
        <v>7</v>
      </c>
      <c r="D41" s="3" t="s">
        <v>20</v>
      </c>
      <c r="E41" s="3" t="s">
        <v>21</v>
      </c>
      <c r="F41" s="3" t="s">
        <v>22</v>
      </c>
      <c r="G41" s="2" t="s">
        <v>72</v>
      </c>
      <c r="H41" s="3" t="s">
        <v>23</v>
      </c>
      <c r="I41" s="13">
        <v>6.9444444444444447E-4</v>
      </c>
      <c r="J41" s="13">
        <v>8.5995370370370357E-3</v>
      </c>
      <c r="K41" s="13">
        <f t="shared" ref="K41:K47" si="4">J41-I41</f>
        <v>7.905092592592592E-3</v>
      </c>
      <c r="L41" s="13">
        <v>2.9305555555555557E-2</v>
      </c>
      <c r="M41" s="13">
        <f t="shared" ref="M41:M47" si="5">L41-J41</f>
        <v>2.0706018518518519E-2</v>
      </c>
      <c r="N41" s="13">
        <f t="shared" ref="N41:N47" si="6">O41-L41</f>
        <v>9.1898148148148104E-3</v>
      </c>
      <c r="O41" s="13">
        <v>3.8495370370370367E-2</v>
      </c>
      <c r="P41" s="13">
        <f t="shared" ref="P41:P47" si="7">O41-I41</f>
        <v>3.7800925925925925E-2</v>
      </c>
    </row>
    <row r="42" spans="2:16">
      <c r="B42" s="2">
        <v>2</v>
      </c>
      <c r="C42" s="2">
        <v>15</v>
      </c>
      <c r="D42" s="3" t="s">
        <v>106</v>
      </c>
      <c r="E42" s="3" t="s">
        <v>21</v>
      </c>
      <c r="F42" s="4">
        <v>32800</v>
      </c>
      <c r="G42" s="2" t="s">
        <v>72</v>
      </c>
      <c r="H42" s="3" t="s">
        <v>44</v>
      </c>
      <c r="I42" s="13">
        <v>1.6203703703703703E-3</v>
      </c>
      <c r="J42" s="13">
        <v>1.2314814814814815E-2</v>
      </c>
      <c r="K42" s="13">
        <f t="shared" si="4"/>
        <v>1.0694444444444444E-2</v>
      </c>
      <c r="L42" s="13">
        <v>3.1863425925925927E-2</v>
      </c>
      <c r="M42" s="13">
        <f t="shared" si="5"/>
        <v>1.9548611111111114E-2</v>
      </c>
      <c r="N42" s="13">
        <f t="shared" si="6"/>
        <v>9.8726851851851857E-3</v>
      </c>
      <c r="O42" s="25">
        <v>4.1736111111111113E-2</v>
      </c>
      <c r="P42" s="13">
        <f t="shared" si="7"/>
        <v>4.0115740740740743E-2</v>
      </c>
    </row>
    <row r="43" spans="2:16">
      <c r="B43" s="2">
        <v>3</v>
      </c>
      <c r="C43" s="2">
        <v>23</v>
      </c>
      <c r="D43" s="3" t="s">
        <v>114</v>
      </c>
      <c r="E43" s="3" t="s">
        <v>4</v>
      </c>
      <c r="F43" s="4">
        <v>34738</v>
      </c>
      <c r="G43" s="2" t="s">
        <v>72</v>
      </c>
      <c r="H43" s="3"/>
      <c r="I43" s="13">
        <v>2.5462962962962961E-3</v>
      </c>
      <c r="J43" s="13">
        <v>1.34375E-2</v>
      </c>
      <c r="K43" s="13">
        <f t="shared" si="4"/>
        <v>1.0891203703703703E-2</v>
      </c>
      <c r="L43" s="13">
        <v>3.577546296296296E-2</v>
      </c>
      <c r="M43" s="13">
        <f t="shared" si="5"/>
        <v>2.2337962962962962E-2</v>
      </c>
      <c r="N43" s="13">
        <f t="shared" si="6"/>
        <v>9.490740740740744E-3</v>
      </c>
      <c r="O43" s="13">
        <v>4.5266203703703704E-2</v>
      </c>
      <c r="P43" s="13">
        <f t="shared" si="7"/>
        <v>4.2719907407407408E-2</v>
      </c>
    </row>
    <row r="44" spans="2:16">
      <c r="B44" s="2">
        <v>4</v>
      </c>
      <c r="C44" s="2">
        <v>9</v>
      </c>
      <c r="D44" s="3" t="s">
        <v>100</v>
      </c>
      <c r="E44" s="3" t="s">
        <v>4</v>
      </c>
      <c r="F44" s="4">
        <v>32096</v>
      </c>
      <c r="G44" s="2" t="s">
        <v>72</v>
      </c>
      <c r="H44" s="3" t="s">
        <v>32</v>
      </c>
      <c r="I44" s="13">
        <v>9.2592592592592585E-4</v>
      </c>
      <c r="J44" s="13">
        <v>1.0902777777777777E-2</v>
      </c>
      <c r="K44" s="13">
        <f t="shared" si="4"/>
        <v>9.9768518518518513E-3</v>
      </c>
      <c r="L44" s="13">
        <v>3.5393518518518519E-2</v>
      </c>
      <c r="M44" s="13">
        <f t="shared" si="5"/>
        <v>2.4490740740740743E-2</v>
      </c>
      <c r="N44" s="13">
        <f t="shared" si="6"/>
        <v>9.8726851851851857E-3</v>
      </c>
      <c r="O44" s="13">
        <v>4.5266203703703704E-2</v>
      </c>
      <c r="P44" s="13">
        <f t="shared" si="7"/>
        <v>4.4340277777777777E-2</v>
      </c>
    </row>
    <row r="45" spans="2:16">
      <c r="B45" s="2">
        <v>5</v>
      </c>
      <c r="C45" s="2">
        <v>30</v>
      </c>
      <c r="D45" s="24" t="s">
        <v>157</v>
      </c>
      <c r="E45" s="24" t="s">
        <v>4</v>
      </c>
      <c r="F45" s="4">
        <v>36857</v>
      </c>
      <c r="G45" s="2" t="s">
        <v>72</v>
      </c>
      <c r="H45" s="3"/>
      <c r="I45" s="13">
        <v>3.3564814814814811E-3</v>
      </c>
      <c r="J45" s="13">
        <v>1.4421296296296295E-2</v>
      </c>
      <c r="K45" s="13">
        <f t="shared" si="4"/>
        <v>1.1064814814814814E-2</v>
      </c>
      <c r="L45" s="13">
        <v>3.8078703703703705E-2</v>
      </c>
      <c r="M45" s="13">
        <f t="shared" si="5"/>
        <v>2.3657407407407412E-2</v>
      </c>
      <c r="N45" s="13">
        <f t="shared" si="6"/>
        <v>1.0034722222222223E-2</v>
      </c>
      <c r="O45" s="13">
        <v>4.8113425925925928E-2</v>
      </c>
      <c r="P45" s="13">
        <f t="shared" si="7"/>
        <v>4.4756944444444446E-2</v>
      </c>
    </row>
    <row r="46" spans="2:16">
      <c r="B46" s="2">
        <v>6</v>
      </c>
      <c r="C46" s="2">
        <v>24</v>
      </c>
      <c r="D46" s="3" t="s">
        <v>115</v>
      </c>
      <c r="E46" s="3" t="s">
        <v>5</v>
      </c>
      <c r="F46" s="4">
        <v>30039</v>
      </c>
      <c r="G46" s="2" t="s">
        <v>72</v>
      </c>
      <c r="H46" s="3" t="s">
        <v>52</v>
      </c>
      <c r="I46" s="13">
        <v>2.6620370370370374E-3</v>
      </c>
      <c r="J46" s="13">
        <v>1.3460648148148147E-2</v>
      </c>
      <c r="K46" s="13">
        <f t="shared" si="4"/>
        <v>1.079861111111111E-2</v>
      </c>
      <c r="L46" s="13">
        <v>3.7997685185185183E-2</v>
      </c>
      <c r="M46" s="13">
        <f t="shared" si="5"/>
        <v>2.4537037037037038E-2</v>
      </c>
      <c r="N46" s="13">
        <f t="shared" si="6"/>
        <v>1.0011574074074076E-2</v>
      </c>
      <c r="O46" s="13">
        <v>4.8009259259259258E-2</v>
      </c>
      <c r="P46" s="13">
        <f t="shared" si="7"/>
        <v>4.5347222222222219E-2</v>
      </c>
    </row>
    <row r="47" spans="2:16">
      <c r="B47" s="2">
        <v>7</v>
      </c>
      <c r="C47" s="2">
        <v>25</v>
      </c>
      <c r="D47" s="3" t="s">
        <v>116</v>
      </c>
      <c r="E47" s="3" t="s">
        <v>53</v>
      </c>
      <c r="F47" s="4">
        <v>23674</v>
      </c>
      <c r="G47" s="2" t="s">
        <v>72</v>
      </c>
      <c r="H47" s="3" t="s">
        <v>6</v>
      </c>
      <c r="I47" s="13">
        <v>2.7777777777777779E-3</v>
      </c>
      <c r="J47" s="13">
        <v>1.6782407407407409E-2</v>
      </c>
      <c r="K47" s="13">
        <f t="shared" si="4"/>
        <v>1.4004629629629631E-2</v>
      </c>
      <c r="L47" s="13">
        <v>4.4108796296296299E-2</v>
      </c>
      <c r="M47" s="13">
        <f t="shared" si="5"/>
        <v>2.732638888888889E-2</v>
      </c>
      <c r="N47" s="13">
        <f t="shared" si="6"/>
        <v>1.0474537037037039E-2</v>
      </c>
      <c r="O47" s="13">
        <v>5.4583333333333338E-2</v>
      </c>
      <c r="P47" s="13">
        <f t="shared" si="7"/>
        <v>5.1805555555555563E-2</v>
      </c>
    </row>
    <row r="48" spans="2:16">
      <c r="B48" s="2">
        <v>8</v>
      </c>
      <c r="C48" s="2">
        <v>17</v>
      </c>
      <c r="D48" s="3" t="s">
        <v>108</v>
      </c>
      <c r="E48" s="3" t="s">
        <v>4</v>
      </c>
      <c r="F48" s="4">
        <v>24814</v>
      </c>
      <c r="G48" s="2" t="s">
        <v>72</v>
      </c>
      <c r="H48" s="3"/>
      <c r="I48" s="13">
        <v>1.8518518518518517E-3</v>
      </c>
      <c r="J48" s="13"/>
      <c r="K48" s="13"/>
      <c r="L48" s="13"/>
      <c r="M48" s="13"/>
      <c r="N48" s="13"/>
      <c r="O48" s="3"/>
      <c r="P48" s="13" t="s">
        <v>176</v>
      </c>
    </row>
    <row r="52" spans="1:16">
      <c r="D52" s="33" t="s">
        <v>189</v>
      </c>
      <c r="E52" s="30" t="s">
        <v>190</v>
      </c>
    </row>
    <row r="53" spans="1:16">
      <c r="A53" s="3" t="s">
        <v>191</v>
      </c>
      <c r="B53" s="8" t="s">
        <v>139</v>
      </c>
      <c r="C53" s="8" t="s">
        <v>0</v>
      </c>
      <c r="D53" s="8" t="s">
        <v>140</v>
      </c>
      <c r="E53" s="8" t="s">
        <v>3</v>
      </c>
      <c r="F53" s="8" t="s">
        <v>141</v>
      </c>
      <c r="G53" s="8" t="s">
        <v>142</v>
      </c>
      <c r="H53" s="8" t="s">
        <v>143</v>
      </c>
      <c r="I53" s="26" t="s">
        <v>158</v>
      </c>
      <c r="J53" s="26" t="s">
        <v>174</v>
      </c>
      <c r="K53" s="26" t="s">
        <v>174</v>
      </c>
      <c r="L53" s="26" t="s">
        <v>175</v>
      </c>
      <c r="M53" s="26" t="s">
        <v>175</v>
      </c>
      <c r="N53" s="26" t="s">
        <v>177</v>
      </c>
      <c r="O53" s="26" t="s">
        <v>159</v>
      </c>
      <c r="P53" s="26" t="s">
        <v>159</v>
      </c>
    </row>
    <row r="54" spans="1:16">
      <c r="A54" s="2">
        <v>1</v>
      </c>
      <c r="B54" s="2">
        <v>1</v>
      </c>
      <c r="C54" s="2">
        <v>11</v>
      </c>
      <c r="D54" s="3" t="s">
        <v>102</v>
      </c>
      <c r="E54" s="3" t="s">
        <v>4</v>
      </c>
      <c r="F54" s="4">
        <v>31991</v>
      </c>
      <c r="G54" s="2" t="s">
        <v>71</v>
      </c>
      <c r="H54" s="3"/>
      <c r="I54" s="13">
        <v>1.1574074074074073E-3</v>
      </c>
      <c r="J54" s="13">
        <v>7.4884259259259262E-3</v>
      </c>
      <c r="K54" s="13">
        <f t="shared" ref="K54:K73" si="8">J54-I54</f>
        <v>6.3310185185185188E-3</v>
      </c>
      <c r="L54" s="13">
        <v>2.7175925925925926E-2</v>
      </c>
      <c r="M54" s="13">
        <f t="shared" ref="M54:M73" si="9">L54-J54</f>
        <v>1.96875E-2</v>
      </c>
      <c r="N54" s="13">
        <f t="shared" ref="N54:N73" si="10">O54-L54</f>
        <v>8.784722222222225E-3</v>
      </c>
      <c r="O54" s="13">
        <v>3.5960648148148151E-2</v>
      </c>
      <c r="P54" s="13">
        <f t="shared" ref="P54:P73" si="11">O54-I54</f>
        <v>3.4803240740740746E-2</v>
      </c>
    </row>
    <row r="55" spans="1:16">
      <c r="A55" s="2">
        <v>2</v>
      </c>
      <c r="B55" s="2">
        <v>2</v>
      </c>
      <c r="C55" s="2">
        <v>20</v>
      </c>
      <c r="D55" s="3" t="s">
        <v>111</v>
      </c>
      <c r="E55" s="3" t="s">
        <v>4</v>
      </c>
      <c r="F55" s="4">
        <v>29388</v>
      </c>
      <c r="G55" s="2" t="s">
        <v>71</v>
      </c>
      <c r="H55" s="3"/>
      <c r="I55" s="13">
        <v>2.1990740740740742E-3</v>
      </c>
      <c r="J55" s="13">
        <v>1.255787037037037E-2</v>
      </c>
      <c r="K55" s="13">
        <f t="shared" si="8"/>
        <v>1.0358796296296297E-2</v>
      </c>
      <c r="L55" s="13">
        <v>2.9780092592592594E-2</v>
      </c>
      <c r="M55" s="13">
        <f t="shared" si="9"/>
        <v>1.7222222222222222E-2</v>
      </c>
      <c r="N55" s="13">
        <f t="shared" si="10"/>
        <v>8.4722222222222213E-3</v>
      </c>
      <c r="O55" s="13">
        <v>3.8252314814814815E-2</v>
      </c>
      <c r="P55" s="13">
        <f t="shared" si="11"/>
        <v>3.605324074074074E-2</v>
      </c>
    </row>
    <row r="56" spans="1:16">
      <c r="A56" s="2">
        <v>3</v>
      </c>
      <c r="B56" s="2">
        <v>3</v>
      </c>
      <c r="C56" s="2">
        <v>29</v>
      </c>
      <c r="D56" s="24" t="s">
        <v>156</v>
      </c>
      <c r="E56" s="24" t="s">
        <v>21</v>
      </c>
      <c r="F56" s="4">
        <v>27552</v>
      </c>
      <c r="G56" s="2" t="s">
        <v>71</v>
      </c>
      <c r="H56" s="3"/>
      <c r="I56" s="13">
        <v>3.2407407407407406E-3</v>
      </c>
      <c r="J56" s="13">
        <v>1.1342592592592592E-2</v>
      </c>
      <c r="K56" s="13">
        <f t="shared" si="8"/>
        <v>8.1018518518518514E-3</v>
      </c>
      <c r="L56" s="13">
        <v>3.2847222222222222E-2</v>
      </c>
      <c r="M56" s="13">
        <f t="shared" si="9"/>
        <v>2.150462962962963E-2</v>
      </c>
      <c r="N56" s="13">
        <f t="shared" si="10"/>
        <v>7.0949074074074039E-3</v>
      </c>
      <c r="O56" s="13">
        <v>3.9942129629629626E-2</v>
      </c>
      <c r="P56" s="13">
        <f t="shared" si="11"/>
        <v>3.6701388888888888E-2</v>
      </c>
    </row>
    <row r="57" spans="1:16">
      <c r="A57" s="2">
        <v>4</v>
      </c>
      <c r="B57" s="2">
        <v>4</v>
      </c>
      <c r="C57" s="2">
        <v>19</v>
      </c>
      <c r="D57" s="3" t="s">
        <v>110</v>
      </c>
      <c r="E57" s="3" t="s">
        <v>4</v>
      </c>
      <c r="F57" s="4">
        <v>31531</v>
      </c>
      <c r="G57" s="2" t="s">
        <v>71</v>
      </c>
      <c r="H57" s="3" t="s">
        <v>51</v>
      </c>
      <c r="I57" s="13">
        <v>2.0833333333333333E-3</v>
      </c>
      <c r="J57" s="13">
        <v>1.2280092592592592E-2</v>
      </c>
      <c r="K57" s="13">
        <f t="shared" si="8"/>
        <v>1.019675925925926E-2</v>
      </c>
      <c r="L57" s="13">
        <v>3.1828703703703706E-2</v>
      </c>
      <c r="M57" s="13">
        <f t="shared" si="9"/>
        <v>1.9548611111111114E-2</v>
      </c>
      <c r="N57" s="13">
        <f t="shared" si="10"/>
        <v>8.0902777777777726E-3</v>
      </c>
      <c r="O57" s="13">
        <v>3.9918981481481479E-2</v>
      </c>
      <c r="P57" s="13">
        <f t="shared" si="11"/>
        <v>3.7835648148148146E-2</v>
      </c>
    </row>
    <row r="58" spans="1:16">
      <c r="A58" s="2">
        <v>5</v>
      </c>
      <c r="B58" s="2">
        <v>5</v>
      </c>
      <c r="C58" s="2">
        <v>2</v>
      </c>
      <c r="D58" s="3" t="s">
        <v>1</v>
      </c>
      <c r="E58" s="3" t="s">
        <v>5</v>
      </c>
      <c r="F58" s="4">
        <v>32305</v>
      </c>
      <c r="G58" s="2" t="s">
        <v>71</v>
      </c>
      <c r="H58" s="3" t="s">
        <v>6</v>
      </c>
      <c r="I58" s="13">
        <v>1.1574074074074073E-4</v>
      </c>
      <c r="J58" s="13">
        <v>1.1550925925925925E-2</v>
      </c>
      <c r="K58" s="13">
        <f t="shared" si="8"/>
        <v>1.1435185185185184E-2</v>
      </c>
      <c r="L58" s="13">
        <v>3.0416666666666665E-2</v>
      </c>
      <c r="M58" s="13">
        <f t="shared" si="9"/>
        <v>1.8865740740740738E-2</v>
      </c>
      <c r="N58" s="13">
        <f t="shared" si="10"/>
        <v>8.9930555555555562E-3</v>
      </c>
      <c r="O58" s="13">
        <v>3.9409722222222221E-2</v>
      </c>
      <c r="P58" s="13">
        <f t="shared" si="11"/>
        <v>3.9293981481481478E-2</v>
      </c>
    </row>
    <row r="59" spans="1:16">
      <c r="A59" s="2">
        <v>6</v>
      </c>
      <c r="B59" s="2">
        <v>6</v>
      </c>
      <c r="C59" s="2">
        <v>21</v>
      </c>
      <c r="D59" s="3" t="s">
        <v>112</v>
      </c>
      <c r="E59" s="3" t="s">
        <v>4</v>
      </c>
      <c r="F59" s="4">
        <v>34186</v>
      </c>
      <c r="G59" s="2" t="s">
        <v>71</v>
      </c>
      <c r="H59" s="3"/>
      <c r="I59" s="13">
        <v>2.3148148148148151E-3</v>
      </c>
      <c r="J59" s="13">
        <v>1.2847222222222223E-2</v>
      </c>
      <c r="K59" s="13">
        <f t="shared" si="8"/>
        <v>1.0532407407407409E-2</v>
      </c>
      <c r="L59" s="13">
        <v>3.2523148148148148E-2</v>
      </c>
      <c r="M59" s="13">
        <f t="shared" si="9"/>
        <v>1.9675925925925923E-2</v>
      </c>
      <c r="N59" s="13">
        <f t="shared" si="10"/>
        <v>9.3402777777777807E-3</v>
      </c>
      <c r="O59" s="13">
        <v>4.1863425925925929E-2</v>
      </c>
      <c r="P59" s="13">
        <f t="shared" si="11"/>
        <v>3.9548611111111111E-2</v>
      </c>
    </row>
    <row r="60" spans="1:16">
      <c r="A60" s="2">
        <v>7</v>
      </c>
      <c r="B60" s="2">
        <v>7</v>
      </c>
      <c r="C60" s="2">
        <v>10</v>
      </c>
      <c r="D60" s="3" t="s">
        <v>101</v>
      </c>
      <c r="E60" s="3" t="s">
        <v>35</v>
      </c>
      <c r="F60" s="4">
        <v>28398</v>
      </c>
      <c r="G60" s="2" t="s">
        <v>71</v>
      </c>
      <c r="H60" s="3" t="s">
        <v>36</v>
      </c>
      <c r="I60" s="13">
        <v>1.0416666666666667E-3</v>
      </c>
      <c r="J60" s="13">
        <v>1.1574074074074075E-2</v>
      </c>
      <c r="K60" s="13">
        <f t="shared" si="8"/>
        <v>1.0532407407407409E-2</v>
      </c>
      <c r="L60" s="13">
        <v>3.1863425925925927E-2</v>
      </c>
      <c r="M60" s="13">
        <f t="shared" si="9"/>
        <v>2.028935185185185E-2</v>
      </c>
      <c r="N60" s="13">
        <f t="shared" si="10"/>
        <v>8.9351851851851849E-3</v>
      </c>
      <c r="O60" s="13">
        <v>4.0798611111111112E-2</v>
      </c>
      <c r="P60" s="13">
        <f t="shared" si="11"/>
        <v>3.9756944444444442E-2</v>
      </c>
    </row>
    <row r="61" spans="1:16">
      <c r="A61" s="2">
        <v>8</v>
      </c>
      <c r="B61" s="2">
        <v>8</v>
      </c>
      <c r="C61" s="2">
        <v>14</v>
      </c>
      <c r="D61" s="3" t="s">
        <v>105</v>
      </c>
      <c r="E61" s="3" t="s">
        <v>4</v>
      </c>
      <c r="F61" s="4">
        <v>30631</v>
      </c>
      <c r="G61" s="2" t="s">
        <v>71</v>
      </c>
      <c r="H61" s="3"/>
      <c r="I61" s="13">
        <v>1.5046296296296294E-3</v>
      </c>
      <c r="J61" s="13">
        <v>1.2442129629629629E-2</v>
      </c>
      <c r="K61" s="13">
        <f t="shared" si="8"/>
        <v>1.0937499999999999E-2</v>
      </c>
      <c r="L61" s="13">
        <v>3.1736111111111111E-2</v>
      </c>
      <c r="M61" s="13">
        <f t="shared" si="9"/>
        <v>1.9293981481481481E-2</v>
      </c>
      <c r="N61" s="13">
        <f t="shared" si="10"/>
        <v>1.0092592592592591E-2</v>
      </c>
      <c r="O61" s="13">
        <v>4.1828703703703701E-2</v>
      </c>
      <c r="P61" s="13">
        <f t="shared" si="11"/>
        <v>4.0324074074074075E-2</v>
      </c>
    </row>
    <row r="62" spans="1:16">
      <c r="A62" s="2">
        <v>9</v>
      </c>
      <c r="B62" s="2">
        <v>9</v>
      </c>
      <c r="C62" s="2">
        <v>12</v>
      </c>
      <c r="D62" s="3" t="s">
        <v>103</v>
      </c>
      <c r="E62" s="3" t="s">
        <v>118</v>
      </c>
      <c r="F62" s="4">
        <v>32613</v>
      </c>
      <c r="G62" s="2" t="s">
        <v>71</v>
      </c>
      <c r="H62" s="3" t="s">
        <v>36</v>
      </c>
      <c r="I62" s="13">
        <v>1.2731481481481483E-3</v>
      </c>
      <c r="J62" s="13">
        <v>1.2569444444444446E-2</v>
      </c>
      <c r="K62" s="13">
        <f t="shared" si="8"/>
        <v>1.1296296296296297E-2</v>
      </c>
      <c r="L62" s="13">
        <v>3.408564814814815E-2</v>
      </c>
      <c r="M62" s="13">
        <f t="shared" si="9"/>
        <v>2.1516203703703704E-2</v>
      </c>
      <c r="N62" s="13">
        <f t="shared" si="10"/>
        <v>8.8078703703703687E-3</v>
      </c>
      <c r="O62" s="13">
        <v>4.2893518518518518E-2</v>
      </c>
      <c r="P62" s="13">
        <f t="shared" si="11"/>
        <v>4.162037037037037E-2</v>
      </c>
    </row>
    <row r="63" spans="1:16">
      <c r="A63" s="2">
        <v>10</v>
      </c>
      <c r="B63" s="2">
        <v>10</v>
      </c>
      <c r="C63" s="2">
        <v>6</v>
      </c>
      <c r="D63" s="3" t="s">
        <v>98</v>
      </c>
      <c r="E63" s="3" t="s">
        <v>8</v>
      </c>
      <c r="F63" s="4">
        <v>33098</v>
      </c>
      <c r="G63" s="2" t="s">
        <v>71</v>
      </c>
      <c r="H63" s="3"/>
      <c r="I63" s="13">
        <v>5.7870370370370378E-4</v>
      </c>
      <c r="J63" s="13">
        <v>6.9444444444444441E-3</v>
      </c>
      <c r="K63" s="13">
        <f t="shared" si="8"/>
        <v>6.3657407407407404E-3</v>
      </c>
      <c r="L63" s="13">
        <v>3.3599537037037039E-2</v>
      </c>
      <c r="M63" s="13">
        <f t="shared" si="9"/>
        <v>2.6655092592592595E-2</v>
      </c>
      <c r="N63" s="13">
        <f t="shared" si="10"/>
        <v>9.2245370370370311E-3</v>
      </c>
      <c r="O63" s="13">
        <v>4.282407407407407E-2</v>
      </c>
      <c r="P63" s="13">
        <f t="shared" si="11"/>
        <v>4.2245370370370364E-2</v>
      </c>
    </row>
    <row r="64" spans="1:16">
      <c r="A64" s="2">
        <v>11</v>
      </c>
      <c r="B64" s="2">
        <v>11</v>
      </c>
      <c r="C64" s="2">
        <v>8</v>
      </c>
      <c r="D64" s="3" t="s">
        <v>99</v>
      </c>
      <c r="E64" s="3" t="s">
        <v>31</v>
      </c>
      <c r="F64" s="4">
        <v>28022</v>
      </c>
      <c r="G64" s="2" t="s">
        <v>71</v>
      </c>
      <c r="H64" s="3"/>
      <c r="I64" s="13">
        <v>8.1018518518518516E-4</v>
      </c>
      <c r="J64" s="13">
        <v>9.6296296296296303E-3</v>
      </c>
      <c r="K64" s="13">
        <f t="shared" si="8"/>
        <v>8.8194444444444457E-3</v>
      </c>
      <c r="L64" s="13">
        <v>3.1620370370370368E-2</v>
      </c>
      <c r="M64" s="13">
        <f t="shared" si="9"/>
        <v>2.1990740740740738E-2</v>
      </c>
      <c r="N64" s="13">
        <f t="shared" si="10"/>
        <v>1.1446759259259261E-2</v>
      </c>
      <c r="O64" s="13">
        <v>4.3067129629629629E-2</v>
      </c>
      <c r="P64" s="13">
        <f t="shared" si="11"/>
        <v>4.2256944444444444E-2</v>
      </c>
    </row>
    <row r="65" spans="1:16">
      <c r="A65" s="2">
        <v>12</v>
      </c>
      <c r="B65" s="2">
        <v>12</v>
      </c>
      <c r="C65" s="2">
        <v>4</v>
      </c>
      <c r="D65" s="3" t="s">
        <v>2</v>
      </c>
      <c r="E65" s="3" t="s">
        <v>8</v>
      </c>
      <c r="F65" s="4">
        <v>31992</v>
      </c>
      <c r="G65" s="2" t="s">
        <v>71</v>
      </c>
      <c r="H65" s="3"/>
      <c r="I65" s="13">
        <v>3.4722222222222224E-4</v>
      </c>
      <c r="J65" s="13">
        <v>1.0474537037037037E-2</v>
      </c>
      <c r="K65" s="13">
        <f t="shared" si="8"/>
        <v>1.0127314814814815E-2</v>
      </c>
      <c r="L65" s="13">
        <v>3.229166666666667E-2</v>
      </c>
      <c r="M65" s="13">
        <f t="shared" si="9"/>
        <v>2.1817129629629631E-2</v>
      </c>
      <c r="N65" s="13">
        <f t="shared" si="10"/>
        <v>1.0833333333333327E-2</v>
      </c>
      <c r="O65" s="13">
        <v>4.3124999999999997E-2</v>
      </c>
      <c r="P65" s="13">
        <f t="shared" si="11"/>
        <v>4.2777777777777776E-2</v>
      </c>
    </row>
    <row r="66" spans="1:16">
      <c r="A66" s="2">
        <v>13</v>
      </c>
      <c r="B66" s="2">
        <v>13</v>
      </c>
      <c r="C66" s="2">
        <v>5</v>
      </c>
      <c r="D66" s="3" t="s">
        <v>97</v>
      </c>
      <c r="E66" s="3" t="s">
        <v>4</v>
      </c>
      <c r="F66" s="4">
        <v>29274</v>
      </c>
      <c r="G66" s="2" t="s">
        <v>71</v>
      </c>
      <c r="H66" s="3" t="s">
        <v>7</v>
      </c>
      <c r="I66" s="13">
        <v>4.6296296296296293E-4</v>
      </c>
      <c r="J66" s="13">
        <v>1.4432870370370372E-2</v>
      </c>
      <c r="K66" s="13">
        <f t="shared" si="8"/>
        <v>1.3969907407407408E-2</v>
      </c>
      <c r="L66" s="13">
        <v>3.4548611111111113E-2</v>
      </c>
      <c r="M66" s="13">
        <f t="shared" si="9"/>
        <v>2.011574074074074E-2</v>
      </c>
      <c r="N66" s="13">
        <f t="shared" si="10"/>
        <v>9.3750000000000014E-3</v>
      </c>
      <c r="O66" s="13">
        <v>4.3923611111111115E-2</v>
      </c>
      <c r="P66" s="13">
        <f t="shared" si="11"/>
        <v>4.3460648148148151E-2</v>
      </c>
    </row>
    <row r="67" spans="1:16">
      <c r="A67" s="2">
        <v>14</v>
      </c>
      <c r="B67" s="2">
        <v>14</v>
      </c>
      <c r="C67" s="2">
        <v>27</v>
      </c>
      <c r="D67" s="3" t="s">
        <v>117</v>
      </c>
      <c r="E67" s="3" t="s">
        <v>4</v>
      </c>
      <c r="F67" s="4">
        <v>33062</v>
      </c>
      <c r="G67" s="2" t="s">
        <v>71</v>
      </c>
      <c r="H67" s="3"/>
      <c r="I67" s="13">
        <v>3.5879629629629629E-3</v>
      </c>
      <c r="J67" s="13">
        <v>1.7939814814814815E-2</v>
      </c>
      <c r="K67" s="13">
        <f t="shared" si="8"/>
        <v>1.4351851851851852E-2</v>
      </c>
      <c r="L67" s="13">
        <v>3.8425925925925926E-2</v>
      </c>
      <c r="M67" s="13">
        <f t="shared" si="9"/>
        <v>2.0486111111111111E-2</v>
      </c>
      <c r="N67" s="13">
        <f t="shared" si="10"/>
        <v>9.4328703703703692E-3</v>
      </c>
      <c r="O67" s="13">
        <v>4.7858796296296295E-2</v>
      </c>
      <c r="P67" s="13">
        <f t="shared" si="11"/>
        <v>4.4270833333333329E-2</v>
      </c>
    </row>
    <row r="68" spans="1:16">
      <c r="A68" s="2">
        <v>15</v>
      </c>
      <c r="B68" s="2">
        <v>1</v>
      </c>
      <c r="C68" s="2">
        <v>26</v>
      </c>
      <c r="D68" s="6" t="s">
        <v>50</v>
      </c>
      <c r="E68" s="6" t="s">
        <v>4</v>
      </c>
      <c r="F68" s="6" t="s">
        <v>144</v>
      </c>
      <c r="G68" s="8" t="s">
        <v>60</v>
      </c>
      <c r="H68" s="6" t="s">
        <v>145</v>
      </c>
      <c r="I68" s="13">
        <v>2.8935185185185188E-3</v>
      </c>
      <c r="J68" s="13">
        <v>1.2997685185185183E-2</v>
      </c>
      <c r="K68" s="13">
        <f t="shared" si="8"/>
        <v>1.0104166666666664E-2</v>
      </c>
      <c r="L68" s="13">
        <v>3.8715277777777779E-2</v>
      </c>
      <c r="M68" s="13">
        <f t="shared" si="9"/>
        <v>2.5717592592592597E-2</v>
      </c>
      <c r="N68" s="13">
        <f t="shared" si="10"/>
        <v>8.9236111111111113E-3</v>
      </c>
      <c r="O68" s="12">
        <v>4.763888888888889E-2</v>
      </c>
      <c r="P68" s="13">
        <f t="shared" si="11"/>
        <v>4.4745370370370373E-2</v>
      </c>
    </row>
    <row r="69" spans="1:16">
      <c r="A69" s="2">
        <v>16</v>
      </c>
      <c r="B69" s="2">
        <v>15</v>
      </c>
      <c r="C69" s="2">
        <v>22</v>
      </c>
      <c r="D69" s="3" t="s">
        <v>113</v>
      </c>
      <c r="E69" s="3" t="s">
        <v>4</v>
      </c>
      <c r="F69" s="4">
        <v>28962</v>
      </c>
      <c r="G69" s="2" t="s">
        <v>71</v>
      </c>
      <c r="H69" s="3"/>
      <c r="I69" s="13">
        <v>2.4305555555555556E-3</v>
      </c>
      <c r="J69" s="13">
        <v>1.545138888888889E-2</v>
      </c>
      <c r="K69" s="13">
        <f t="shared" si="8"/>
        <v>1.3020833333333334E-2</v>
      </c>
      <c r="L69" s="13">
        <v>3.9120370370370368E-2</v>
      </c>
      <c r="M69" s="13">
        <f t="shared" si="9"/>
        <v>2.3668981481481478E-2</v>
      </c>
      <c r="N69" s="13">
        <f t="shared" si="10"/>
        <v>8.7962962962962951E-3</v>
      </c>
      <c r="O69" s="13">
        <v>4.7916666666666663E-2</v>
      </c>
      <c r="P69" s="13">
        <f t="shared" si="11"/>
        <v>4.5486111111111109E-2</v>
      </c>
    </row>
    <row r="70" spans="1:16">
      <c r="A70" s="2">
        <v>17</v>
      </c>
      <c r="B70" s="2">
        <v>16</v>
      </c>
      <c r="C70" s="2">
        <v>28</v>
      </c>
      <c r="D70" s="24" t="s">
        <v>155</v>
      </c>
      <c r="E70" s="24" t="s">
        <v>4</v>
      </c>
      <c r="F70" s="4">
        <v>28892</v>
      </c>
      <c r="G70" s="2" t="s">
        <v>71</v>
      </c>
      <c r="H70" s="3"/>
      <c r="I70" s="13">
        <v>3.1249999999999997E-3</v>
      </c>
      <c r="J70" s="13">
        <v>1.4791666666666668E-2</v>
      </c>
      <c r="K70" s="13">
        <f t="shared" si="8"/>
        <v>1.1666666666666669E-2</v>
      </c>
      <c r="L70" s="13">
        <v>4.0173611111111111E-2</v>
      </c>
      <c r="M70" s="13">
        <f t="shared" si="9"/>
        <v>2.5381944444444443E-2</v>
      </c>
      <c r="N70" s="13">
        <f t="shared" si="10"/>
        <v>9.8032407407407443E-3</v>
      </c>
      <c r="O70" s="13">
        <v>4.9976851851851856E-2</v>
      </c>
      <c r="P70" s="13">
        <f t="shared" si="11"/>
        <v>4.6851851851851853E-2</v>
      </c>
    </row>
    <row r="71" spans="1:16">
      <c r="A71" s="2">
        <v>18</v>
      </c>
      <c r="B71" s="2">
        <v>17</v>
      </c>
      <c r="C71" s="2">
        <v>3</v>
      </c>
      <c r="D71" s="3" t="s">
        <v>96</v>
      </c>
      <c r="E71" s="3" t="s">
        <v>4</v>
      </c>
      <c r="F71" s="4">
        <v>28628</v>
      </c>
      <c r="G71" s="2" t="s">
        <v>71</v>
      </c>
      <c r="H71" s="3" t="s">
        <v>7</v>
      </c>
      <c r="I71" s="13">
        <v>2.3148148148148146E-4</v>
      </c>
      <c r="J71" s="13">
        <v>1.3611111111111114E-2</v>
      </c>
      <c r="K71" s="13">
        <f t="shared" si="8"/>
        <v>1.3379629629629632E-2</v>
      </c>
      <c r="L71" s="13">
        <v>3.5219907407407408E-2</v>
      </c>
      <c r="M71" s="13">
        <f t="shared" si="9"/>
        <v>2.1608796296296293E-2</v>
      </c>
      <c r="N71" s="13">
        <f t="shared" si="10"/>
        <v>1.3703703703703697E-2</v>
      </c>
      <c r="O71" s="13">
        <v>4.8923611111111105E-2</v>
      </c>
      <c r="P71" s="13">
        <f t="shared" si="11"/>
        <v>4.8692129629629627E-2</v>
      </c>
    </row>
    <row r="72" spans="1:16">
      <c r="A72" s="2">
        <v>19</v>
      </c>
      <c r="B72" s="2">
        <v>18</v>
      </c>
      <c r="C72" s="2">
        <v>1</v>
      </c>
      <c r="D72" s="3" t="s">
        <v>95</v>
      </c>
      <c r="E72" s="3" t="s">
        <v>4</v>
      </c>
      <c r="F72" s="4">
        <v>31277</v>
      </c>
      <c r="G72" s="2" t="s">
        <v>71</v>
      </c>
      <c r="H72" s="3"/>
      <c r="I72" s="13">
        <v>0</v>
      </c>
      <c r="J72" s="13">
        <v>1.3449074074074073E-2</v>
      </c>
      <c r="K72" s="13">
        <f t="shared" si="8"/>
        <v>1.3449074074074073E-2</v>
      </c>
      <c r="L72" s="13">
        <v>3.8819444444444441E-2</v>
      </c>
      <c r="M72" s="13">
        <f t="shared" si="9"/>
        <v>2.537037037037037E-2</v>
      </c>
      <c r="N72" s="13">
        <f t="shared" si="10"/>
        <v>1.2337962962962967E-2</v>
      </c>
      <c r="O72" s="13">
        <v>5.1157407407407408E-2</v>
      </c>
      <c r="P72" s="13">
        <f t="shared" si="11"/>
        <v>5.1157407407407408E-2</v>
      </c>
    </row>
    <row r="73" spans="1:16">
      <c r="A73" s="2">
        <v>20</v>
      </c>
      <c r="B73" s="2">
        <v>19</v>
      </c>
      <c r="C73" s="2">
        <v>18</v>
      </c>
      <c r="D73" s="3" t="s">
        <v>109</v>
      </c>
      <c r="E73" s="3" t="s">
        <v>4</v>
      </c>
      <c r="F73" s="4">
        <v>30704</v>
      </c>
      <c r="G73" s="2" t="s">
        <v>71</v>
      </c>
      <c r="H73" s="3"/>
      <c r="I73" s="13">
        <v>1.9675925925925928E-3</v>
      </c>
      <c r="J73" s="13">
        <v>1.4537037037037038E-2</v>
      </c>
      <c r="K73" s="13">
        <f t="shared" si="8"/>
        <v>1.2569444444444446E-2</v>
      </c>
      <c r="L73" s="13">
        <v>4.4710648148148152E-2</v>
      </c>
      <c r="M73" s="13">
        <f t="shared" si="9"/>
        <v>3.0173611111111116E-2</v>
      </c>
      <c r="N73" s="13">
        <f t="shared" si="10"/>
        <v>1.4386574074074072E-2</v>
      </c>
      <c r="O73" s="13">
        <v>5.9097222222222225E-2</v>
      </c>
      <c r="P73" s="13">
        <f t="shared" si="11"/>
        <v>5.7129629629629634E-2</v>
      </c>
    </row>
    <row r="74" spans="1:16">
      <c r="A74" s="26">
        <v>21</v>
      </c>
      <c r="B74" s="2">
        <v>20</v>
      </c>
      <c r="C74" s="2">
        <v>16</v>
      </c>
      <c r="D74" s="3" t="s">
        <v>107</v>
      </c>
      <c r="E74" s="3" t="s">
        <v>45</v>
      </c>
      <c r="F74" s="4">
        <v>28500</v>
      </c>
      <c r="G74" s="2" t="s">
        <v>71</v>
      </c>
      <c r="H74" s="3"/>
      <c r="I74" s="13">
        <v>1.736111111111111E-3</v>
      </c>
      <c r="J74" s="13"/>
      <c r="K74" s="13"/>
      <c r="L74" s="13"/>
      <c r="M74" s="13"/>
      <c r="N74" s="13"/>
      <c r="O74" s="3"/>
      <c r="P74" s="13" t="s">
        <v>176</v>
      </c>
    </row>
    <row r="75" spans="1:16">
      <c r="B75"/>
      <c r="C75"/>
      <c r="F75"/>
    </row>
    <row r="76" spans="1:16">
      <c r="B76"/>
      <c r="C76"/>
      <c r="F76"/>
    </row>
    <row r="77" spans="1:16">
      <c r="B77"/>
      <c r="C77"/>
      <c r="D77" s="33" t="s">
        <v>189</v>
      </c>
      <c r="E77" s="30" t="s">
        <v>192</v>
      </c>
      <c r="F77"/>
    </row>
    <row r="78" spans="1:16">
      <c r="A78" s="3" t="s">
        <v>191</v>
      </c>
      <c r="B78" s="8" t="s">
        <v>139</v>
      </c>
      <c r="C78" s="8" t="s">
        <v>0</v>
      </c>
      <c r="D78" s="8" t="s">
        <v>140</v>
      </c>
      <c r="E78" s="8" t="s">
        <v>3</v>
      </c>
      <c r="F78" s="8" t="s">
        <v>141</v>
      </c>
      <c r="G78" s="8" t="s">
        <v>142</v>
      </c>
      <c r="H78" s="8" t="s">
        <v>143</v>
      </c>
      <c r="I78" s="26" t="s">
        <v>158</v>
      </c>
      <c r="J78" s="26" t="s">
        <v>174</v>
      </c>
      <c r="K78" s="26" t="s">
        <v>174</v>
      </c>
      <c r="L78" s="26" t="s">
        <v>175</v>
      </c>
      <c r="M78" s="26" t="s">
        <v>175</v>
      </c>
      <c r="N78" s="26" t="s">
        <v>177</v>
      </c>
      <c r="O78" s="26" t="s">
        <v>159</v>
      </c>
      <c r="P78" s="26" t="s">
        <v>159</v>
      </c>
    </row>
    <row r="79" spans="1:16">
      <c r="A79" s="2">
        <v>1</v>
      </c>
      <c r="B79" s="2">
        <v>1</v>
      </c>
      <c r="C79" s="2">
        <v>7</v>
      </c>
      <c r="D79" s="3" t="s">
        <v>20</v>
      </c>
      <c r="E79" s="3" t="s">
        <v>21</v>
      </c>
      <c r="F79" s="3" t="s">
        <v>22</v>
      </c>
      <c r="G79" s="2" t="s">
        <v>72</v>
      </c>
      <c r="H79" s="3" t="s">
        <v>23</v>
      </c>
      <c r="I79" s="13">
        <v>6.9444444444444447E-4</v>
      </c>
      <c r="J79" s="13">
        <v>8.5995370370370357E-3</v>
      </c>
      <c r="K79" s="13">
        <f t="shared" ref="K79:K86" si="12">J79-I79</f>
        <v>7.905092592592592E-3</v>
      </c>
      <c r="L79" s="13">
        <v>2.9305555555555557E-2</v>
      </c>
      <c r="M79" s="13">
        <f t="shared" ref="M79:M86" si="13">L79-J79</f>
        <v>2.0706018518518519E-2</v>
      </c>
      <c r="N79" s="13">
        <f t="shared" ref="N79:N86" si="14">O79-L79</f>
        <v>9.1898148148148104E-3</v>
      </c>
      <c r="O79" s="13">
        <v>3.8495370370370367E-2</v>
      </c>
      <c r="P79" s="13">
        <f t="shared" ref="P79:P86" si="15">O79-I79</f>
        <v>3.7800925925925925E-2</v>
      </c>
    </row>
    <row r="80" spans="1:16">
      <c r="A80" s="2">
        <v>2</v>
      </c>
      <c r="B80" s="2">
        <v>1</v>
      </c>
      <c r="C80" s="2">
        <v>13</v>
      </c>
      <c r="D80" s="3" t="s">
        <v>104</v>
      </c>
      <c r="E80" s="3" t="s">
        <v>4</v>
      </c>
      <c r="F80" s="4">
        <v>38921</v>
      </c>
      <c r="G80" s="2" t="s">
        <v>65</v>
      </c>
      <c r="H80" s="3"/>
      <c r="I80" s="13">
        <v>1.3888888888888889E-3</v>
      </c>
      <c r="J80" s="13">
        <v>8.564814814814815E-3</v>
      </c>
      <c r="K80" s="13">
        <f t="shared" si="12"/>
        <v>7.1759259259259259E-3</v>
      </c>
      <c r="L80" s="13">
        <v>3.27662037037037E-2</v>
      </c>
      <c r="M80" s="13">
        <f t="shared" si="13"/>
        <v>2.4201388888888883E-2</v>
      </c>
      <c r="N80" s="13">
        <f t="shared" si="14"/>
        <v>8.4027777777777798E-3</v>
      </c>
      <c r="O80" s="13">
        <v>4.116898148148148E-2</v>
      </c>
      <c r="P80" s="13">
        <f t="shared" si="15"/>
        <v>3.9780092592592589E-2</v>
      </c>
    </row>
    <row r="81" spans="1:16">
      <c r="A81" s="2">
        <v>3</v>
      </c>
      <c r="B81" s="2">
        <v>2</v>
      </c>
      <c r="C81" s="2">
        <v>15</v>
      </c>
      <c r="D81" s="3" t="s">
        <v>106</v>
      </c>
      <c r="E81" s="3" t="s">
        <v>21</v>
      </c>
      <c r="F81" s="4">
        <v>32800</v>
      </c>
      <c r="G81" s="2" t="s">
        <v>72</v>
      </c>
      <c r="H81" s="3" t="s">
        <v>44</v>
      </c>
      <c r="I81" s="13">
        <v>1.6203703703703703E-3</v>
      </c>
      <c r="J81" s="13">
        <v>1.2314814814814815E-2</v>
      </c>
      <c r="K81" s="13">
        <f t="shared" si="12"/>
        <v>1.0694444444444444E-2</v>
      </c>
      <c r="L81" s="13">
        <v>3.1863425925925927E-2</v>
      </c>
      <c r="M81" s="13">
        <f t="shared" si="13"/>
        <v>1.9548611111111114E-2</v>
      </c>
      <c r="N81" s="13">
        <f t="shared" si="14"/>
        <v>9.8726851851851857E-3</v>
      </c>
      <c r="O81" s="25">
        <v>4.1736111111111113E-2</v>
      </c>
      <c r="P81" s="13">
        <f t="shared" si="15"/>
        <v>4.0115740740740743E-2</v>
      </c>
    </row>
    <row r="82" spans="1:16">
      <c r="A82" s="2">
        <v>4</v>
      </c>
      <c r="B82" s="2">
        <v>3</v>
      </c>
      <c r="C82" s="2">
        <v>23</v>
      </c>
      <c r="D82" s="3" t="s">
        <v>114</v>
      </c>
      <c r="E82" s="3" t="s">
        <v>4</v>
      </c>
      <c r="F82" s="4">
        <v>34738</v>
      </c>
      <c r="G82" s="2" t="s">
        <v>72</v>
      </c>
      <c r="H82" s="3"/>
      <c r="I82" s="13">
        <v>2.5462962962962961E-3</v>
      </c>
      <c r="J82" s="13">
        <v>1.34375E-2</v>
      </c>
      <c r="K82" s="13">
        <f t="shared" si="12"/>
        <v>1.0891203703703703E-2</v>
      </c>
      <c r="L82" s="13">
        <v>3.577546296296296E-2</v>
      </c>
      <c r="M82" s="13">
        <f t="shared" si="13"/>
        <v>2.2337962962962962E-2</v>
      </c>
      <c r="N82" s="13">
        <f t="shared" si="14"/>
        <v>9.490740740740744E-3</v>
      </c>
      <c r="O82" s="13">
        <v>4.5266203703703704E-2</v>
      </c>
      <c r="P82" s="13">
        <f t="shared" si="15"/>
        <v>4.2719907407407408E-2</v>
      </c>
    </row>
    <row r="83" spans="1:16">
      <c r="A83" s="2">
        <v>5</v>
      </c>
      <c r="B83" s="2">
        <v>4</v>
      </c>
      <c r="C83" s="2">
        <v>9</v>
      </c>
      <c r="D83" s="3" t="s">
        <v>100</v>
      </c>
      <c r="E83" s="3" t="s">
        <v>4</v>
      </c>
      <c r="F83" s="4">
        <v>32096</v>
      </c>
      <c r="G83" s="2" t="s">
        <v>72</v>
      </c>
      <c r="H83" s="3" t="s">
        <v>32</v>
      </c>
      <c r="I83" s="13">
        <v>9.2592592592592585E-4</v>
      </c>
      <c r="J83" s="13">
        <v>1.0902777777777777E-2</v>
      </c>
      <c r="K83" s="13">
        <f t="shared" si="12"/>
        <v>9.9768518518518513E-3</v>
      </c>
      <c r="L83" s="13">
        <v>3.5393518518518519E-2</v>
      </c>
      <c r="M83" s="13">
        <f t="shared" si="13"/>
        <v>2.4490740740740743E-2</v>
      </c>
      <c r="N83" s="13">
        <f t="shared" si="14"/>
        <v>9.8726851851851857E-3</v>
      </c>
      <c r="O83" s="13">
        <v>4.5266203703703704E-2</v>
      </c>
      <c r="P83" s="13">
        <f t="shared" si="15"/>
        <v>4.4340277777777777E-2</v>
      </c>
    </row>
    <row r="84" spans="1:16">
      <c r="A84" s="2">
        <v>6</v>
      </c>
      <c r="B84" s="2">
        <v>5</v>
      </c>
      <c r="C84" s="2">
        <v>30</v>
      </c>
      <c r="D84" s="24" t="s">
        <v>157</v>
      </c>
      <c r="E84" s="24" t="s">
        <v>4</v>
      </c>
      <c r="F84" s="4">
        <v>36857</v>
      </c>
      <c r="G84" s="2" t="s">
        <v>72</v>
      </c>
      <c r="H84" s="3"/>
      <c r="I84" s="13">
        <v>3.3564814814814811E-3</v>
      </c>
      <c r="J84" s="13">
        <v>1.4421296296296295E-2</v>
      </c>
      <c r="K84" s="13">
        <f t="shared" si="12"/>
        <v>1.1064814814814814E-2</v>
      </c>
      <c r="L84" s="13">
        <v>3.8078703703703705E-2</v>
      </c>
      <c r="M84" s="13">
        <f t="shared" si="13"/>
        <v>2.3657407407407412E-2</v>
      </c>
      <c r="N84" s="13">
        <f t="shared" si="14"/>
        <v>1.0034722222222223E-2</v>
      </c>
      <c r="O84" s="13">
        <v>4.8113425925925928E-2</v>
      </c>
      <c r="P84" s="13">
        <f t="shared" si="15"/>
        <v>4.4756944444444446E-2</v>
      </c>
    </row>
    <row r="85" spans="1:16">
      <c r="A85" s="2">
        <v>7</v>
      </c>
      <c r="B85" s="2">
        <v>6</v>
      </c>
      <c r="C85" s="2">
        <v>24</v>
      </c>
      <c r="D85" s="3" t="s">
        <v>115</v>
      </c>
      <c r="E85" s="3" t="s">
        <v>5</v>
      </c>
      <c r="F85" s="4">
        <v>30039</v>
      </c>
      <c r="G85" s="2" t="s">
        <v>72</v>
      </c>
      <c r="H85" s="3" t="s">
        <v>52</v>
      </c>
      <c r="I85" s="13">
        <v>2.6620370370370374E-3</v>
      </c>
      <c r="J85" s="13">
        <v>1.3460648148148147E-2</v>
      </c>
      <c r="K85" s="13">
        <f t="shared" si="12"/>
        <v>1.079861111111111E-2</v>
      </c>
      <c r="L85" s="13">
        <v>3.7997685185185183E-2</v>
      </c>
      <c r="M85" s="13">
        <f t="shared" si="13"/>
        <v>2.4537037037037038E-2</v>
      </c>
      <c r="N85" s="13">
        <f t="shared" si="14"/>
        <v>1.0011574074074076E-2</v>
      </c>
      <c r="O85" s="13">
        <v>4.8009259259259258E-2</v>
      </c>
      <c r="P85" s="13">
        <f t="shared" si="15"/>
        <v>4.5347222222222219E-2</v>
      </c>
    </row>
    <row r="86" spans="1:16">
      <c r="A86" s="2">
        <v>8</v>
      </c>
      <c r="B86" s="2">
        <v>7</v>
      </c>
      <c r="C86" s="2">
        <v>25</v>
      </c>
      <c r="D86" s="3" t="s">
        <v>116</v>
      </c>
      <c r="E86" s="3" t="s">
        <v>53</v>
      </c>
      <c r="F86" s="4">
        <v>23674</v>
      </c>
      <c r="G86" s="2" t="s">
        <v>72</v>
      </c>
      <c r="H86" s="3" t="s">
        <v>6</v>
      </c>
      <c r="I86" s="13">
        <v>2.7777777777777779E-3</v>
      </c>
      <c r="J86" s="13">
        <v>1.6782407407407409E-2</v>
      </c>
      <c r="K86" s="13">
        <f t="shared" si="12"/>
        <v>1.4004629629629631E-2</v>
      </c>
      <c r="L86" s="13">
        <v>4.4108796296296299E-2</v>
      </c>
      <c r="M86" s="13">
        <f t="shared" si="13"/>
        <v>2.732638888888889E-2</v>
      </c>
      <c r="N86" s="13">
        <f t="shared" si="14"/>
        <v>1.0474537037037039E-2</v>
      </c>
      <c r="O86" s="13">
        <v>5.4583333333333338E-2</v>
      </c>
      <c r="P86" s="13">
        <f t="shared" si="15"/>
        <v>5.1805555555555563E-2</v>
      </c>
    </row>
    <row r="87" spans="1:16">
      <c r="A87" s="2">
        <v>9</v>
      </c>
      <c r="B87" s="2">
        <v>8</v>
      </c>
      <c r="C87" s="2">
        <v>17</v>
      </c>
      <c r="D87" s="3" t="s">
        <v>108</v>
      </c>
      <c r="E87" s="3" t="s">
        <v>4</v>
      </c>
      <c r="F87" s="4">
        <v>24814</v>
      </c>
      <c r="G87" s="2" t="s">
        <v>72</v>
      </c>
      <c r="H87" s="3"/>
      <c r="I87" s="13">
        <v>1.8518518518518517E-3</v>
      </c>
      <c r="J87" s="13"/>
      <c r="K87" s="13"/>
      <c r="L87" s="13"/>
      <c r="M87" s="13"/>
      <c r="N87" s="13"/>
      <c r="O87" s="3"/>
      <c r="P87" s="13" t="s">
        <v>176</v>
      </c>
    </row>
    <row r="88" spans="1:16">
      <c r="B88"/>
      <c r="C88"/>
      <c r="F88"/>
    </row>
    <row r="89" spans="1:16">
      <c r="B89"/>
      <c r="C89"/>
      <c r="F89"/>
    </row>
    <row r="90" spans="1:16">
      <c r="A90" s="31" t="s">
        <v>193</v>
      </c>
      <c r="B90" s="27"/>
      <c r="C90" s="27"/>
      <c r="D90" s="27"/>
      <c r="F90"/>
    </row>
    <row r="91" spans="1:16">
      <c r="A91" s="27"/>
      <c r="B91" s="27"/>
      <c r="C91" s="27"/>
      <c r="D91" s="27"/>
    </row>
    <row r="92" spans="1:16">
      <c r="A92" s="31" t="s">
        <v>194</v>
      </c>
      <c r="B92" s="27"/>
      <c r="C92" s="27"/>
      <c r="D92" s="27"/>
    </row>
    <row r="93" spans="1:16">
      <c r="A93" s="27"/>
      <c r="B93" s="27"/>
      <c r="C93" s="27"/>
      <c r="D93" s="27"/>
    </row>
    <row r="94" spans="1:16">
      <c r="A94" s="34" t="s">
        <v>195</v>
      </c>
      <c r="B94" s="27"/>
      <c r="C94" s="27"/>
      <c r="D94" s="27"/>
    </row>
    <row r="95" spans="1:16">
      <c r="A95" s="27"/>
      <c r="B95" s="27"/>
      <c r="C95" s="27"/>
      <c r="D95" s="27"/>
    </row>
    <row r="96" spans="1:16">
      <c r="A96" s="27"/>
      <c r="B96" s="27"/>
      <c r="C96" s="27"/>
      <c r="D96" s="27"/>
    </row>
    <row r="97" spans="1:4">
      <c r="A97" s="31" t="s">
        <v>196</v>
      </c>
      <c r="B97" s="27"/>
      <c r="C97" s="27"/>
      <c r="D97" s="27"/>
    </row>
    <row r="98" spans="1:4">
      <c r="A98" s="27"/>
      <c r="B98" s="27"/>
      <c r="C98" s="27"/>
      <c r="D98" s="27"/>
    </row>
    <row r="99" spans="1:4">
      <c r="A99" s="31" t="s">
        <v>197</v>
      </c>
      <c r="B99" s="27"/>
      <c r="C99" s="27"/>
      <c r="D99" s="27"/>
    </row>
    <row r="100" spans="1:4">
      <c r="B100" s="27"/>
      <c r="C100" s="27"/>
      <c r="D100" s="2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10"/>
  <sheetViews>
    <sheetView workbookViewId="0"/>
  </sheetViews>
  <sheetFormatPr defaultRowHeight="14.4"/>
  <cols>
    <col min="1" max="1" width="8.88671875" style="1"/>
    <col min="2" max="2" width="10" style="1" customWidth="1"/>
    <col min="3" max="3" width="8.88671875" style="1"/>
    <col min="4" max="4" width="35.33203125" customWidth="1"/>
    <col min="5" max="5" width="19.109375" customWidth="1"/>
    <col min="6" max="6" width="14.109375" customWidth="1"/>
    <col min="7" max="7" width="11.5546875" style="1" customWidth="1"/>
    <col min="8" max="8" width="14.77734375" customWidth="1"/>
    <col min="9" max="9" width="11.6640625" style="1" customWidth="1"/>
    <col min="10" max="10" width="0.21875" style="1" hidden="1" customWidth="1"/>
    <col min="11" max="11" width="12.5546875" style="1" customWidth="1"/>
    <col min="12" max="12" width="0.21875" style="1" customWidth="1"/>
    <col min="13" max="14" width="14.6640625" style="1" customWidth="1"/>
    <col min="15" max="15" width="11.5546875" style="1" hidden="1" customWidth="1"/>
    <col min="16" max="17" width="11.5546875" style="1" customWidth="1"/>
    <col min="18" max="18" width="13.77734375" customWidth="1"/>
  </cols>
  <sheetData>
    <row r="1" spans="2:21">
      <c r="B1" s="27"/>
      <c r="C1" s="27"/>
      <c r="D1" s="27"/>
      <c r="E1" s="32" t="s">
        <v>179</v>
      </c>
      <c r="F1" s="27"/>
      <c r="G1" s="27"/>
      <c r="H1" s="27"/>
      <c r="I1" s="28"/>
      <c r="J1" s="28"/>
      <c r="K1" s="28"/>
      <c r="L1" s="28"/>
      <c r="M1" s="28"/>
      <c r="N1" s="27"/>
    </row>
    <row r="2" spans="2:21">
      <c r="B2" s="29" t="s">
        <v>185</v>
      </c>
      <c r="C2" s="27"/>
      <c r="D2" s="27"/>
      <c r="E2" s="32" t="s">
        <v>180</v>
      </c>
      <c r="F2" s="27"/>
      <c r="G2" s="27"/>
      <c r="H2" s="27"/>
      <c r="I2" s="28"/>
      <c r="J2" s="28"/>
      <c r="K2" s="34" t="s">
        <v>187</v>
      </c>
      <c r="L2" s="28"/>
      <c r="M2" s="28"/>
      <c r="N2" s="27"/>
    </row>
    <row r="3" spans="2:21">
      <c r="B3" s="29" t="s">
        <v>202</v>
      </c>
      <c r="C3" s="27"/>
      <c r="D3" s="30" t="s">
        <v>181</v>
      </c>
      <c r="E3" s="35"/>
      <c r="F3" s="27"/>
      <c r="G3" s="30"/>
      <c r="H3" s="30"/>
      <c r="I3" s="28"/>
      <c r="J3" s="28"/>
      <c r="K3" s="31" t="s">
        <v>182</v>
      </c>
      <c r="L3" s="28"/>
      <c r="M3" s="28"/>
      <c r="N3" s="27"/>
    </row>
    <row r="4" spans="2:21">
      <c r="B4" s="27"/>
      <c r="C4" s="27"/>
      <c r="D4" s="30"/>
      <c r="E4" s="32" t="s">
        <v>15</v>
      </c>
      <c r="F4" s="27"/>
      <c r="G4" s="30"/>
      <c r="H4" s="30"/>
      <c r="I4" s="28"/>
      <c r="J4" s="28"/>
      <c r="K4" s="34" t="s">
        <v>188</v>
      </c>
      <c r="L4" s="28"/>
      <c r="M4" s="28"/>
      <c r="N4" s="27"/>
    </row>
    <row r="5" spans="2:21">
      <c r="B5" s="27"/>
      <c r="C5" s="27"/>
      <c r="D5" s="30"/>
      <c r="E5" s="32"/>
      <c r="F5" s="32"/>
      <c r="G5" s="30"/>
      <c r="H5" s="30"/>
      <c r="I5" s="28"/>
      <c r="J5" s="28"/>
      <c r="K5" s="27"/>
      <c r="L5" s="28"/>
      <c r="M5" s="28"/>
      <c r="N5" s="27"/>
    </row>
    <row r="6" spans="2:21">
      <c r="B6" s="27"/>
      <c r="C6" s="27"/>
      <c r="D6" s="30" t="s">
        <v>199</v>
      </c>
      <c r="E6" s="33" t="s">
        <v>200</v>
      </c>
      <c r="F6" s="30" t="s">
        <v>201</v>
      </c>
      <c r="G6" s="27"/>
      <c r="H6" s="27"/>
      <c r="I6" s="28"/>
      <c r="J6" s="28"/>
      <c r="K6" s="28"/>
      <c r="L6" s="28"/>
      <c r="M6" s="28"/>
      <c r="N6" s="27"/>
      <c r="O6" s="18"/>
      <c r="P6" s="18"/>
      <c r="Q6" s="18"/>
    </row>
    <row r="7" spans="2:21">
      <c r="C7" s="18"/>
      <c r="D7" s="14"/>
      <c r="E7" s="14"/>
      <c r="F7" s="17"/>
      <c r="G7" s="18"/>
      <c r="H7" s="14"/>
      <c r="I7" s="18"/>
      <c r="J7" s="18"/>
      <c r="K7" s="18"/>
      <c r="L7" s="18"/>
      <c r="M7" s="18"/>
      <c r="N7" s="18"/>
      <c r="O7" s="18"/>
      <c r="P7" s="18"/>
      <c r="Q7" s="18"/>
    </row>
    <row r="9" spans="2:21">
      <c r="B9" s="8" t="s">
        <v>139</v>
      </c>
      <c r="C9" s="8" t="s">
        <v>0</v>
      </c>
      <c r="D9" s="8" t="s">
        <v>140</v>
      </c>
      <c r="E9" s="8" t="s">
        <v>3</v>
      </c>
      <c r="F9" s="8" t="s">
        <v>141</v>
      </c>
      <c r="G9" s="8" t="s">
        <v>142</v>
      </c>
      <c r="H9" s="8" t="s">
        <v>143</v>
      </c>
      <c r="I9" s="26" t="s">
        <v>158</v>
      </c>
      <c r="J9" s="26" t="s">
        <v>174</v>
      </c>
      <c r="K9" s="26" t="s">
        <v>174</v>
      </c>
      <c r="L9" s="26" t="s">
        <v>175</v>
      </c>
      <c r="M9" s="26" t="s">
        <v>175</v>
      </c>
      <c r="N9" s="26" t="s">
        <v>177</v>
      </c>
      <c r="O9" s="26" t="s">
        <v>159</v>
      </c>
      <c r="P9" s="26" t="s">
        <v>159</v>
      </c>
      <c r="Q9"/>
      <c r="R9" t="s">
        <v>93</v>
      </c>
    </row>
    <row r="10" spans="2:21">
      <c r="B10" s="2"/>
      <c r="C10" s="8"/>
      <c r="D10" s="9" t="s">
        <v>146</v>
      </c>
      <c r="E10" s="6"/>
      <c r="F10" s="10" t="s">
        <v>78</v>
      </c>
      <c r="G10" s="10" t="s">
        <v>56</v>
      </c>
      <c r="H10" s="6"/>
      <c r="I10" s="10"/>
      <c r="J10" s="10"/>
      <c r="K10" s="10"/>
      <c r="L10" s="10"/>
      <c r="M10" s="10"/>
      <c r="N10" s="10"/>
      <c r="O10" s="10"/>
      <c r="P10" s="10"/>
      <c r="Q10"/>
      <c r="R10" s="3" t="s">
        <v>78</v>
      </c>
      <c r="S10" s="3" t="s">
        <v>56</v>
      </c>
      <c r="T10" s="3" t="s">
        <v>57</v>
      </c>
      <c r="U10" s="5" t="s">
        <v>79</v>
      </c>
    </row>
    <row r="11" spans="2:21">
      <c r="B11" s="2">
        <v>1</v>
      </c>
      <c r="C11" s="2">
        <v>118</v>
      </c>
      <c r="D11" s="3" t="s">
        <v>126</v>
      </c>
      <c r="E11" s="3" t="s">
        <v>45</v>
      </c>
      <c r="F11" s="4">
        <v>39548</v>
      </c>
      <c r="G11" s="2" t="s">
        <v>56</v>
      </c>
      <c r="H11" s="3"/>
      <c r="I11" s="2"/>
      <c r="J11" s="13"/>
      <c r="K11" s="2"/>
      <c r="L11" s="2"/>
      <c r="M11" s="2"/>
      <c r="N11" s="2"/>
      <c r="O11" s="2"/>
      <c r="P11" s="2" t="s">
        <v>176</v>
      </c>
      <c r="Q11"/>
      <c r="R11" s="3" t="s">
        <v>80</v>
      </c>
      <c r="S11" s="3" t="s">
        <v>60</v>
      </c>
      <c r="T11" s="3" t="s">
        <v>61</v>
      </c>
      <c r="U11" s="5" t="s">
        <v>81</v>
      </c>
    </row>
    <row r="12" spans="2:2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/>
      <c r="R12" s="3" t="s">
        <v>82</v>
      </c>
      <c r="S12" s="3" t="s">
        <v>64</v>
      </c>
      <c r="T12" s="3" t="s">
        <v>65</v>
      </c>
      <c r="U12" s="5" t="s">
        <v>83</v>
      </c>
    </row>
    <row r="13" spans="2:21">
      <c r="B13" s="2"/>
      <c r="C13" s="8"/>
      <c r="D13" s="9" t="s">
        <v>147</v>
      </c>
      <c r="E13" s="6"/>
      <c r="F13" s="10" t="s">
        <v>80</v>
      </c>
      <c r="G13" s="10" t="s">
        <v>60</v>
      </c>
      <c r="H13" s="6"/>
      <c r="I13" s="10"/>
      <c r="J13" s="10"/>
      <c r="K13" s="10"/>
      <c r="L13" s="10"/>
      <c r="M13" s="10"/>
      <c r="N13" s="10"/>
      <c r="O13" s="10"/>
      <c r="P13" s="10"/>
      <c r="Q13"/>
      <c r="R13" s="3" t="s">
        <v>84</v>
      </c>
      <c r="S13" s="3" t="s">
        <v>67</v>
      </c>
      <c r="T13" s="3" t="s">
        <v>68</v>
      </c>
      <c r="U13" s="5" t="s">
        <v>85</v>
      </c>
    </row>
    <row r="14" spans="2:21">
      <c r="B14" s="2">
        <v>1</v>
      </c>
      <c r="C14" s="2">
        <v>126</v>
      </c>
      <c r="D14" s="24" t="s">
        <v>162</v>
      </c>
      <c r="E14" s="24" t="s">
        <v>4</v>
      </c>
      <c r="F14" s="36">
        <v>1995</v>
      </c>
      <c r="G14" s="2" t="s">
        <v>60</v>
      </c>
      <c r="H14" s="3"/>
      <c r="I14" s="13">
        <v>9.9537037037037042E-3</v>
      </c>
      <c r="J14" s="13">
        <v>2.2083333333333333E-2</v>
      </c>
      <c r="K14" s="13">
        <f>J14-I14</f>
        <v>1.2129629629629629E-2</v>
      </c>
      <c r="L14" s="13">
        <v>5.7777777777777782E-2</v>
      </c>
      <c r="M14" s="13">
        <f t="shared" ref="M14:M17" si="0">L14-J14</f>
        <v>3.5694444444444445E-2</v>
      </c>
      <c r="N14" s="13">
        <f>O14-L14</f>
        <v>1.6238425925925927E-2</v>
      </c>
      <c r="O14" s="23">
        <v>7.4016203703703709E-2</v>
      </c>
      <c r="P14" s="23">
        <f>O14-I14</f>
        <v>6.4062500000000008E-2</v>
      </c>
      <c r="Q14"/>
      <c r="R14" s="3" t="s">
        <v>86</v>
      </c>
      <c r="S14" s="3" t="s">
        <v>71</v>
      </c>
      <c r="T14" s="3" t="s">
        <v>72</v>
      </c>
      <c r="U14" s="5" t="s">
        <v>87</v>
      </c>
    </row>
    <row r="15" spans="2:21">
      <c r="B15" s="2">
        <v>2</v>
      </c>
      <c r="C15" s="2">
        <v>113</v>
      </c>
      <c r="D15" s="3" t="s">
        <v>124</v>
      </c>
      <c r="E15" s="3" t="s">
        <v>130</v>
      </c>
      <c r="F15" s="4">
        <v>38151</v>
      </c>
      <c r="G15" s="2" t="s">
        <v>60</v>
      </c>
      <c r="H15" s="3"/>
      <c r="I15" s="13">
        <v>8.4490740740740741E-3</v>
      </c>
      <c r="J15" s="13">
        <v>2.8958333333333336E-2</v>
      </c>
      <c r="K15" s="13">
        <f>J15-I15</f>
        <v>2.0509259259259262E-2</v>
      </c>
      <c r="L15" s="13">
        <v>6.5520833333333334E-2</v>
      </c>
      <c r="M15" s="13">
        <f t="shared" si="0"/>
        <v>3.6562499999999998E-2</v>
      </c>
      <c r="N15" s="13">
        <f>O15-L15</f>
        <v>1.6018518518518515E-2</v>
      </c>
      <c r="O15" s="23">
        <v>8.1539351851851849E-2</v>
      </c>
      <c r="P15" s="23">
        <f>O15-I15</f>
        <v>7.3090277777777768E-2</v>
      </c>
      <c r="Q15"/>
      <c r="R15" s="3" t="s">
        <v>88</v>
      </c>
      <c r="S15" s="3" t="s">
        <v>75</v>
      </c>
      <c r="T15" s="3" t="s">
        <v>76</v>
      </c>
      <c r="U15" s="5" t="s">
        <v>89</v>
      </c>
    </row>
    <row r="16" spans="2:21">
      <c r="B16" s="2">
        <v>3</v>
      </c>
      <c r="C16" s="2">
        <v>108</v>
      </c>
      <c r="D16" s="3" t="s">
        <v>138</v>
      </c>
      <c r="E16" s="3" t="s">
        <v>4</v>
      </c>
      <c r="F16" s="4">
        <v>34322</v>
      </c>
      <c r="G16" s="2" t="s">
        <v>60</v>
      </c>
      <c r="H16" s="3"/>
      <c r="I16" s="13">
        <v>7.8703703703703713E-3</v>
      </c>
      <c r="J16" s="13">
        <v>2.0196759259259258E-2</v>
      </c>
      <c r="K16" s="13">
        <f>J16-I16</f>
        <v>1.2326388888888887E-2</v>
      </c>
      <c r="L16" s="13">
        <v>6.6203703703703709E-2</v>
      </c>
      <c r="M16" s="13">
        <f t="shared" si="0"/>
        <v>4.6006944444444448E-2</v>
      </c>
      <c r="N16" s="13">
        <f>O16-L16</f>
        <v>1.7743055555555554E-2</v>
      </c>
      <c r="O16" s="23">
        <v>8.3946759259259263E-2</v>
      </c>
      <c r="P16" s="23">
        <f>O16-I16</f>
        <v>7.6076388888888888E-2</v>
      </c>
      <c r="Q16"/>
      <c r="R16" s="3" t="s">
        <v>74</v>
      </c>
      <c r="S16" s="3" t="s">
        <v>90</v>
      </c>
      <c r="T16" s="3" t="s">
        <v>91</v>
      </c>
      <c r="U16" s="5" t="s">
        <v>92</v>
      </c>
    </row>
    <row r="17" spans="2:17">
      <c r="B17" s="2">
        <v>4</v>
      </c>
      <c r="C17" s="2">
        <v>104</v>
      </c>
      <c r="D17" s="3" t="s">
        <v>25</v>
      </c>
      <c r="E17" s="3" t="s">
        <v>5</v>
      </c>
      <c r="F17" s="3" t="s">
        <v>29</v>
      </c>
      <c r="G17" s="2" t="s">
        <v>60</v>
      </c>
      <c r="H17" s="3" t="s">
        <v>30</v>
      </c>
      <c r="I17" s="13">
        <v>7.4074074074074068E-3</v>
      </c>
      <c r="J17" s="13">
        <v>3.2002314814814817E-2</v>
      </c>
      <c r="K17" s="13">
        <f>J17-I17</f>
        <v>2.4594907407407409E-2</v>
      </c>
      <c r="L17" s="13">
        <v>8.2013888888888886E-2</v>
      </c>
      <c r="M17" s="13">
        <f t="shared" si="0"/>
        <v>5.0011574074074069E-2</v>
      </c>
      <c r="N17" s="13">
        <f>O17-L17</f>
        <v>2.0162037037037048E-2</v>
      </c>
      <c r="O17" s="23">
        <v>0.10217592592592593</v>
      </c>
      <c r="P17" s="23">
        <f>O17-I17</f>
        <v>9.476851851851853E-2</v>
      </c>
      <c r="Q17"/>
    </row>
    <row r="18" spans="2:17"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/>
    </row>
    <row r="19" spans="2:17">
      <c r="B19" s="2"/>
      <c r="C19" s="8"/>
      <c r="D19" s="9" t="s">
        <v>148</v>
      </c>
      <c r="E19" s="6"/>
      <c r="F19" s="10" t="s">
        <v>82</v>
      </c>
      <c r="G19" s="10" t="s">
        <v>64</v>
      </c>
      <c r="H19" s="6"/>
      <c r="I19" s="10"/>
      <c r="J19" s="10"/>
      <c r="K19" s="10"/>
      <c r="L19" s="10"/>
      <c r="M19" s="10"/>
      <c r="N19" s="10"/>
      <c r="O19" s="10"/>
      <c r="P19" s="10"/>
      <c r="Q19"/>
    </row>
    <row r="20" spans="2:17">
      <c r="B20" s="2">
        <v>1</v>
      </c>
      <c r="C20" s="2">
        <v>109</v>
      </c>
      <c r="D20" s="3" t="s">
        <v>34</v>
      </c>
      <c r="E20" s="3" t="s">
        <v>5</v>
      </c>
      <c r="F20" s="4">
        <v>31573</v>
      </c>
      <c r="G20" s="2" t="s">
        <v>64</v>
      </c>
      <c r="H20" s="3"/>
      <c r="I20" s="13">
        <v>7.9861111111111122E-3</v>
      </c>
      <c r="J20" s="13">
        <v>2.1354166666666664E-2</v>
      </c>
      <c r="K20" s="13">
        <f t="shared" ref="K20:K26" si="1">J20-I20</f>
        <v>1.3368055555555551E-2</v>
      </c>
      <c r="L20" s="13">
        <v>5.7233796296296297E-2</v>
      </c>
      <c r="M20" s="13">
        <f t="shared" ref="M20" si="2">L20-J20</f>
        <v>3.5879629629629636E-2</v>
      </c>
      <c r="N20" s="13">
        <f t="shared" ref="N20:N26" si="3">O20-L20</f>
        <v>1.6412037037037044E-2</v>
      </c>
      <c r="O20" s="23">
        <v>7.3645833333333341E-2</v>
      </c>
      <c r="P20" s="23">
        <f t="shared" ref="P20:P26" si="4">O20-I20</f>
        <v>6.565972222222223E-2</v>
      </c>
      <c r="Q20"/>
    </row>
    <row r="21" spans="2:17">
      <c r="B21" s="2">
        <v>2</v>
      </c>
      <c r="C21" s="2">
        <v>107</v>
      </c>
      <c r="D21" s="3" t="s">
        <v>121</v>
      </c>
      <c r="E21" s="3" t="s">
        <v>4</v>
      </c>
      <c r="F21" s="4">
        <v>33189</v>
      </c>
      <c r="G21" s="2" t="s">
        <v>64</v>
      </c>
      <c r="H21" s="3"/>
      <c r="I21" s="13">
        <v>7.7546296296296287E-3</v>
      </c>
      <c r="J21" s="13">
        <v>2.0625000000000001E-2</v>
      </c>
      <c r="K21" s="13">
        <f t="shared" si="1"/>
        <v>1.2870370370370372E-2</v>
      </c>
      <c r="L21" s="13">
        <v>5.8101851851851849E-2</v>
      </c>
      <c r="M21" s="13">
        <f>L21-J21</f>
        <v>3.7476851851851845E-2</v>
      </c>
      <c r="N21" s="13">
        <f t="shared" si="3"/>
        <v>1.7384259259259266E-2</v>
      </c>
      <c r="O21" s="23">
        <v>7.5486111111111115E-2</v>
      </c>
      <c r="P21" s="23">
        <f t="shared" si="4"/>
        <v>6.773148148148149E-2</v>
      </c>
      <c r="Q21"/>
    </row>
    <row r="22" spans="2:17">
      <c r="B22" s="2">
        <v>3</v>
      </c>
      <c r="C22" s="2">
        <v>125</v>
      </c>
      <c r="D22" s="20" t="s">
        <v>161</v>
      </c>
      <c r="E22" s="20" t="s">
        <v>4</v>
      </c>
      <c r="F22" s="4">
        <v>31039</v>
      </c>
      <c r="G22" s="2" t="s">
        <v>64</v>
      </c>
      <c r="H22" s="3"/>
      <c r="I22" s="13">
        <v>9.8379629629629633E-3</v>
      </c>
      <c r="J22" s="13">
        <v>2.2662037037037036E-2</v>
      </c>
      <c r="K22" s="13">
        <f t="shared" si="1"/>
        <v>1.2824074074074073E-2</v>
      </c>
      <c r="L22" s="13">
        <v>6.6354166666666659E-2</v>
      </c>
      <c r="M22" s="13">
        <f t="shared" ref="M22:M26" si="5">L22-J22</f>
        <v>4.3692129629629622E-2</v>
      </c>
      <c r="N22" s="13">
        <f t="shared" si="3"/>
        <v>1.7233796296296303E-2</v>
      </c>
      <c r="O22" s="23">
        <v>8.3587962962962961E-2</v>
      </c>
      <c r="P22" s="23">
        <f t="shared" si="4"/>
        <v>7.3749999999999996E-2</v>
      </c>
      <c r="Q22"/>
    </row>
    <row r="23" spans="2:17">
      <c r="B23" s="2">
        <v>4</v>
      </c>
      <c r="C23" s="2">
        <v>120</v>
      </c>
      <c r="D23" s="3" t="s">
        <v>49</v>
      </c>
      <c r="E23" s="3" t="s">
        <v>5</v>
      </c>
      <c r="F23" s="4">
        <v>32670</v>
      </c>
      <c r="G23" s="2" t="s">
        <v>64</v>
      </c>
      <c r="H23" s="3" t="s">
        <v>43</v>
      </c>
      <c r="I23" s="13">
        <v>9.2592592592592605E-3</v>
      </c>
      <c r="J23" s="13">
        <v>2.3668981481481485E-2</v>
      </c>
      <c r="K23" s="13">
        <f t="shared" si="1"/>
        <v>1.4409722222222225E-2</v>
      </c>
      <c r="L23" s="13">
        <v>6.7939814814814814E-2</v>
      </c>
      <c r="M23" s="13">
        <f t="shared" si="5"/>
        <v>4.4270833333333329E-2</v>
      </c>
      <c r="N23" s="13">
        <f t="shared" si="3"/>
        <v>1.9212962962962973E-2</v>
      </c>
      <c r="O23" s="23">
        <v>8.7152777777777787E-2</v>
      </c>
      <c r="P23" s="23">
        <f t="shared" si="4"/>
        <v>7.7893518518518529E-2</v>
      </c>
      <c r="Q23"/>
    </row>
    <row r="24" spans="2:17">
      <c r="B24" s="2">
        <v>5</v>
      </c>
      <c r="C24" s="2">
        <v>105</v>
      </c>
      <c r="D24" s="3" t="s">
        <v>120</v>
      </c>
      <c r="E24" s="3" t="s">
        <v>4</v>
      </c>
      <c r="F24" s="4">
        <v>31931</v>
      </c>
      <c r="G24" s="2" t="s">
        <v>64</v>
      </c>
      <c r="H24" s="3"/>
      <c r="I24" s="13">
        <v>7.5231481481481477E-3</v>
      </c>
      <c r="J24" s="13">
        <v>0.02</v>
      </c>
      <c r="K24" s="13">
        <f t="shared" si="1"/>
        <v>1.2476851851851854E-2</v>
      </c>
      <c r="L24" s="13">
        <v>6.7708333333333329E-2</v>
      </c>
      <c r="M24" s="13">
        <f t="shared" si="5"/>
        <v>4.7708333333333325E-2</v>
      </c>
      <c r="N24" s="13">
        <f t="shared" si="3"/>
        <v>1.967592592592593E-2</v>
      </c>
      <c r="O24" s="23">
        <v>8.7384259259259259E-2</v>
      </c>
      <c r="P24" s="23">
        <f t="shared" si="4"/>
        <v>7.9861111111111105E-2</v>
      </c>
      <c r="Q24"/>
    </row>
    <row r="25" spans="2:17">
      <c r="B25" s="2">
        <v>6</v>
      </c>
      <c r="C25" s="2">
        <v>101</v>
      </c>
      <c r="D25" s="3" t="s">
        <v>10</v>
      </c>
      <c r="E25" s="3" t="s">
        <v>13</v>
      </c>
      <c r="F25" s="4">
        <v>31043</v>
      </c>
      <c r="G25" s="2" t="s">
        <v>64</v>
      </c>
      <c r="H25" s="3"/>
      <c r="I25" s="13">
        <v>7.0601851851851841E-3</v>
      </c>
      <c r="J25" s="13">
        <v>2.8310185185185185E-2</v>
      </c>
      <c r="K25" s="13">
        <f t="shared" si="1"/>
        <v>2.1250000000000002E-2</v>
      </c>
      <c r="L25" s="13">
        <v>7.4826388888888887E-2</v>
      </c>
      <c r="M25" s="13">
        <f t="shared" si="5"/>
        <v>4.6516203703703699E-2</v>
      </c>
      <c r="N25" s="13">
        <f t="shared" si="3"/>
        <v>1.7662037037037046E-2</v>
      </c>
      <c r="O25" s="23">
        <v>9.2488425925925932E-2</v>
      </c>
      <c r="P25" s="23">
        <f t="shared" si="4"/>
        <v>8.5428240740740749E-2</v>
      </c>
      <c r="Q25"/>
    </row>
    <row r="26" spans="2:17">
      <c r="B26" s="2">
        <v>7</v>
      </c>
      <c r="C26" s="2">
        <v>122</v>
      </c>
      <c r="D26" s="3" t="s">
        <v>128</v>
      </c>
      <c r="E26" s="3" t="s">
        <v>4</v>
      </c>
      <c r="F26" s="4">
        <v>33401</v>
      </c>
      <c r="G26" s="2" t="s">
        <v>64</v>
      </c>
      <c r="H26" s="3" t="s">
        <v>54</v>
      </c>
      <c r="I26" s="13">
        <v>9.4907407407407406E-3</v>
      </c>
      <c r="J26" s="13">
        <v>2.4363425925925927E-2</v>
      </c>
      <c r="K26" s="13">
        <f t="shared" si="1"/>
        <v>1.4872685185185187E-2</v>
      </c>
      <c r="L26" s="13">
        <v>8.0625000000000002E-2</v>
      </c>
      <c r="M26" s="13">
        <f t="shared" si="5"/>
        <v>5.6261574074074075E-2</v>
      </c>
      <c r="N26" s="13">
        <f t="shared" si="3"/>
        <v>2.1249999999999991E-2</v>
      </c>
      <c r="O26" s="23">
        <v>0.10187499999999999</v>
      </c>
      <c r="P26" s="23">
        <f t="shared" si="4"/>
        <v>9.2384259259259249E-2</v>
      </c>
      <c r="Q26"/>
    </row>
    <row r="27" spans="2:17">
      <c r="B27" s="2">
        <v>8</v>
      </c>
      <c r="C27" s="2">
        <v>102</v>
      </c>
      <c r="D27" s="3" t="s">
        <v>11</v>
      </c>
      <c r="E27" s="3" t="s">
        <v>4</v>
      </c>
      <c r="F27" s="4">
        <v>32735</v>
      </c>
      <c r="G27" s="2" t="s">
        <v>64</v>
      </c>
      <c r="H27" s="3" t="s">
        <v>14</v>
      </c>
      <c r="I27" s="13">
        <v>7.1759259259259259E-3</v>
      </c>
      <c r="J27" s="13"/>
      <c r="K27" s="13"/>
      <c r="L27" s="13"/>
      <c r="M27" s="13"/>
      <c r="N27" s="13"/>
      <c r="O27" s="2"/>
      <c r="P27" s="23" t="s">
        <v>176</v>
      </c>
      <c r="Q27"/>
    </row>
    <row r="28" spans="2:17"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/>
    </row>
    <row r="29" spans="2:17">
      <c r="B29" s="2"/>
      <c r="C29" s="8"/>
      <c r="D29" s="9" t="s">
        <v>149</v>
      </c>
      <c r="E29" s="6"/>
      <c r="F29" s="10" t="s">
        <v>84</v>
      </c>
      <c r="G29" s="10" t="s">
        <v>67</v>
      </c>
      <c r="H29" s="6"/>
      <c r="I29" s="10"/>
      <c r="J29" s="10"/>
      <c r="K29" s="10"/>
      <c r="L29" s="10"/>
      <c r="M29" s="10"/>
      <c r="N29" s="10"/>
      <c r="O29" s="10"/>
      <c r="P29" s="10"/>
      <c r="Q29"/>
    </row>
    <row r="30" spans="2:17">
      <c r="B30" s="2">
        <v>1</v>
      </c>
      <c r="C30" s="2">
        <v>129</v>
      </c>
      <c r="D30" s="24" t="s">
        <v>165</v>
      </c>
      <c r="E30" s="24" t="s">
        <v>4</v>
      </c>
      <c r="F30" s="37" t="s">
        <v>166</v>
      </c>
      <c r="G30" s="2" t="s">
        <v>67</v>
      </c>
      <c r="H30" s="3"/>
      <c r="I30" s="13">
        <v>1.0300925925925927E-2</v>
      </c>
      <c r="J30" s="13">
        <v>2.3553240740740739E-2</v>
      </c>
      <c r="K30" s="13">
        <f t="shared" ref="K30:K38" si="6">J30-I30</f>
        <v>1.3252314814814812E-2</v>
      </c>
      <c r="L30" s="13">
        <v>6.0057870370370366E-2</v>
      </c>
      <c r="M30" s="13">
        <f t="shared" ref="M30:M38" si="7">L30-J30</f>
        <v>3.6504629629629623E-2</v>
      </c>
      <c r="N30" s="13">
        <f t="shared" ref="N30:N38" si="8">O30-L30</f>
        <v>1.6516203703703707E-2</v>
      </c>
      <c r="O30" s="23">
        <v>7.6574074074074072E-2</v>
      </c>
      <c r="P30" s="23">
        <f t="shared" ref="P30:P38" si="9">O30-I30</f>
        <v>6.627314814814815E-2</v>
      </c>
      <c r="Q30"/>
    </row>
    <row r="31" spans="2:17">
      <c r="B31" s="2">
        <v>2</v>
      </c>
      <c r="C31" s="2">
        <v>110</v>
      </c>
      <c r="D31" s="3" t="s">
        <v>37</v>
      </c>
      <c r="E31" s="3" t="s">
        <v>4</v>
      </c>
      <c r="F31" s="4">
        <v>27102</v>
      </c>
      <c r="G31" s="2" t="s">
        <v>67</v>
      </c>
      <c r="H31" s="3" t="s">
        <v>40</v>
      </c>
      <c r="I31" s="13">
        <v>8.1018518518518514E-3</v>
      </c>
      <c r="J31" s="13">
        <v>2.4999999999999998E-2</v>
      </c>
      <c r="K31" s="13">
        <f t="shared" si="6"/>
        <v>1.6898148148148148E-2</v>
      </c>
      <c r="L31" s="13">
        <v>6.2268518518518522E-2</v>
      </c>
      <c r="M31" s="13">
        <f t="shared" si="7"/>
        <v>3.726851851851852E-2</v>
      </c>
      <c r="N31" s="13">
        <f t="shared" si="8"/>
        <v>1.6192129629629619E-2</v>
      </c>
      <c r="O31" s="23">
        <v>7.846064814814814E-2</v>
      </c>
      <c r="P31" s="23">
        <f t="shared" si="9"/>
        <v>7.0358796296296294E-2</v>
      </c>
      <c r="Q31"/>
    </row>
    <row r="32" spans="2:17">
      <c r="B32" s="2">
        <v>2</v>
      </c>
      <c r="C32" s="2">
        <v>112</v>
      </c>
      <c r="D32" s="3" t="s">
        <v>123</v>
      </c>
      <c r="E32" s="3" t="s">
        <v>130</v>
      </c>
      <c r="F32" s="4">
        <v>29815</v>
      </c>
      <c r="G32" s="2" t="s">
        <v>67</v>
      </c>
      <c r="H32" s="3"/>
      <c r="I32" s="13">
        <v>8.3333333333333332E-3</v>
      </c>
      <c r="J32" s="13">
        <v>2.4537037037037038E-2</v>
      </c>
      <c r="K32" s="13">
        <f t="shared" si="6"/>
        <v>1.6203703703703706E-2</v>
      </c>
      <c r="L32" s="13">
        <v>6.400462962962962E-2</v>
      </c>
      <c r="M32" s="13">
        <f t="shared" si="7"/>
        <v>3.9467592592592582E-2</v>
      </c>
      <c r="N32" s="13">
        <f t="shared" si="8"/>
        <v>1.4687500000000006E-2</v>
      </c>
      <c r="O32" s="23">
        <v>7.8692129629629626E-2</v>
      </c>
      <c r="P32" s="23">
        <f t="shared" si="9"/>
        <v>7.0358796296296294E-2</v>
      </c>
      <c r="Q32"/>
    </row>
    <row r="33" spans="2:17">
      <c r="B33" s="2">
        <v>4</v>
      </c>
      <c r="C33" s="2">
        <v>124</v>
      </c>
      <c r="D33" s="20" t="s">
        <v>160</v>
      </c>
      <c r="E33" s="20" t="s">
        <v>4</v>
      </c>
      <c r="F33" s="4">
        <v>30105</v>
      </c>
      <c r="G33" s="2" t="s">
        <v>67</v>
      </c>
      <c r="H33" s="3"/>
      <c r="I33" s="13">
        <v>9.7222222222222224E-3</v>
      </c>
      <c r="J33" s="13">
        <v>2.2673611111111113E-2</v>
      </c>
      <c r="K33" s="13">
        <f t="shared" si="6"/>
        <v>1.2951388888888891E-2</v>
      </c>
      <c r="L33" s="13">
        <v>6.5844907407407408E-2</v>
      </c>
      <c r="M33" s="13">
        <f t="shared" si="7"/>
        <v>4.3171296296296291E-2</v>
      </c>
      <c r="N33" s="13">
        <f t="shared" si="8"/>
        <v>1.7129629629629634E-2</v>
      </c>
      <c r="O33" s="23">
        <v>8.2974537037037041E-2</v>
      </c>
      <c r="P33" s="23">
        <f t="shared" si="9"/>
        <v>7.3252314814814812E-2</v>
      </c>
      <c r="Q33"/>
    </row>
    <row r="34" spans="2:17">
      <c r="B34" s="2">
        <v>5</v>
      </c>
      <c r="C34" s="2">
        <v>121</v>
      </c>
      <c r="D34" s="3" t="s">
        <v>127</v>
      </c>
      <c r="E34" s="3" t="s">
        <v>5</v>
      </c>
      <c r="F34" s="4">
        <v>28815</v>
      </c>
      <c r="G34" s="2" t="s">
        <v>67</v>
      </c>
      <c r="H34" s="3" t="s">
        <v>52</v>
      </c>
      <c r="I34" s="13">
        <v>9.3749999999999997E-3</v>
      </c>
      <c r="J34" s="13">
        <v>2.6458333333333334E-2</v>
      </c>
      <c r="K34" s="13">
        <f t="shared" si="6"/>
        <v>1.7083333333333332E-2</v>
      </c>
      <c r="L34" s="13">
        <v>6.7245370370370372E-2</v>
      </c>
      <c r="M34" s="13">
        <f t="shared" si="7"/>
        <v>4.0787037037037038E-2</v>
      </c>
      <c r="N34" s="13">
        <f t="shared" si="8"/>
        <v>1.6956018518518523E-2</v>
      </c>
      <c r="O34" s="23">
        <v>8.4201388888888895E-2</v>
      </c>
      <c r="P34" s="23">
        <f t="shared" si="9"/>
        <v>7.4826388888888901E-2</v>
      </c>
      <c r="Q34"/>
    </row>
    <row r="35" spans="2:17">
      <c r="B35" s="2">
        <v>6</v>
      </c>
      <c r="C35" s="2">
        <v>114</v>
      </c>
      <c r="D35" s="3" t="s">
        <v>38</v>
      </c>
      <c r="E35" s="3" t="s">
        <v>41</v>
      </c>
      <c r="F35" s="4">
        <v>26652</v>
      </c>
      <c r="G35" s="2" t="s">
        <v>67</v>
      </c>
      <c r="H35" s="3"/>
      <c r="I35" s="13">
        <v>8.564814814814815E-3</v>
      </c>
      <c r="J35" s="13">
        <v>2.8912037037037038E-2</v>
      </c>
      <c r="K35" s="13">
        <f t="shared" si="6"/>
        <v>2.0347222222222225E-2</v>
      </c>
      <c r="L35" s="13">
        <v>7.0057870370370368E-2</v>
      </c>
      <c r="M35" s="13">
        <f t="shared" si="7"/>
        <v>4.1145833333333326E-2</v>
      </c>
      <c r="N35" s="13">
        <f t="shared" si="8"/>
        <v>1.7581018518518524E-2</v>
      </c>
      <c r="O35" s="23">
        <v>8.7638888888888891E-2</v>
      </c>
      <c r="P35" s="23">
        <f t="shared" si="9"/>
        <v>7.9074074074074074E-2</v>
      </c>
      <c r="Q35"/>
    </row>
    <row r="36" spans="2:17">
      <c r="B36" s="2">
        <v>7</v>
      </c>
      <c r="C36" s="2">
        <v>117</v>
      </c>
      <c r="D36" s="3" t="s">
        <v>46</v>
      </c>
      <c r="E36" s="3" t="s">
        <v>5</v>
      </c>
      <c r="F36" s="4">
        <v>28884</v>
      </c>
      <c r="G36" s="2" t="s">
        <v>67</v>
      </c>
      <c r="H36" s="3"/>
      <c r="I36" s="13">
        <v>8.9120370370370378E-3</v>
      </c>
      <c r="J36" s="13">
        <v>2.6030092592592594E-2</v>
      </c>
      <c r="K36" s="13">
        <f t="shared" si="6"/>
        <v>1.7118055555555556E-2</v>
      </c>
      <c r="L36" s="13">
        <v>7.1875000000000008E-2</v>
      </c>
      <c r="M36" s="13">
        <f t="shared" si="7"/>
        <v>4.5844907407407418E-2</v>
      </c>
      <c r="N36" s="13">
        <f t="shared" si="8"/>
        <v>1.7789351851851848E-2</v>
      </c>
      <c r="O36" s="23">
        <v>8.9664351851851856E-2</v>
      </c>
      <c r="P36" s="23">
        <f t="shared" si="9"/>
        <v>8.0752314814814818E-2</v>
      </c>
      <c r="Q36"/>
    </row>
    <row r="37" spans="2:17">
      <c r="B37" s="2">
        <v>8</v>
      </c>
      <c r="C37" s="2">
        <v>106</v>
      </c>
      <c r="D37" s="3" t="s">
        <v>33</v>
      </c>
      <c r="E37" s="3" t="s">
        <v>4</v>
      </c>
      <c r="F37" s="4">
        <v>29536</v>
      </c>
      <c r="G37" s="2" t="s">
        <v>67</v>
      </c>
      <c r="H37" s="3"/>
      <c r="I37" s="13">
        <v>7.6388888888888886E-3</v>
      </c>
      <c r="J37" s="13">
        <v>2.2222222222222223E-2</v>
      </c>
      <c r="K37" s="13">
        <f t="shared" si="6"/>
        <v>1.4583333333333334E-2</v>
      </c>
      <c r="L37" s="13">
        <v>7.0057870370370368E-2</v>
      </c>
      <c r="M37" s="13">
        <f t="shared" si="7"/>
        <v>4.7835648148148141E-2</v>
      </c>
      <c r="N37" s="13">
        <f t="shared" si="8"/>
        <v>1.9062499999999996E-2</v>
      </c>
      <c r="O37" s="23">
        <v>8.9120370370370364E-2</v>
      </c>
      <c r="P37" s="23">
        <f t="shared" si="9"/>
        <v>8.1481481481481474E-2</v>
      </c>
      <c r="Q37"/>
    </row>
    <row r="38" spans="2:17">
      <c r="B38" s="26">
        <v>9</v>
      </c>
      <c r="C38" s="2">
        <v>130</v>
      </c>
      <c r="D38" s="24" t="s">
        <v>167</v>
      </c>
      <c r="E38" s="24" t="s">
        <v>4</v>
      </c>
      <c r="F38" s="36">
        <v>1979</v>
      </c>
      <c r="G38" s="2" t="s">
        <v>67</v>
      </c>
      <c r="H38" s="3"/>
      <c r="I38" s="39">
        <v>1.0416666666666666E-2</v>
      </c>
      <c r="J38" s="13">
        <v>3.0138888888888885E-2</v>
      </c>
      <c r="K38" s="13">
        <f t="shared" si="6"/>
        <v>1.9722222222222217E-2</v>
      </c>
      <c r="L38" s="39">
        <v>7.5115740740740733E-2</v>
      </c>
      <c r="M38" s="13">
        <f t="shared" si="7"/>
        <v>4.4976851851851851E-2</v>
      </c>
      <c r="N38" s="13">
        <f t="shared" si="8"/>
        <v>1.8240740740740738E-2</v>
      </c>
      <c r="O38" s="23">
        <v>9.3356481481481471E-2</v>
      </c>
      <c r="P38" s="23">
        <f t="shared" si="9"/>
        <v>8.29398148148148E-2</v>
      </c>
      <c r="Q38"/>
    </row>
    <row r="39" spans="2:17">
      <c r="B39" s="2"/>
      <c r="C39" s="2"/>
      <c r="D39" s="24"/>
      <c r="E39" s="24"/>
      <c r="F39" s="36"/>
      <c r="G39" s="2"/>
      <c r="H39" s="3"/>
      <c r="I39" s="2"/>
      <c r="J39" s="2"/>
      <c r="K39" s="2"/>
      <c r="L39" s="2"/>
      <c r="M39" s="2"/>
      <c r="N39" s="2"/>
      <c r="O39" s="2"/>
      <c r="P39" s="2"/>
      <c r="Q39"/>
    </row>
    <row r="40" spans="2:17">
      <c r="B40" s="2"/>
      <c r="C40" s="8"/>
      <c r="D40" s="9" t="s">
        <v>150</v>
      </c>
      <c r="E40" s="6"/>
      <c r="F40" s="10" t="s">
        <v>86</v>
      </c>
      <c r="G40" s="10" t="s">
        <v>71</v>
      </c>
      <c r="H40" s="6"/>
      <c r="I40" s="10"/>
      <c r="J40" s="10"/>
      <c r="K40" s="10"/>
      <c r="L40" s="10"/>
      <c r="M40" s="10"/>
      <c r="N40" s="10"/>
      <c r="O40" s="10"/>
      <c r="P40" s="10"/>
      <c r="Q40"/>
    </row>
    <row r="41" spans="2:17">
      <c r="B41" s="2">
        <v>1</v>
      </c>
      <c r="C41" s="2">
        <v>128</v>
      </c>
      <c r="D41" s="24" t="s">
        <v>164</v>
      </c>
      <c r="E41" s="24" t="s">
        <v>5</v>
      </c>
      <c r="F41" s="38">
        <v>1968</v>
      </c>
      <c r="G41" s="2" t="s">
        <v>71</v>
      </c>
      <c r="H41" s="3"/>
      <c r="I41" s="13">
        <v>1.0185185185185184E-2</v>
      </c>
      <c r="J41" s="13">
        <v>2.3368055555555555E-2</v>
      </c>
      <c r="K41" s="13">
        <f>J41-I41</f>
        <v>1.3182870370370371E-2</v>
      </c>
      <c r="L41" s="13">
        <v>6.2384259259259257E-2</v>
      </c>
      <c r="M41" s="13">
        <f t="shared" ref="M41:M44" si="10">L41-J41</f>
        <v>3.9016203703703706E-2</v>
      </c>
      <c r="N41" s="13">
        <f>O41-L41</f>
        <v>1.7638888888888891E-2</v>
      </c>
      <c r="O41" s="23">
        <v>8.0023148148148149E-2</v>
      </c>
      <c r="P41" s="23">
        <f>O41-I41</f>
        <v>6.9837962962962963E-2</v>
      </c>
      <c r="Q41"/>
    </row>
    <row r="42" spans="2:17">
      <c r="B42" s="2">
        <v>2</v>
      </c>
      <c r="C42" s="2">
        <v>116</v>
      </c>
      <c r="D42" s="3" t="s">
        <v>125</v>
      </c>
      <c r="E42" s="3" t="s">
        <v>131</v>
      </c>
      <c r="F42" s="4">
        <v>23411</v>
      </c>
      <c r="G42" s="2" t="s">
        <v>71</v>
      </c>
      <c r="H42" s="3"/>
      <c r="I42" s="13">
        <v>8.7962962962962968E-3</v>
      </c>
      <c r="J42" s="13">
        <v>2.3356481481481482E-2</v>
      </c>
      <c r="K42" s="13">
        <f>J42-I42</f>
        <v>1.4560185185185185E-2</v>
      </c>
      <c r="L42" s="13">
        <v>6.5162037037037032E-2</v>
      </c>
      <c r="M42" s="13">
        <f t="shared" si="10"/>
        <v>4.1805555555555554E-2</v>
      </c>
      <c r="N42" s="13">
        <f>O42-L42</f>
        <v>1.7314814814814811E-2</v>
      </c>
      <c r="O42" s="23">
        <v>8.2476851851851843E-2</v>
      </c>
      <c r="P42" s="23">
        <f>O42-I42</f>
        <v>7.3680555555555541E-2</v>
      </c>
      <c r="Q42"/>
    </row>
    <row r="43" spans="2:17">
      <c r="B43" s="2">
        <v>3</v>
      </c>
      <c r="C43" s="2">
        <v>115</v>
      </c>
      <c r="D43" s="3" t="s">
        <v>39</v>
      </c>
      <c r="E43" s="3" t="s">
        <v>4</v>
      </c>
      <c r="F43" s="4">
        <v>23224</v>
      </c>
      <c r="G43" s="2" t="s">
        <v>71</v>
      </c>
      <c r="H43" s="3" t="s">
        <v>42</v>
      </c>
      <c r="I43" s="13">
        <v>8.6805555555555559E-3</v>
      </c>
      <c r="J43" s="13">
        <v>2.7118055555555552E-2</v>
      </c>
      <c r="K43" s="13">
        <f>J43-I43</f>
        <v>1.8437499999999996E-2</v>
      </c>
      <c r="L43" s="13">
        <v>6.7881944444444439E-2</v>
      </c>
      <c r="M43" s="13">
        <f t="shared" si="10"/>
        <v>4.0763888888888891E-2</v>
      </c>
      <c r="N43" s="13">
        <f>O43-L43</f>
        <v>2.1006944444444453E-2</v>
      </c>
      <c r="O43" s="23">
        <v>8.8888888888888892E-2</v>
      </c>
      <c r="P43" s="23">
        <f>O43-I43</f>
        <v>8.020833333333334E-2</v>
      </c>
      <c r="Q43"/>
    </row>
    <row r="44" spans="2:17">
      <c r="B44" s="2">
        <v>4</v>
      </c>
      <c r="C44" s="2">
        <v>119</v>
      </c>
      <c r="D44" s="3" t="s">
        <v>48</v>
      </c>
      <c r="E44" s="3" t="s">
        <v>4</v>
      </c>
      <c r="F44" s="4">
        <v>26261</v>
      </c>
      <c r="G44" s="2" t="s">
        <v>71</v>
      </c>
      <c r="H44" s="3"/>
      <c r="I44" s="13">
        <v>9.1435185185185178E-3</v>
      </c>
      <c r="J44" s="13">
        <v>3.4456018518518518E-2</v>
      </c>
      <c r="K44" s="13">
        <f>J44-I44</f>
        <v>2.5312500000000002E-2</v>
      </c>
      <c r="L44" s="13">
        <v>7.8240740740740736E-2</v>
      </c>
      <c r="M44" s="13">
        <f t="shared" si="10"/>
        <v>4.3784722222222218E-2</v>
      </c>
      <c r="N44" s="13">
        <f>O44-L44</f>
        <v>1.7384259259259266E-2</v>
      </c>
      <c r="O44" s="23">
        <v>9.5625000000000002E-2</v>
      </c>
      <c r="P44" s="23">
        <f>O44-I44</f>
        <v>8.6481481481481479E-2</v>
      </c>
      <c r="Q44"/>
    </row>
    <row r="45" spans="2:17"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/>
    </row>
    <row r="46" spans="2:17">
      <c r="B46" s="2"/>
      <c r="C46" s="8"/>
      <c r="D46" s="9" t="s">
        <v>151</v>
      </c>
      <c r="E46" s="6"/>
      <c r="F46" s="10" t="s">
        <v>88</v>
      </c>
      <c r="G46" s="10" t="s">
        <v>75</v>
      </c>
      <c r="H46" s="6"/>
      <c r="I46" s="10"/>
      <c r="J46" s="10"/>
      <c r="K46" s="10"/>
      <c r="L46" s="10"/>
      <c r="M46" s="10"/>
      <c r="N46" s="10"/>
      <c r="O46" s="10"/>
      <c r="P46" s="10"/>
      <c r="Q46"/>
    </row>
    <row r="47" spans="2:17">
      <c r="B47" s="2">
        <v>1</v>
      </c>
      <c r="C47" s="2">
        <v>127</v>
      </c>
      <c r="D47" s="24" t="s">
        <v>163</v>
      </c>
      <c r="E47" s="24" t="s">
        <v>4</v>
      </c>
      <c r="F47" s="36">
        <v>1961</v>
      </c>
      <c r="G47" s="2" t="s">
        <v>75</v>
      </c>
      <c r="H47" s="3"/>
      <c r="I47" s="13">
        <v>1.0069444444444445E-2</v>
      </c>
      <c r="J47" s="13">
        <v>2.508101851851852E-2</v>
      </c>
      <c r="K47" s="13">
        <f>J47-I47</f>
        <v>1.5011574074074075E-2</v>
      </c>
      <c r="L47" s="13">
        <v>6.2581018518518508E-2</v>
      </c>
      <c r="M47" s="13">
        <f>L47-J47</f>
        <v>3.7499999999999992E-2</v>
      </c>
      <c r="N47" s="13">
        <f>O47-L47</f>
        <v>1.7870370370370384E-2</v>
      </c>
      <c r="O47" s="23">
        <v>8.0451388888888892E-2</v>
      </c>
      <c r="P47" s="23">
        <f>O47-I47</f>
        <v>7.0381944444444441E-2</v>
      </c>
      <c r="Q47"/>
    </row>
    <row r="48" spans="2:17"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/>
    </row>
    <row r="49" spans="1:17">
      <c r="B49" s="2"/>
      <c r="C49" s="10"/>
      <c r="D49" s="16" t="s">
        <v>152</v>
      </c>
      <c r="E49" s="16"/>
      <c r="F49" s="10" t="s">
        <v>74</v>
      </c>
      <c r="G49" s="10" t="s">
        <v>90</v>
      </c>
      <c r="H49" s="16"/>
      <c r="I49" s="10"/>
      <c r="J49" s="10"/>
      <c r="K49" s="10"/>
      <c r="L49" s="10"/>
      <c r="M49" s="10"/>
      <c r="N49" s="10"/>
      <c r="O49" s="10"/>
      <c r="P49" s="10"/>
      <c r="Q49"/>
    </row>
    <row r="50" spans="1:17">
      <c r="B50" s="2">
        <v>1</v>
      </c>
      <c r="C50" s="2">
        <v>103</v>
      </c>
      <c r="D50" s="3" t="s">
        <v>24</v>
      </c>
      <c r="E50" s="3" t="s">
        <v>26</v>
      </c>
      <c r="F50" s="3" t="s">
        <v>27</v>
      </c>
      <c r="G50" s="2" t="s">
        <v>90</v>
      </c>
      <c r="H50" s="3" t="s">
        <v>28</v>
      </c>
      <c r="I50" s="13">
        <v>7.2916666666666659E-3</v>
      </c>
      <c r="J50" s="13">
        <v>3.201388888888889E-2</v>
      </c>
      <c r="K50" s="13">
        <f>J50-I50</f>
        <v>2.4722222222222225E-2</v>
      </c>
      <c r="L50" s="13">
        <v>8.8657407407407407E-2</v>
      </c>
      <c r="M50" s="13">
        <f>L50-J50</f>
        <v>5.6643518518518517E-2</v>
      </c>
      <c r="N50" s="13">
        <f>O50-L50</f>
        <v>2.6481481481481481E-2</v>
      </c>
      <c r="O50" s="23">
        <v>0.11513888888888889</v>
      </c>
      <c r="P50" s="23">
        <f>O50-I50</f>
        <v>0.10784722222222222</v>
      </c>
      <c r="Q50"/>
    </row>
    <row r="51" spans="1:17"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/>
    </row>
    <row r="52" spans="1:17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/>
    </row>
    <row r="53" spans="1:17">
      <c r="B53" s="2"/>
      <c r="C53" s="8"/>
      <c r="D53" s="9" t="s">
        <v>153</v>
      </c>
      <c r="E53" s="6"/>
      <c r="F53" s="10" t="s">
        <v>84</v>
      </c>
      <c r="G53" s="10" t="s">
        <v>68</v>
      </c>
      <c r="H53" s="6"/>
      <c r="I53" s="10"/>
      <c r="J53" s="10"/>
      <c r="K53" s="10"/>
      <c r="L53" s="10"/>
      <c r="M53" s="10"/>
      <c r="N53" s="10"/>
      <c r="O53" s="10"/>
      <c r="P53" s="10"/>
      <c r="Q53"/>
    </row>
    <row r="54" spans="1:17">
      <c r="B54" s="2">
        <v>1</v>
      </c>
      <c r="C54" s="2">
        <v>111</v>
      </c>
      <c r="D54" s="3" t="s">
        <v>122</v>
      </c>
      <c r="E54" s="3" t="s">
        <v>130</v>
      </c>
      <c r="F54" s="4">
        <v>29996</v>
      </c>
      <c r="G54" s="2" t="s">
        <v>68</v>
      </c>
      <c r="H54" s="3"/>
      <c r="I54" s="13">
        <v>8.217592592592594E-3</v>
      </c>
      <c r="J54" s="13">
        <v>2.7916666666666669E-2</v>
      </c>
      <c r="K54" s="13">
        <f>J54-I54</f>
        <v>1.9699074074074077E-2</v>
      </c>
      <c r="L54" s="13">
        <v>7.3032407407407407E-2</v>
      </c>
      <c r="M54" s="13">
        <f>L54-J54</f>
        <v>4.5115740740740734E-2</v>
      </c>
      <c r="N54" s="13">
        <f>O54-L54</f>
        <v>2.3090277777777779E-2</v>
      </c>
      <c r="O54" s="23">
        <v>9.6122685185185186E-2</v>
      </c>
      <c r="P54" s="23">
        <f>O54-I54</f>
        <v>8.790509259259259E-2</v>
      </c>
      <c r="Q54"/>
    </row>
    <row r="55" spans="1:17"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/>
    </row>
    <row r="56" spans="1:17">
      <c r="B56" s="2"/>
      <c r="C56" s="8"/>
      <c r="D56" s="9" t="s">
        <v>154</v>
      </c>
      <c r="E56" s="6"/>
      <c r="F56" s="10" t="s">
        <v>86</v>
      </c>
      <c r="G56" s="10" t="s">
        <v>72</v>
      </c>
      <c r="H56" s="6"/>
      <c r="I56" s="10"/>
      <c r="J56" s="10"/>
      <c r="K56" s="10"/>
      <c r="L56" s="10"/>
      <c r="M56" s="10"/>
      <c r="N56" s="10"/>
      <c r="O56" s="10"/>
      <c r="P56" s="10"/>
      <c r="Q56"/>
    </row>
    <row r="57" spans="1:17">
      <c r="B57" s="2">
        <v>1</v>
      </c>
      <c r="C57" s="2">
        <v>100</v>
      </c>
      <c r="D57" s="3" t="s">
        <v>119</v>
      </c>
      <c r="E57" s="3" t="s">
        <v>4</v>
      </c>
      <c r="F57" s="4">
        <v>26157</v>
      </c>
      <c r="G57" s="2" t="s">
        <v>72</v>
      </c>
      <c r="H57" s="3" t="s">
        <v>12</v>
      </c>
      <c r="I57" s="13">
        <v>6.9444444444444441E-3</v>
      </c>
      <c r="J57" s="13">
        <v>2.3912037037037034E-2</v>
      </c>
      <c r="K57" s="13">
        <f t="shared" ref="K57:K58" si="11">J57-I57</f>
        <v>1.696759259259259E-2</v>
      </c>
      <c r="L57" s="13">
        <v>6.6666666666666666E-2</v>
      </c>
      <c r="M57" s="13">
        <f t="shared" ref="M57:M58" si="12">L57-J57</f>
        <v>4.2754629629629629E-2</v>
      </c>
      <c r="N57" s="13">
        <f t="shared" ref="N57:N58" si="13">O57-L57</f>
        <v>1.8460648148148157E-2</v>
      </c>
      <c r="O57" s="23">
        <v>8.5127314814814822E-2</v>
      </c>
      <c r="P57" s="23">
        <f t="shared" ref="P57:P58" si="14">O57-I57</f>
        <v>7.8182870370370375E-2</v>
      </c>
      <c r="Q57"/>
    </row>
    <row r="58" spans="1:17">
      <c r="B58" s="2">
        <v>2</v>
      </c>
      <c r="C58" s="2">
        <v>123</v>
      </c>
      <c r="D58" s="3" t="s">
        <v>129</v>
      </c>
      <c r="E58" s="3" t="s">
        <v>5</v>
      </c>
      <c r="F58" s="4">
        <v>24956</v>
      </c>
      <c r="G58" s="2" t="s">
        <v>72</v>
      </c>
      <c r="H58" s="3" t="s">
        <v>55</v>
      </c>
      <c r="I58" s="13">
        <v>9.6064814814814815E-3</v>
      </c>
      <c r="J58" s="13">
        <v>2.837962962962963E-2</v>
      </c>
      <c r="K58" s="13">
        <f t="shared" si="11"/>
        <v>1.877314814814815E-2</v>
      </c>
      <c r="L58" s="13">
        <v>7.7303240740740742E-2</v>
      </c>
      <c r="M58" s="13">
        <f t="shared" si="12"/>
        <v>4.8923611111111112E-2</v>
      </c>
      <c r="N58" s="13">
        <f t="shared" si="13"/>
        <v>2.1597222222222212E-2</v>
      </c>
      <c r="O58" s="23">
        <v>9.8900462962962954E-2</v>
      </c>
      <c r="P58" s="23">
        <f t="shared" si="14"/>
        <v>8.9293981481481474E-2</v>
      </c>
      <c r="Q58"/>
    </row>
    <row r="59" spans="1:17">
      <c r="Q59"/>
    </row>
    <row r="60" spans="1:17">
      <c r="Q60"/>
    </row>
    <row r="61" spans="1:17">
      <c r="D61" s="33" t="s">
        <v>189</v>
      </c>
      <c r="E61" s="30" t="s">
        <v>190</v>
      </c>
      <c r="Q61"/>
    </row>
    <row r="62" spans="1:17">
      <c r="A62" s="2" t="s">
        <v>191</v>
      </c>
      <c r="B62" s="8" t="s">
        <v>139</v>
      </c>
      <c r="C62" s="8" t="s">
        <v>0</v>
      </c>
      <c r="D62" s="8" t="s">
        <v>140</v>
      </c>
      <c r="E62" s="8" t="s">
        <v>3</v>
      </c>
      <c r="F62" s="8" t="s">
        <v>141</v>
      </c>
      <c r="G62" s="8" t="s">
        <v>142</v>
      </c>
      <c r="H62" s="8" t="s">
        <v>143</v>
      </c>
      <c r="I62" s="26" t="s">
        <v>158</v>
      </c>
      <c r="J62" s="26" t="s">
        <v>174</v>
      </c>
      <c r="K62" s="26" t="s">
        <v>174</v>
      </c>
      <c r="L62" s="26" t="s">
        <v>175</v>
      </c>
      <c r="M62" s="26" t="s">
        <v>175</v>
      </c>
      <c r="N62" s="26" t="s">
        <v>177</v>
      </c>
      <c r="O62" s="26" t="s">
        <v>159</v>
      </c>
      <c r="P62" s="26" t="s">
        <v>159</v>
      </c>
      <c r="Q62"/>
    </row>
    <row r="63" spans="1:17">
      <c r="A63" s="2">
        <v>1</v>
      </c>
      <c r="B63" s="2">
        <v>1</v>
      </c>
      <c r="C63" s="2">
        <v>126</v>
      </c>
      <c r="D63" s="24" t="s">
        <v>162</v>
      </c>
      <c r="E63" s="24" t="s">
        <v>4</v>
      </c>
      <c r="F63" s="36">
        <v>1995</v>
      </c>
      <c r="G63" s="2" t="s">
        <v>60</v>
      </c>
      <c r="H63" s="3"/>
      <c r="I63" s="13">
        <v>9.9537037037037042E-3</v>
      </c>
      <c r="J63" s="13">
        <v>2.2083333333333333E-2</v>
      </c>
      <c r="K63" s="13">
        <f t="shared" ref="K63:K88" si="15">J63-I63</f>
        <v>1.2129629629629629E-2</v>
      </c>
      <c r="L63" s="13">
        <v>5.7777777777777782E-2</v>
      </c>
      <c r="M63" s="13">
        <f t="shared" ref="M63:M88" si="16">L63-J63</f>
        <v>3.5694444444444445E-2</v>
      </c>
      <c r="N63" s="13">
        <f t="shared" ref="N63:N88" si="17">O63-L63</f>
        <v>1.6238425925925927E-2</v>
      </c>
      <c r="O63" s="23">
        <v>7.4016203703703709E-2</v>
      </c>
      <c r="P63" s="23">
        <f t="shared" ref="P63:P88" si="18">O63-I63</f>
        <v>6.4062500000000008E-2</v>
      </c>
      <c r="Q63"/>
    </row>
    <row r="64" spans="1:17">
      <c r="A64" s="2">
        <v>2</v>
      </c>
      <c r="B64" s="2">
        <v>1</v>
      </c>
      <c r="C64" s="2">
        <v>109</v>
      </c>
      <c r="D64" s="3" t="s">
        <v>34</v>
      </c>
      <c r="E64" s="3" t="s">
        <v>5</v>
      </c>
      <c r="F64" s="4">
        <v>31573</v>
      </c>
      <c r="G64" s="2" t="s">
        <v>64</v>
      </c>
      <c r="H64" s="3"/>
      <c r="I64" s="13">
        <v>7.9861111111111122E-3</v>
      </c>
      <c r="J64" s="13">
        <v>2.1354166666666664E-2</v>
      </c>
      <c r="K64" s="13">
        <f t="shared" si="15"/>
        <v>1.3368055555555551E-2</v>
      </c>
      <c r="L64" s="13">
        <v>5.7233796296296297E-2</v>
      </c>
      <c r="M64" s="13">
        <f t="shared" si="16"/>
        <v>3.5879629629629636E-2</v>
      </c>
      <c r="N64" s="13">
        <f t="shared" si="17"/>
        <v>1.6412037037037044E-2</v>
      </c>
      <c r="O64" s="23">
        <v>7.3645833333333341E-2</v>
      </c>
      <c r="P64" s="23">
        <f t="shared" si="18"/>
        <v>6.565972222222223E-2</v>
      </c>
      <c r="Q64"/>
    </row>
    <row r="65" spans="1:17">
      <c r="A65" s="2">
        <v>3</v>
      </c>
      <c r="B65" s="2">
        <v>1</v>
      </c>
      <c r="C65" s="2">
        <v>129</v>
      </c>
      <c r="D65" s="24" t="s">
        <v>165</v>
      </c>
      <c r="E65" s="24" t="s">
        <v>4</v>
      </c>
      <c r="F65" s="37" t="s">
        <v>166</v>
      </c>
      <c r="G65" s="2" t="s">
        <v>67</v>
      </c>
      <c r="H65" s="3"/>
      <c r="I65" s="13">
        <v>1.0300925925925927E-2</v>
      </c>
      <c r="J65" s="13">
        <v>2.3553240740740739E-2</v>
      </c>
      <c r="K65" s="13">
        <f t="shared" si="15"/>
        <v>1.3252314814814812E-2</v>
      </c>
      <c r="L65" s="13">
        <v>6.0057870370370366E-2</v>
      </c>
      <c r="M65" s="13">
        <f t="shared" si="16"/>
        <v>3.6504629629629623E-2</v>
      </c>
      <c r="N65" s="13">
        <f t="shared" si="17"/>
        <v>1.6516203703703707E-2</v>
      </c>
      <c r="O65" s="23">
        <v>7.6574074074074072E-2</v>
      </c>
      <c r="P65" s="23">
        <f t="shared" si="18"/>
        <v>6.627314814814815E-2</v>
      </c>
      <c r="Q65"/>
    </row>
    <row r="66" spans="1:17">
      <c r="A66" s="2">
        <v>4</v>
      </c>
      <c r="B66" s="2">
        <v>2</v>
      </c>
      <c r="C66" s="2">
        <v>107</v>
      </c>
      <c r="D66" s="3" t="s">
        <v>121</v>
      </c>
      <c r="E66" s="3" t="s">
        <v>4</v>
      </c>
      <c r="F66" s="4">
        <v>33189</v>
      </c>
      <c r="G66" s="2" t="s">
        <v>64</v>
      </c>
      <c r="H66" s="3"/>
      <c r="I66" s="13">
        <v>7.7546296296296287E-3</v>
      </c>
      <c r="J66" s="13">
        <v>2.0625000000000001E-2</v>
      </c>
      <c r="K66" s="13">
        <f t="shared" si="15"/>
        <v>1.2870370370370372E-2</v>
      </c>
      <c r="L66" s="13">
        <v>5.8101851851851849E-2</v>
      </c>
      <c r="M66" s="13">
        <f t="shared" si="16"/>
        <v>3.7476851851851845E-2</v>
      </c>
      <c r="N66" s="13">
        <f t="shared" si="17"/>
        <v>1.7384259259259266E-2</v>
      </c>
      <c r="O66" s="23">
        <v>7.5486111111111115E-2</v>
      </c>
      <c r="P66" s="23">
        <f t="shared" si="18"/>
        <v>6.773148148148149E-2</v>
      </c>
      <c r="Q66"/>
    </row>
    <row r="67" spans="1:17">
      <c r="A67" s="2">
        <v>5</v>
      </c>
      <c r="B67" s="2">
        <v>1</v>
      </c>
      <c r="C67" s="2">
        <v>128</v>
      </c>
      <c r="D67" s="24" t="s">
        <v>164</v>
      </c>
      <c r="E67" s="24" t="s">
        <v>5</v>
      </c>
      <c r="F67" s="38">
        <v>1968</v>
      </c>
      <c r="G67" s="2" t="s">
        <v>71</v>
      </c>
      <c r="H67" s="3"/>
      <c r="I67" s="13">
        <v>1.0185185185185184E-2</v>
      </c>
      <c r="J67" s="13">
        <v>2.3368055555555555E-2</v>
      </c>
      <c r="K67" s="13">
        <f t="shared" si="15"/>
        <v>1.3182870370370371E-2</v>
      </c>
      <c r="L67" s="13">
        <v>6.2384259259259257E-2</v>
      </c>
      <c r="M67" s="13">
        <f t="shared" si="16"/>
        <v>3.9016203703703706E-2</v>
      </c>
      <c r="N67" s="13">
        <f t="shared" si="17"/>
        <v>1.7638888888888891E-2</v>
      </c>
      <c r="O67" s="23">
        <v>8.0023148148148149E-2</v>
      </c>
      <c r="P67" s="23">
        <f t="shared" si="18"/>
        <v>6.9837962962962963E-2</v>
      </c>
      <c r="Q67"/>
    </row>
    <row r="68" spans="1:17">
      <c r="A68" s="2">
        <v>6</v>
      </c>
      <c r="B68" s="2">
        <v>2</v>
      </c>
      <c r="C68" s="2">
        <v>110</v>
      </c>
      <c r="D68" s="3" t="s">
        <v>37</v>
      </c>
      <c r="E68" s="3" t="s">
        <v>4</v>
      </c>
      <c r="F68" s="4">
        <v>27102</v>
      </c>
      <c r="G68" s="2" t="s">
        <v>67</v>
      </c>
      <c r="H68" s="3" t="s">
        <v>40</v>
      </c>
      <c r="I68" s="13">
        <v>8.1018518518518514E-3</v>
      </c>
      <c r="J68" s="13">
        <v>2.4999999999999998E-2</v>
      </c>
      <c r="K68" s="13">
        <f t="shared" si="15"/>
        <v>1.6898148148148148E-2</v>
      </c>
      <c r="L68" s="13">
        <v>6.2268518518518522E-2</v>
      </c>
      <c r="M68" s="13">
        <f t="shared" si="16"/>
        <v>3.726851851851852E-2</v>
      </c>
      <c r="N68" s="13">
        <f t="shared" si="17"/>
        <v>1.6192129629629619E-2</v>
      </c>
      <c r="O68" s="23">
        <v>7.846064814814814E-2</v>
      </c>
      <c r="P68" s="23">
        <f t="shared" si="18"/>
        <v>7.0358796296296294E-2</v>
      </c>
      <c r="Q68"/>
    </row>
    <row r="69" spans="1:17">
      <c r="A69" s="2">
        <v>7</v>
      </c>
      <c r="B69" s="2">
        <v>2</v>
      </c>
      <c r="C69" s="2">
        <v>112</v>
      </c>
      <c r="D69" s="3" t="s">
        <v>123</v>
      </c>
      <c r="E69" s="3" t="s">
        <v>130</v>
      </c>
      <c r="F69" s="4">
        <v>29815</v>
      </c>
      <c r="G69" s="2" t="s">
        <v>67</v>
      </c>
      <c r="H69" s="3"/>
      <c r="I69" s="13">
        <v>8.3333333333333332E-3</v>
      </c>
      <c r="J69" s="13">
        <v>2.4537037037037038E-2</v>
      </c>
      <c r="K69" s="13">
        <f t="shared" si="15"/>
        <v>1.6203703703703706E-2</v>
      </c>
      <c r="L69" s="13">
        <v>6.400462962962962E-2</v>
      </c>
      <c r="M69" s="13">
        <f t="shared" si="16"/>
        <v>3.9467592592592582E-2</v>
      </c>
      <c r="N69" s="13">
        <f t="shared" si="17"/>
        <v>1.4687500000000006E-2</v>
      </c>
      <c r="O69" s="23">
        <v>7.8692129629629626E-2</v>
      </c>
      <c r="P69" s="23">
        <f t="shared" si="18"/>
        <v>7.0358796296296294E-2</v>
      </c>
      <c r="Q69"/>
    </row>
    <row r="70" spans="1:17">
      <c r="A70" s="2">
        <v>8</v>
      </c>
      <c r="B70" s="2">
        <v>1</v>
      </c>
      <c r="C70" s="2">
        <v>127</v>
      </c>
      <c r="D70" s="24" t="s">
        <v>163</v>
      </c>
      <c r="E70" s="24" t="s">
        <v>4</v>
      </c>
      <c r="F70" s="36">
        <v>1961</v>
      </c>
      <c r="G70" s="2" t="s">
        <v>75</v>
      </c>
      <c r="H70" s="3"/>
      <c r="I70" s="13">
        <v>1.0069444444444445E-2</v>
      </c>
      <c r="J70" s="13">
        <v>2.508101851851852E-2</v>
      </c>
      <c r="K70" s="13">
        <f t="shared" si="15"/>
        <v>1.5011574074074075E-2</v>
      </c>
      <c r="L70" s="13">
        <v>6.2581018518518508E-2</v>
      </c>
      <c r="M70" s="13">
        <f t="shared" si="16"/>
        <v>3.7499999999999992E-2</v>
      </c>
      <c r="N70" s="13">
        <f t="shared" si="17"/>
        <v>1.7870370370370384E-2</v>
      </c>
      <c r="O70" s="23">
        <v>8.0451388888888892E-2</v>
      </c>
      <c r="P70" s="23">
        <f t="shared" si="18"/>
        <v>7.0381944444444441E-2</v>
      </c>
      <c r="Q70"/>
    </row>
    <row r="71" spans="1:17">
      <c r="A71" s="2">
        <v>9</v>
      </c>
      <c r="B71" s="2">
        <v>2</v>
      </c>
      <c r="C71" s="2">
        <v>113</v>
      </c>
      <c r="D71" s="3" t="s">
        <v>124</v>
      </c>
      <c r="E71" s="3" t="s">
        <v>130</v>
      </c>
      <c r="F71" s="4">
        <v>38151</v>
      </c>
      <c r="G71" s="2" t="s">
        <v>60</v>
      </c>
      <c r="H71" s="3"/>
      <c r="I71" s="13">
        <v>8.4490740740740741E-3</v>
      </c>
      <c r="J71" s="13">
        <v>2.8958333333333336E-2</v>
      </c>
      <c r="K71" s="13">
        <f t="shared" si="15"/>
        <v>2.0509259259259262E-2</v>
      </c>
      <c r="L71" s="13">
        <v>6.5520833333333334E-2</v>
      </c>
      <c r="M71" s="13">
        <f t="shared" si="16"/>
        <v>3.6562499999999998E-2</v>
      </c>
      <c r="N71" s="13">
        <f t="shared" si="17"/>
        <v>1.6018518518518515E-2</v>
      </c>
      <c r="O71" s="23">
        <v>8.1539351851851849E-2</v>
      </c>
      <c r="P71" s="23">
        <f t="shared" si="18"/>
        <v>7.3090277777777768E-2</v>
      </c>
      <c r="Q71"/>
    </row>
    <row r="72" spans="1:17">
      <c r="A72" s="2">
        <v>10</v>
      </c>
      <c r="B72" s="2">
        <v>4</v>
      </c>
      <c r="C72" s="2">
        <v>124</v>
      </c>
      <c r="D72" s="20" t="s">
        <v>160</v>
      </c>
      <c r="E72" s="20" t="s">
        <v>4</v>
      </c>
      <c r="F72" s="4">
        <v>30105</v>
      </c>
      <c r="G72" s="2" t="s">
        <v>67</v>
      </c>
      <c r="H72" s="3"/>
      <c r="I72" s="13">
        <v>9.7222222222222224E-3</v>
      </c>
      <c r="J72" s="13">
        <v>2.2673611111111113E-2</v>
      </c>
      <c r="K72" s="13">
        <f t="shared" si="15"/>
        <v>1.2951388888888891E-2</v>
      </c>
      <c r="L72" s="13">
        <v>6.5844907407407408E-2</v>
      </c>
      <c r="M72" s="13">
        <f t="shared" si="16"/>
        <v>4.3171296296296291E-2</v>
      </c>
      <c r="N72" s="13">
        <f t="shared" si="17"/>
        <v>1.7129629629629634E-2</v>
      </c>
      <c r="O72" s="23">
        <v>8.2974537037037041E-2</v>
      </c>
      <c r="P72" s="23">
        <f t="shared" si="18"/>
        <v>7.3252314814814812E-2</v>
      </c>
      <c r="Q72"/>
    </row>
    <row r="73" spans="1:17">
      <c r="A73" s="2">
        <v>11</v>
      </c>
      <c r="B73" s="2">
        <v>2</v>
      </c>
      <c r="C73" s="2">
        <v>116</v>
      </c>
      <c r="D73" s="3" t="s">
        <v>125</v>
      </c>
      <c r="E73" s="3" t="s">
        <v>131</v>
      </c>
      <c r="F73" s="4">
        <v>23411</v>
      </c>
      <c r="G73" s="2" t="s">
        <v>71</v>
      </c>
      <c r="H73" s="3"/>
      <c r="I73" s="13">
        <v>8.7962962962962968E-3</v>
      </c>
      <c r="J73" s="13">
        <v>2.3356481481481482E-2</v>
      </c>
      <c r="K73" s="13">
        <f t="shared" si="15"/>
        <v>1.4560185185185185E-2</v>
      </c>
      <c r="L73" s="13">
        <v>6.5162037037037032E-2</v>
      </c>
      <c r="M73" s="13">
        <f t="shared" si="16"/>
        <v>4.1805555555555554E-2</v>
      </c>
      <c r="N73" s="13">
        <f t="shared" si="17"/>
        <v>1.7314814814814811E-2</v>
      </c>
      <c r="O73" s="23">
        <v>8.2476851851851843E-2</v>
      </c>
      <c r="P73" s="23">
        <f t="shared" si="18"/>
        <v>7.3680555555555541E-2</v>
      </c>
      <c r="Q73"/>
    </row>
    <row r="74" spans="1:17">
      <c r="A74" s="2">
        <v>12</v>
      </c>
      <c r="B74" s="2">
        <v>3</v>
      </c>
      <c r="C74" s="2">
        <v>125</v>
      </c>
      <c r="D74" s="20" t="s">
        <v>161</v>
      </c>
      <c r="E74" s="20" t="s">
        <v>4</v>
      </c>
      <c r="F74" s="4">
        <v>31039</v>
      </c>
      <c r="G74" s="2" t="s">
        <v>64</v>
      </c>
      <c r="H74" s="3"/>
      <c r="I74" s="13">
        <v>9.8379629629629633E-3</v>
      </c>
      <c r="J74" s="13">
        <v>2.2662037037037036E-2</v>
      </c>
      <c r="K74" s="13">
        <f t="shared" si="15"/>
        <v>1.2824074074074073E-2</v>
      </c>
      <c r="L74" s="13">
        <v>6.6354166666666659E-2</v>
      </c>
      <c r="M74" s="13">
        <f t="shared" si="16"/>
        <v>4.3692129629629622E-2</v>
      </c>
      <c r="N74" s="13">
        <f t="shared" si="17"/>
        <v>1.7233796296296303E-2</v>
      </c>
      <c r="O74" s="23">
        <v>8.3587962962962961E-2</v>
      </c>
      <c r="P74" s="23">
        <f t="shared" si="18"/>
        <v>7.3749999999999996E-2</v>
      </c>
      <c r="Q74"/>
    </row>
    <row r="75" spans="1:17">
      <c r="A75" s="2">
        <v>13</v>
      </c>
      <c r="B75" s="2">
        <v>5</v>
      </c>
      <c r="C75" s="2">
        <v>121</v>
      </c>
      <c r="D75" s="3" t="s">
        <v>127</v>
      </c>
      <c r="E75" s="3" t="s">
        <v>5</v>
      </c>
      <c r="F75" s="4">
        <v>28815</v>
      </c>
      <c r="G75" s="2" t="s">
        <v>67</v>
      </c>
      <c r="H75" s="3" t="s">
        <v>52</v>
      </c>
      <c r="I75" s="13">
        <v>9.3749999999999997E-3</v>
      </c>
      <c r="J75" s="13">
        <v>2.6458333333333334E-2</v>
      </c>
      <c r="K75" s="13">
        <f t="shared" si="15"/>
        <v>1.7083333333333332E-2</v>
      </c>
      <c r="L75" s="13">
        <v>6.7245370370370372E-2</v>
      </c>
      <c r="M75" s="13">
        <f t="shared" si="16"/>
        <v>4.0787037037037038E-2</v>
      </c>
      <c r="N75" s="13">
        <f t="shared" si="17"/>
        <v>1.6956018518518523E-2</v>
      </c>
      <c r="O75" s="23">
        <v>8.4201388888888895E-2</v>
      </c>
      <c r="P75" s="23">
        <f t="shared" si="18"/>
        <v>7.4826388888888901E-2</v>
      </c>
      <c r="Q75"/>
    </row>
    <row r="76" spans="1:17">
      <c r="A76" s="2">
        <v>14</v>
      </c>
      <c r="B76" s="2">
        <v>3</v>
      </c>
      <c r="C76" s="2">
        <v>108</v>
      </c>
      <c r="D76" s="3" t="s">
        <v>138</v>
      </c>
      <c r="E76" s="3" t="s">
        <v>4</v>
      </c>
      <c r="F76" s="4">
        <v>34322</v>
      </c>
      <c r="G76" s="2" t="s">
        <v>60</v>
      </c>
      <c r="H76" s="3"/>
      <c r="I76" s="13">
        <v>7.8703703703703713E-3</v>
      </c>
      <c r="J76" s="13">
        <v>2.0196759259259258E-2</v>
      </c>
      <c r="K76" s="13">
        <f t="shared" si="15"/>
        <v>1.2326388888888887E-2</v>
      </c>
      <c r="L76" s="13">
        <v>6.6203703703703709E-2</v>
      </c>
      <c r="M76" s="13">
        <f t="shared" si="16"/>
        <v>4.6006944444444448E-2</v>
      </c>
      <c r="N76" s="13">
        <f t="shared" si="17"/>
        <v>1.7743055555555554E-2</v>
      </c>
      <c r="O76" s="23">
        <v>8.3946759259259263E-2</v>
      </c>
      <c r="P76" s="23">
        <f t="shared" si="18"/>
        <v>7.6076388888888888E-2</v>
      </c>
    </row>
    <row r="77" spans="1:17">
      <c r="A77" s="2">
        <v>15</v>
      </c>
      <c r="B77" s="2">
        <v>4</v>
      </c>
      <c r="C77" s="2">
        <v>120</v>
      </c>
      <c r="D77" s="3" t="s">
        <v>49</v>
      </c>
      <c r="E77" s="3" t="s">
        <v>5</v>
      </c>
      <c r="F77" s="4">
        <v>32670</v>
      </c>
      <c r="G77" s="2" t="s">
        <v>64</v>
      </c>
      <c r="H77" s="3" t="s">
        <v>43</v>
      </c>
      <c r="I77" s="13">
        <v>9.2592592592592605E-3</v>
      </c>
      <c r="J77" s="13">
        <v>2.3668981481481485E-2</v>
      </c>
      <c r="K77" s="13">
        <f t="shared" si="15"/>
        <v>1.4409722222222225E-2</v>
      </c>
      <c r="L77" s="13">
        <v>6.7939814814814814E-2</v>
      </c>
      <c r="M77" s="13">
        <f t="shared" si="16"/>
        <v>4.4270833333333329E-2</v>
      </c>
      <c r="N77" s="13">
        <f t="shared" si="17"/>
        <v>1.9212962962962973E-2</v>
      </c>
      <c r="O77" s="23">
        <v>8.7152777777777787E-2</v>
      </c>
      <c r="P77" s="23">
        <f t="shared" si="18"/>
        <v>7.7893518518518529E-2</v>
      </c>
    </row>
    <row r="78" spans="1:17">
      <c r="A78" s="2">
        <v>16</v>
      </c>
      <c r="B78" s="2">
        <v>6</v>
      </c>
      <c r="C78" s="2">
        <v>114</v>
      </c>
      <c r="D78" s="3" t="s">
        <v>38</v>
      </c>
      <c r="E78" s="3" t="s">
        <v>41</v>
      </c>
      <c r="F78" s="4">
        <v>26652</v>
      </c>
      <c r="G78" s="2" t="s">
        <v>67</v>
      </c>
      <c r="H78" s="3"/>
      <c r="I78" s="13">
        <v>8.564814814814815E-3</v>
      </c>
      <c r="J78" s="13">
        <v>2.8912037037037038E-2</v>
      </c>
      <c r="K78" s="13">
        <f t="shared" si="15"/>
        <v>2.0347222222222225E-2</v>
      </c>
      <c r="L78" s="13">
        <v>7.0057870370370368E-2</v>
      </c>
      <c r="M78" s="13">
        <f t="shared" si="16"/>
        <v>4.1145833333333326E-2</v>
      </c>
      <c r="N78" s="13">
        <f t="shared" si="17"/>
        <v>1.7581018518518524E-2</v>
      </c>
      <c r="O78" s="23">
        <v>8.7638888888888891E-2</v>
      </c>
      <c r="P78" s="23">
        <f t="shared" si="18"/>
        <v>7.9074074074074074E-2</v>
      </c>
    </row>
    <row r="79" spans="1:17">
      <c r="A79" s="2">
        <v>17</v>
      </c>
      <c r="B79" s="2">
        <v>5</v>
      </c>
      <c r="C79" s="2">
        <v>105</v>
      </c>
      <c r="D79" s="3" t="s">
        <v>120</v>
      </c>
      <c r="E79" s="3" t="s">
        <v>4</v>
      </c>
      <c r="F79" s="4">
        <v>31931</v>
      </c>
      <c r="G79" s="2" t="s">
        <v>64</v>
      </c>
      <c r="H79" s="3"/>
      <c r="I79" s="13">
        <v>7.5231481481481477E-3</v>
      </c>
      <c r="J79" s="13">
        <v>0.02</v>
      </c>
      <c r="K79" s="13">
        <f t="shared" si="15"/>
        <v>1.2476851851851854E-2</v>
      </c>
      <c r="L79" s="13">
        <v>6.7708333333333329E-2</v>
      </c>
      <c r="M79" s="13">
        <f t="shared" si="16"/>
        <v>4.7708333333333325E-2</v>
      </c>
      <c r="N79" s="13">
        <f t="shared" si="17"/>
        <v>1.967592592592593E-2</v>
      </c>
      <c r="O79" s="23">
        <v>8.7384259259259259E-2</v>
      </c>
      <c r="P79" s="23">
        <f t="shared" si="18"/>
        <v>7.9861111111111105E-2</v>
      </c>
    </row>
    <row r="80" spans="1:17">
      <c r="A80" s="2">
        <v>18</v>
      </c>
      <c r="B80" s="2">
        <v>3</v>
      </c>
      <c r="C80" s="2">
        <v>115</v>
      </c>
      <c r="D80" s="3" t="s">
        <v>39</v>
      </c>
      <c r="E80" s="3" t="s">
        <v>4</v>
      </c>
      <c r="F80" s="4">
        <v>23224</v>
      </c>
      <c r="G80" s="2" t="s">
        <v>71</v>
      </c>
      <c r="H80" s="3" t="s">
        <v>42</v>
      </c>
      <c r="I80" s="13">
        <v>8.6805555555555559E-3</v>
      </c>
      <c r="J80" s="13">
        <v>2.7118055555555552E-2</v>
      </c>
      <c r="K80" s="13">
        <f t="shared" si="15"/>
        <v>1.8437499999999996E-2</v>
      </c>
      <c r="L80" s="13">
        <v>6.7881944444444439E-2</v>
      </c>
      <c r="M80" s="13">
        <f t="shared" si="16"/>
        <v>4.0763888888888891E-2</v>
      </c>
      <c r="N80" s="13">
        <f t="shared" si="17"/>
        <v>2.1006944444444453E-2</v>
      </c>
      <c r="O80" s="23">
        <v>8.8888888888888892E-2</v>
      </c>
      <c r="P80" s="23">
        <f t="shared" si="18"/>
        <v>8.020833333333334E-2</v>
      </c>
    </row>
    <row r="81" spans="1:17">
      <c r="A81" s="2">
        <v>19</v>
      </c>
      <c r="B81" s="2">
        <v>7</v>
      </c>
      <c r="C81" s="2">
        <v>117</v>
      </c>
      <c r="D81" s="3" t="s">
        <v>46</v>
      </c>
      <c r="E81" s="3" t="s">
        <v>5</v>
      </c>
      <c r="F81" s="4">
        <v>28884</v>
      </c>
      <c r="G81" s="2" t="s">
        <v>67</v>
      </c>
      <c r="H81" s="3"/>
      <c r="I81" s="13">
        <v>8.9120370370370378E-3</v>
      </c>
      <c r="J81" s="13">
        <v>2.6030092592592594E-2</v>
      </c>
      <c r="K81" s="13">
        <f t="shared" si="15"/>
        <v>1.7118055555555556E-2</v>
      </c>
      <c r="L81" s="13">
        <v>7.1875000000000008E-2</v>
      </c>
      <c r="M81" s="13">
        <f t="shared" si="16"/>
        <v>4.5844907407407418E-2</v>
      </c>
      <c r="N81" s="13">
        <f t="shared" si="17"/>
        <v>1.7789351851851848E-2</v>
      </c>
      <c r="O81" s="23">
        <v>8.9664351851851856E-2</v>
      </c>
      <c r="P81" s="23">
        <f t="shared" si="18"/>
        <v>8.0752314814814818E-2</v>
      </c>
    </row>
    <row r="82" spans="1:17">
      <c r="A82" s="2">
        <v>20</v>
      </c>
      <c r="B82" s="2">
        <v>8</v>
      </c>
      <c r="C82" s="2">
        <v>106</v>
      </c>
      <c r="D82" s="3" t="s">
        <v>33</v>
      </c>
      <c r="E82" s="3" t="s">
        <v>4</v>
      </c>
      <c r="F82" s="4">
        <v>29536</v>
      </c>
      <c r="G82" s="2" t="s">
        <v>67</v>
      </c>
      <c r="H82" s="3"/>
      <c r="I82" s="13">
        <v>7.6388888888888886E-3</v>
      </c>
      <c r="J82" s="13">
        <v>2.2222222222222223E-2</v>
      </c>
      <c r="K82" s="13">
        <f t="shared" si="15"/>
        <v>1.4583333333333334E-2</v>
      </c>
      <c r="L82" s="13">
        <v>7.0057870370370368E-2</v>
      </c>
      <c r="M82" s="13">
        <f t="shared" si="16"/>
        <v>4.7835648148148141E-2</v>
      </c>
      <c r="N82" s="13">
        <f t="shared" si="17"/>
        <v>1.9062499999999996E-2</v>
      </c>
      <c r="O82" s="23">
        <v>8.9120370370370364E-2</v>
      </c>
      <c r="P82" s="23">
        <f t="shared" si="18"/>
        <v>8.1481481481481474E-2</v>
      </c>
    </row>
    <row r="83" spans="1:17">
      <c r="A83" s="26">
        <v>21</v>
      </c>
      <c r="B83" s="26">
        <v>9</v>
      </c>
      <c r="C83" s="2">
        <v>130</v>
      </c>
      <c r="D83" s="24" t="s">
        <v>167</v>
      </c>
      <c r="E83" s="24" t="s">
        <v>4</v>
      </c>
      <c r="F83" s="36">
        <v>1979</v>
      </c>
      <c r="G83" s="2" t="s">
        <v>67</v>
      </c>
      <c r="H83" s="3"/>
      <c r="I83" s="39">
        <v>1.0416666666666666E-2</v>
      </c>
      <c r="J83" s="13">
        <v>3.0138888888888885E-2</v>
      </c>
      <c r="K83" s="13">
        <f t="shared" si="15"/>
        <v>1.9722222222222217E-2</v>
      </c>
      <c r="L83" s="39">
        <v>7.5115740740740733E-2</v>
      </c>
      <c r="M83" s="13">
        <f t="shared" si="16"/>
        <v>4.4976851851851851E-2</v>
      </c>
      <c r="N83" s="13">
        <f t="shared" si="17"/>
        <v>1.8240740740740738E-2</v>
      </c>
      <c r="O83" s="23">
        <v>9.3356481481481471E-2</v>
      </c>
      <c r="P83" s="23">
        <f t="shared" si="18"/>
        <v>8.29398148148148E-2</v>
      </c>
    </row>
    <row r="84" spans="1:17">
      <c r="A84" s="26">
        <v>22</v>
      </c>
      <c r="B84" s="2">
        <v>6</v>
      </c>
      <c r="C84" s="2">
        <v>101</v>
      </c>
      <c r="D84" s="3" t="s">
        <v>10</v>
      </c>
      <c r="E84" s="3" t="s">
        <v>13</v>
      </c>
      <c r="F84" s="4">
        <v>31043</v>
      </c>
      <c r="G84" s="2" t="s">
        <v>64</v>
      </c>
      <c r="H84" s="3"/>
      <c r="I84" s="13">
        <v>7.0601851851851841E-3</v>
      </c>
      <c r="J84" s="13">
        <v>2.8310185185185185E-2</v>
      </c>
      <c r="K84" s="13">
        <f t="shared" si="15"/>
        <v>2.1250000000000002E-2</v>
      </c>
      <c r="L84" s="13">
        <v>7.4826388888888887E-2</v>
      </c>
      <c r="M84" s="13">
        <f t="shared" si="16"/>
        <v>4.6516203703703699E-2</v>
      </c>
      <c r="N84" s="13">
        <f t="shared" si="17"/>
        <v>1.7662037037037046E-2</v>
      </c>
      <c r="O84" s="23">
        <v>9.2488425925925932E-2</v>
      </c>
      <c r="P84" s="23">
        <f t="shared" si="18"/>
        <v>8.5428240740740749E-2</v>
      </c>
    </row>
    <row r="85" spans="1:17">
      <c r="A85" s="26">
        <v>23</v>
      </c>
      <c r="B85" s="2">
        <v>4</v>
      </c>
      <c r="C85" s="2">
        <v>119</v>
      </c>
      <c r="D85" s="3" t="s">
        <v>48</v>
      </c>
      <c r="E85" s="3" t="s">
        <v>4</v>
      </c>
      <c r="F85" s="4">
        <v>26261</v>
      </c>
      <c r="G85" s="2" t="s">
        <v>71</v>
      </c>
      <c r="H85" s="3"/>
      <c r="I85" s="13">
        <v>9.1435185185185178E-3</v>
      </c>
      <c r="J85" s="13">
        <v>3.4456018518518518E-2</v>
      </c>
      <c r="K85" s="13">
        <f t="shared" si="15"/>
        <v>2.5312500000000002E-2</v>
      </c>
      <c r="L85" s="13">
        <v>7.8240740740740736E-2</v>
      </c>
      <c r="M85" s="13">
        <f t="shared" si="16"/>
        <v>4.3784722222222218E-2</v>
      </c>
      <c r="N85" s="13">
        <f t="shared" si="17"/>
        <v>1.7384259259259266E-2</v>
      </c>
      <c r="O85" s="23">
        <v>9.5625000000000002E-2</v>
      </c>
      <c r="P85" s="23">
        <f t="shared" si="18"/>
        <v>8.6481481481481479E-2</v>
      </c>
    </row>
    <row r="86" spans="1:17">
      <c r="A86" s="26">
        <v>24</v>
      </c>
      <c r="B86" s="2">
        <v>7</v>
      </c>
      <c r="C86" s="2">
        <v>122</v>
      </c>
      <c r="D86" s="3" t="s">
        <v>128</v>
      </c>
      <c r="E86" s="3" t="s">
        <v>4</v>
      </c>
      <c r="F86" s="4">
        <v>33401</v>
      </c>
      <c r="G86" s="2" t="s">
        <v>64</v>
      </c>
      <c r="H86" s="3" t="s">
        <v>54</v>
      </c>
      <c r="I86" s="13">
        <v>9.4907407407407406E-3</v>
      </c>
      <c r="J86" s="13">
        <v>2.4363425925925927E-2</v>
      </c>
      <c r="K86" s="13">
        <f t="shared" si="15"/>
        <v>1.4872685185185187E-2</v>
      </c>
      <c r="L86" s="13">
        <v>8.0625000000000002E-2</v>
      </c>
      <c r="M86" s="13">
        <f t="shared" si="16"/>
        <v>5.6261574074074075E-2</v>
      </c>
      <c r="N86" s="13">
        <f t="shared" si="17"/>
        <v>2.1249999999999991E-2</v>
      </c>
      <c r="O86" s="23">
        <v>0.10187499999999999</v>
      </c>
      <c r="P86" s="23">
        <f t="shared" si="18"/>
        <v>9.2384259259259249E-2</v>
      </c>
    </row>
    <row r="87" spans="1:17">
      <c r="A87" s="26">
        <v>25</v>
      </c>
      <c r="B87" s="2">
        <v>4</v>
      </c>
      <c r="C87" s="2">
        <v>104</v>
      </c>
      <c r="D87" s="3" t="s">
        <v>25</v>
      </c>
      <c r="E87" s="3" t="s">
        <v>5</v>
      </c>
      <c r="F87" s="3" t="s">
        <v>29</v>
      </c>
      <c r="G87" s="2" t="s">
        <v>60</v>
      </c>
      <c r="H87" s="3" t="s">
        <v>30</v>
      </c>
      <c r="I87" s="13">
        <v>7.4074074074074068E-3</v>
      </c>
      <c r="J87" s="13">
        <v>3.2002314814814817E-2</v>
      </c>
      <c r="K87" s="13">
        <f t="shared" si="15"/>
        <v>2.4594907407407409E-2</v>
      </c>
      <c r="L87" s="13">
        <v>8.2013888888888886E-2</v>
      </c>
      <c r="M87" s="13">
        <f t="shared" si="16"/>
        <v>5.0011574074074069E-2</v>
      </c>
      <c r="N87" s="13">
        <f t="shared" si="17"/>
        <v>2.0162037037037048E-2</v>
      </c>
      <c r="O87" s="23">
        <v>0.10217592592592593</v>
      </c>
      <c r="P87" s="23">
        <f t="shared" si="18"/>
        <v>9.476851851851853E-2</v>
      </c>
    </row>
    <row r="88" spans="1:17">
      <c r="A88" s="26">
        <v>26</v>
      </c>
      <c r="B88" s="2">
        <v>1</v>
      </c>
      <c r="C88" s="2">
        <v>103</v>
      </c>
      <c r="D88" s="3" t="s">
        <v>24</v>
      </c>
      <c r="E88" s="3" t="s">
        <v>26</v>
      </c>
      <c r="F88" s="3" t="s">
        <v>27</v>
      </c>
      <c r="G88" s="2" t="s">
        <v>90</v>
      </c>
      <c r="H88" s="3" t="s">
        <v>28</v>
      </c>
      <c r="I88" s="13">
        <v>7.2916666666666659E-3</v>
      </c>
      <c r="J88" s="13">
        <v>3.201388888888889E-2</v>
      </c>
      <c r="K88" s="13">
        <f t="shared" si="15"/>
        <v>2.4722222222222225E-2</v>
      </c>
      <c r="L88" s="13">
        <v>8.8657407407407407E-2</v>
      </c>
      <c r="M88" s="13">
        <f t="shared" si="16"/>
        <v>5.6643518518518517E-2</v>
      </c>
      <c r="N88" s="13">
        <f t="shared" si="17"/>
        <v>2.6481481481481481E-2</v>
      </c>
      <c r="O88" s="23">
        <v>0.11513888888888889</v>
      </c>
      <c r="P88" s="23">
        <f t="shared" si="18"/>
        <v>0.10784722222222222</v>
      </c>
    </row>
    <row r="89" spans="1:17">
      <c r="A89" s="26">
        <v>27</v>
      </c>
      <c r="B89" s="2">
        <v>1</v>
      </c>
      <c r="C89" s="2">
        <v>118</v>
      </c>
      <c r="D89" s="3" t="s">
        <v>126</v>
      </c>
      <c r="E89" s="3" t="s">
        <v>45</v>
      </c>
      <c r="F89" s="4">
        <v>39548</v>
      </c>
      <c r="G89" s="2" t="s">
        <v>56</v>
      </c>
      <c r="H89" s="3"/>
      <c r="I89" s="2"/>
      <c r="J89" s="13"/>
      <c r="K89" s="2"/>
      <c r="L89" s="2"/>
      <c r="M89" s="2"/>
      <c r="N89" s="2"/>
      <c r="O89" s="2"/>
      <c r="P89" s="2" t="s">
        <v>176</v>
      </c>
    </row>
    <row r="90" spans="1:17">
      <c r="A90" s="26">
        <v>28</v>
      </c>
      <c r="B90" s="2">
        <v>8</v>
      </c>
      <c r="C90" s="2">
        <v>102</v>
      </c>
      <c r="D90" s="3" t="s">
        <v>11</v>
      </c>
      <c r="E90" s="3" t="s">
        <v>4</v>
      </c>
      <c r="F90" s="4">
        <v>32735</v>
      </c>
      <c r="G90" s="2" t="s">
        <v>64</v>
      </c>
      <c r="H90" s="3" t="s">
        <v>14</v>
      </c>
      <c r="I90" s="13">
        <v>7.1759259259259259E-3</v>
      </c>
      <c r="J90" s="13"/>
      <c r="K90" s="13"/>
      <c r="L90" s="13"/>
      <c r="M90" s="13"/>
      <c r="N90" s="13"/>
      <c r="O90" s="2"/>
      <c r="P90" s="23" t="s">
        <v>176</v>
      </c>
    </row>
    <row r="91" spans="1:17">
      <c r="A91" s="40"/>
      <c r="B91" s="18"/>
      <c r="C91" s="18"/>
      <c r="D91" s="14"/>
      <c r="E91" s="14"/>
      <c r="F91" s="17"/>
      <c r="G91" s="18"/>
      <c r="H91" s="14"/>
      <c r="I91" s="19"/>
      <c r="J91" s="19"/>
      <c r="K91" s="19"/>
      <c r="L91" s="19"/>
      <c r="M91" s="19"/>
      <c r="N91" s="19"/>
      <c r="O91" s="18"/>
      <c r="P91" s="22"/>
    </row>
    <row r="93" spans="1:17">
      <c r="A93"/>
      <c r="B93"/>
      <c r="C93"/>
      <c r="D93" s="33" t="s">
        <v>189</v>
      </c>
      <c r="E93" s="30" t="s">
        <v>192</v>
      </c>
      <c r="G93"/>
      <c r="I93"/>
      <c r="J93"/>
      <c r="K93"/>
      <c r="L93"/>
      <c r="M93"/>
      <c r="N93"/>
      <c r="O93"/>
      <c r="P93"/>
      <c r="Q93"/>
    </row>
    <row r="94" spans="1:17">
      <c r="A94" s="3" t="s">
        <v>191</v>
      </c>
      <c r="B94" s="8" t="s">
        <v>139</v>
      </c>
      <c r="C94" s="8" t="s">
        <v>0</v>
      </c>
      <c r="D94" s="8" t="s">
        <v>140</v>
      </c>
      <c r="E94" s="8" t="s">
        <v>3</v>
      </c>
      <c r="F94" s="8" t="s">
        <v>141</v>
      </c>
      <c r="G94" s="8" t="s">
        <v>142</v>
      </c>
      <c r="H94" s="8" t="s">
        <v>143</v>
      </c>
      <c r="I94" s="26" t="s">
        <v>158</v>
      </c>
      <c r="J94" s="26" t="s">
        <v>174</v>
      </c>
      <c r="K94" s="26" t="s">
        <v>174</v>
      </c>
      <c r="L94" s="26" t="s">
        <v>175</v>
      </c>
      <c r="M94" s="26" t="s">
        <v>175</v>
      </c>
      <c r="N94" s="26" t="s">
        <v>177</v>
      </c>
      <c r="O94" s="26" t="s">
        <v>159</v>
      </c>
      <c r="P94" s="26" t="s">
        <v>159</v>
      </c>
      <c r="Q94"/>
    </row>
    <row r="95" spans="1:17">
      <c r="A95" s="2">
        <v>1</v>
      </c>
      <c r="B95" s="2">
        <v>1</v>
      </c>
      <c r="C95" s="2">
        <v>100</v>
      </c>
      <c r="D95" s="3" t="s">
        <v>119</v>
      </c>
      <c r="E95" s="3" t="s">
        <v>4</v>
      </c>
      <c r="F95" s="4">
        <v>26157</v>
      </c>
      <c r="G95" s="2" t="s">
        <v>72</v>
      </c>
      <c r="H95" s="3" t="s">
        <v>12</v>
      </c>
      <c r="I95" s="13">
        <v>6.9444444444444441E-3</v>
      </c>
      <c r="J95" s="13">
        <v>2.3912037037037034E-2</v>
      </c>
      <c r="K95" s="13">
        <f>J95-I95</f>
        <v>1.696759259259259E-2</v>
      </c>
      <c r="L95" s="13">
        <v>6.6666666666666666E-2</v>
      </c>
      <c r="M95" s="13">
        <f t="shared" ref="M95:M97" si="19">L95-J95</f>
        <v>4.2754629629629629E-2</v>
      </c>
      <c r="N95" s="13">
        <f>O95-L95</f>
        <v>1.8460648148148157E-2</v>
      </c>
      <c r="O95" s="23">
        <v>8.5127314814814822E-2</v>
      </c>
      <c r="P95" s="23">
        <f>O95-I95</f>
        <v>7.8182870370370375E-2</v>
      </c>
    </row>
    <row r="96" spans="1:17">
      <c r="A96" s="2">
        <v>2</v>
      </c>
      <c r="B96" s="2">
        <v>1</v>
      </c>
      <c r="C96" s="2">
        <v>111</v>
      </c>
      <c r="D96" s="3" t="s">
        <v>122</v>
      </c>
      <c r="E96" s="3" t="s">
        <v>130</v>
      </c>
      <c r="F96" s="4">
        <v>29996</v>
      </c>
      <c r="G96" s="2" t="s">
        <v>68</v>
      </c>
      <c r="H96" s="3"/>
      <c r="I96" s="13">
        <v>8.217592592592594E-3</v>
      </c>
      <c r="J96" s="13">
        <v>2.7916666666666669E-2</v>
      </c>
      <c r="K96" s="13">
        <f>J96-I96</f>
        <v>1.9699074074074077E-2</v>
      </c>
      <c r="L96" s="13">
        <v>7.3032407407407407E-2</v>
      </c>
      <c r="M96" s="13">
        <f t="shared" si="19"/>
        <v>4.5115740740740734E-2</v>
      </c>
      <c r="N96" s="13">
        <f>O96-L96</f>
        <v>2.3090277777777779E-2</v>
      </c>
      <c r="O96" s="23">
        <v>9.6122685185185186E-2</v>
      </c>
      <c r="P96" s="23">
        <f>O96-I96</f>
        <v>8.790509259259259E-2</v>
      </c>
    </row>
    <row r="97" spans="1:17">
      <c r="A97" s="2">
        <v>3</v>
      </c>
      <c r="B97" s="2">
        <v>2</v>
      </c>
      <c r="C97" s="2">
        <v>123</v>
      </c>
      <c r="D97" s="3" t="s">
        <v>129</v>
      </c>
      <c r="E97" s="3" t="s">
        <v>5</v>
      </c>
      <c r="F97" s="4">
        <v>24956</v>
      </c>
      <c r="G97" s="2" t="s">
        <v>72</v>
      </c>
      <c r="H97" s="3" t="s">
        <v>55</v>
      </c>
      <c r="I97" s="13">
        <v>9.6064814814814815E-3</v>
      </c>
      <c r="J97" s="13">
        <v>2.837962962962963E-2</v>
      </c>
      <c r="K97" s="13">
        <f>J97-I97</f>
        <v>1.877314814814815E-2</v>
      </c>
      <c r="L97" s="13">
        <v>7.7303240740740742E-2</v>
      </c>
      <c r="M97" s="13">
        <f t="shared" si="19"/>
        <v>4.8923611111111112E-2</v>
      </c>
      <c r="N97" s="13">
        <f>O97-L97</f>
        <v>2.1597222222222212E-2</v>
      </c>
      <c r="O97" s="23">
        <v>9.8900462962962954E-2</v>
      </c>
      <c r="P97" s="23">
        <f>O97-I97</f>
        <v>8.9293981481481474E-2</v>
      </c>
    </row>
    <row r="98" spans="1:17">
      <c r="C98"/>
      <c r="G98"/>
      <c r="I98"/>
      <c r="J98"/>
      <c r="K98"/>
      <c r="L98"/>
      <c r="M98"/>
      <c r="N98"/>
      <c r="O98"/>
      <c r="P98"/>
      <c r="Q98"/>
    </row>
    <row r="99" spans="1:17">
      <c r="C99"/>
      <c r="G99"/>
      <c r="I99"/>
      <c r="J99"/>
      <c r="K99"/>
      <c r="L99"/>
      <c r="M99"/>
      <c r="N99"/>
      <c r="O99"/>
      <c r="P99"/>
      <c r="Q99"/>
    </row>
    <row r="100" spans="1:17">
      <c r="C100"/>
      <c r="G100"/>
      <c r="I100"/>
      <c r="J100"/>
      <c r="K100"/>
      <c r="L100"/>
      <c r="M100"/>
      <c r="N100"/>
      <c r="O100"/>
      <c r="P100"/>
      <c r="Q100"/>
    </row>
    <row r="101" spans="1:17">
      <c r="A101" s="31" t="s">
        <v>193</v>
      </c>
      <c r="B101" s="27"/>
      <c r="C101" s="27"/>
      <c r="D101" s="27"/>
    </row>
    <row r="102" spans="1:17">
      <c r="A102" s="27"/>
      <c r="B102" s="27"/>
      <c r="C102" s="27"/>
      <c r="D102" s="27"/>
    </row>
    <row r="103" spans="1:17">
      <c r="A103" s="31" t="s">
        <v>194</v>
      </c>
      <c r="B103" s="27"/>
      <c r="C103" s="27"/>
      <c r="D103" s="27"/>
    </row>
    <row r="104" spans="1:17">
      <c r="A104" s="27"/>
      <c r="B104" s="27"/>
      <c r="C104" s="27"/>
      <c r="D104" s="27"/>
    </row>
    <row r="105" spans="1:17">
      <c r="A105" s="34" t="s">
        <v>195</v>
      </c>
      <c r="B105" s="27"/>
      <c r="C105" s="27"/>
      <c r="D105" s="27"/>
    </row>
    <row r="106" spans="1:17">
      <c r="A106" s="27"/>
      <c r="B106" s="27"/>
      <c r="C106" s="27"/>
      <c r="D106" s="27"/>
    </row>
    <row r="107" spans="1:17">
      <c r="A107" s="27"/>
      <c r="B107" s="27"/>
      <c r="C107" s="27"/>
      <c r="D107" s="27"/>
    </row>
    <row r="108" spans="1:17">
      <c r="A108" s="31" t="s">
        <v>203</v>
      </c>
      <c r="B108" s="27"/>
      <c r="C108" s="27"/>
      <c r="D108" s="27"/>
    </row>
    <row r="109" spans="1:17">
      <c r="A109" s="27"/>
      <c r="B109" s="27"/>
      <c r="C109" s="27"/>
      <c r="D109" s="27"/>
    </row>
    <row r="110" spans="1:17">
      <c r="A110" s="31" t="s">
        <v>197</v>
      </c>
      <c r="B110" s="27"/>
      <c r="C110" s="27"/>
      <c r="D110" s="2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7"/>
  <sheetViews>
    <sheetView workbookViewId="0"/>
  </sheetViews>
  <sheetFormatPr defaultRowHeight="14.4"/>
  <cols>
    <col min="2" max="2" width="9.6640625" style="1" customWidth="1"/>
    <col min="3" max="3" width="8.88671875" style="1"/>
    <col min="4" max="4" width="31" customWidth="1"/>
    <col min="5" max="5" width="15.88671875" customWidth="1"/>
    <col min="6" max="6" width="13.88671875" customWidth="1"/>
    <col min="7" max="7" width="18" style="1" customWidth="1"/>
    <col min="8" max="8" width="15.21875" customWidth="1"/>
    <col min="9" max="9" width="10.6640625" style="1" customWidth="1"/>
    <col min="10" max="10" width="13.44140625" style="1" hidden="1" customWidth="1"/>
    <col min="11" max="11" width="13.44140625" style="1" customWidth="1"/>
    <col min="12" max="12" width="13.109375" style="1" hidden="1" customWidth="1"/>
    <col min="13" max="14" width="13.6640625" style="1" customWidth="1"/>
    <col min="15" max="15" width="0.109375" style="1" hidden="1" customWidth="1"/>
    <col min="16" max="16" width="10.6640625" style="1" customWidth="1"/>
    <col min="19" max="19" width="14.109375" customWidth="1"/>
  </cols>
  <sheetData>
    <row r="1" spans="2:22">
      <c r="C1" s="27"/>
      <c r="D1" s="27"/>
      <c r="E1" s="27"/>
      <c r="F1" s="32" t="s">
        <v>179</v>
      </c>
      <c r="G1" s="27"/>
      <c r="H1" s="27"/>
      <c r="I1" s="27"/>
      <c r="J1" s="28"/>
      <c r="K1" s="28"/>
      <c r="L1" s="28"/>
      <c r="M1" s="28"/>
      <c r="N1" s="28"/>
      <c r="O1" s="28"/>
      <c r="P1" s="27"/>
      <c r="Q1" s="1"/>
      <c r="R1" s="1"/>
      <c r="S1" s="1"/>
    </row>
    <row r="2" spans="2:22">
      <c r="C2" s="29" t="s">
        <v>185</v>
      </c>
      <c r="D2" s="27"/>
      <c r="E2" s="27"/>
      <c r="F2" s="32" t="s">
        <v>180</v>
      </c>
      <c r="G2" s="27"/>
      <c r="H2" s="27"/>
      <c r="I2" s="27"/>
      <c r="J2" s="28"/>
      <c r="K2" s="34" t="s">
        <v>187</v>
      </c>
      <c r="M2" s="28"/>
      <c r="N2" s="28"/>
      <c r="O2" s="28"/>
      <c r="P2" s="27"/>
      <c r="Q2" s="1"/>
      <c r="R2" s="1"/>
      <c r="S2" s="1"/>
    </row>
    <row r="3" spans="2:22">
      <c r="C3" s="29" t="s">
        <v>207</v>
      </c>
      <c r="D3" s="27"/>
      <c r="E3" s="30" t="s">
        <v>181</v>
      </c>
      <c r="F3" s="35"/>
      <c r="G3" s="27"/>
      <c r="H3" s="30"/>
      <c r="I3" s="30"/>
      <c r="J3" s="28"/>
      <c r="K3" s="31" t="s">
        <v>182</v>
      </c>
      <c r="M3" s="28"/>
      <c r="N3" s="28"/>
      <c r="O3" s="28"/>
      <c r="P3" s="27"/>
      <c r="Q3" s="1"/>
      <c r="R3" s="1"/>
      <c r="S3" s="1"/>
    </row>
    <row r="4" spans="2:22">
      <c r="C4" s="27"/>
      <c r="D4" s="27"/>
      <c r="E4" s="30"/>
      <c r="F4" s="32" t="s">
        <v>18</v>
      </c>
      <c r="G4" s="27"/>
      <c r="H4" s="30"/>
      <c r="I4" s="30"/>
      <c r="J4" s="28"/>
      <c r="K4" s="34" t="s">
        <v>188</v>
      </c>
      <c r="M4" s="28"/>
      <c r="N4" s="28"/>
      <c r="O4" s="28"/>
      <c r="P4" s="27"/>
      <c r="Q4" s="1"/>
      <c r="R4" s="1"/>
      <c r="S4" s="1"/>
    </row>
    <row r="5" spans="2:22">
      <c r="C5" s="27"/>
      <c r="D5" s="27"/>
      <c r="E5" s="30"/>
      <c r="F5" s="32"/>
      <c r="G5" s="32"/>
      <c r="H5" s="30"/>
      <c r="I5" s="30"/>
      <c r="J5" s="28"/>
      <c r="K5" s="28"/>
      <c r="L5" s="27"/>
      <c r="M5" s="28"/>
      <c r="N5" s="28"/>
      <c r="O5" s="28"/>
      <c r="P5" s="27"/>
      <c r="Q5" s="1"/>
      <c r="R5" s="1"/>
      <c r="S5" s="1"/>
    </row>
    <row r="6" spans="2:22">
      <c r="C6" s="27"/>
      <c r="D6" s="30" t="s">
        <v>204</v>
      </c>
      <c r="E6" s="33" t="s">
        <v>205</v>
      </c>
      <c r="F6" s="30" t="s">
        <v>206</v>
      </c>
      <c r="H6" s="27"/>
      <c r="I6" s="27"/>
      <c r="J6" s="28"/>
      <c r="K6" s="28"/>
      <c r="L6" s="28"/>
      <c r="M6" s="28"/>
      <c r="N6" s="28"/>
      <c r="O6" s="28"/>
      <c r="P6" s="27"/>
      <c r="Q6" s="18"/>
      <c r="R6" s="18"/>
      <c r="S6" s="18"/>
    </row>
    <row r="7" spans="2:22">
      <c r="D7" s="18"/>
      <c r="E7" s="14"/>
      <c r="F7" s="14"/>
      <c r="G7" s="17"/>
      <c r="H7" s="18"/>
      <c r="I7" s="14"/>
      <c r="J7" s="18"/>
      <c r="K7" s="18"/>
      <c r="L7" s="18"/>
      <c r="M7" s="18"/>
      <c r="N7" s="18"/>
      <c r="O7" s="18"/>
      <c r="P7" s="18"/>
      <c r="Q7" s="18"/>
      <c r="R7" s="18"/>
      <c r="S7" s="18"/>
    </row>
    <row r="8" spans="2:22">
      <c r="D8" s="1"/>
      <c r="G8"/>
      <c r="H8" s="1"/>
      <c r="I8"/>
      <c r="Q8" s="1"/>
      <c r="R8" s="1"/>
      <c r="S8" s="1"/>
    </row>
    <row r="9" spans="2:22">
      <c r="B9" s="8" t="s">
        <v>139</v>
      </c>
      <c r="C9" s="8" t="s">
        <v>0</v>
      </c>
      <c r="D9" s="8" t="s">
        <v>140</v>
      </c>
      <c r="E9" s="8" t="s">
        <v>3</v>
      </c>
      <c r="F9" s="8" t="s">
        <v>141</v>
      </c>
      <c r="G9" s="8" t="s">
        <v>142</v>
      </c>
      <c r="H9" s="8" t="s">
        <v>143</v>
      </c>
      <c r="I9" s="26" t="s">
        <v>158</v>
      </c>
      <c r="J9" s="26" t="s">
        <v>174</v>
      </c>
      <c r="K9" s="26" t="s">
        <v>174</v>
      </c>
      <c r="L9" s="26" t="s">
        <v>175</v>
      </c>
      <c r="M9" s="26" t="s">
        <v>175</v>
      </c>
      <c r="N9" s="26" t="s">
        <v>177</v>
      </c>
      <c r="O9" s="26" t="s">
        <v>159</v>
      </c>
      <c r="P9" s="26" t="s">
        <v>159</v>
      </c>
    </row>
    <row r="10" spans="2:22">
      <c r="B10" s="2"/>
      <c r="C10" s="8"/>
      <c r="D10" s="9" t="s">
        <v>148</v>
      </c>
      <c r="E10" s="6"/>
      <c r="F10" s="10" t="s">
        <v>82</v>
      </c>
      <c r="G10" s="10" t="s">
        <v>64</v>
      </c>
      <c r="H10" s="6"/>
      <c r="I10" s="10"/>
      <c r="J10" s="10"/>
      <c r="K10" s="10"/>
      <c r="L10" s="10"/>
      <c r="M10" s="10"/>
      <c r="N10" s="10"/>
      <c r="O10" s="10"/>
      <c r="P10" s="10"/>
    </row>
    <row r="11" spans="2:22">
      <c r="B11" s="2">
        <v>1</v>
      </c>
      <c r="C11" s="26">
        <v>209</v>
      </c>
      <c r="D11" s="24" t="s">
        <v>170</v>
      </c>
      <c r="E11" s="24" t="s">
        <v>169</v>
      </c>
      <c r="F11" s="4">
        <v>32866</v>
      </c>
      <c r="G11" s="2" t="s">
        <v>64</v>
      </c>
      <c r="H11" s="3"/>
      <c r="I11" s="13">
        <v>1.4930555555555556E-2</v>
      </c>
      <c r="J11" s="13">
        <v>3.4837962962962959E-2</v>
      </c>
      <c r="K11" s="23">
        <f t="shared" ref="K11:K20" si="0">J11-I11</f>
        <v>1.9907407407407401E-2</v>
      </c>
      <c r="L11" s="23">
        <v>9.9930555555555564E-2</v>
      </c>
      <c r="M11" s="23">
        <f t="shared" ref="M11:M20" si="1">L11-J11</f>
        <v>6.5092592592592605E-2</v>
      </c>
      <c r="N11" s="23">
        <f>O11-L11</f>
        <v>3.2465277777777787E-2</v>
      </c>
      <c r="O11" s="23">
        <v>0.13239583333333335</v>
      </c>
      <c r="P11" s="23">
        <v>0.11746527777777779</v>
      </c>
    </row>
    <row r="12" spans="2:22">
      <c r="B12" s="2">
        <v>2</v>
      </c>
      <c r="C12" s="26">
        <v>208</v>
      </c>
      <c r="D12" s="24" t="s">
        <v>168</v>
      </c>
      <c r="E12" s="24" t="s">
        <v>169</v>
      </c>
      <c r="F12" s="4">
        <v>31742</v>
      </c>
      <c r="G12" s="2" t="s">
        <v>64</v>
      </c>
      <c r="H12" s="3"/>
      <c r="I12" s="13">
        <v>1.4814814814814814E-2</v>
      </c>
      <c r="J12" s="13">
        <v>3.4155092592592591E-2</v>
      </c>
      <c r="K12" s="23">
        <f t="shared" si="0"/>
        <v>1.9340277777777776E-2</v>
      </c>
      <c r="L12" s="23">
        <v>0.11001157407407407</v>
      </c>
      <c r="M12" s="23">
        <f t="shared" si="1"/>
        <v>7.5856481481481469E-2</v>
      </c>
      <c r="N12" s="23">
        <f t="shared" ref="N12:N20" si="2">O12-L12</f>
        <v>2.9710648148148153E-2</v>
      </c>
      <c r="O12" s="23">
        <v>0.13972222222222222</v>
      </c>
      <c r="P12" s="23">
        <v>0.12490740740740741</v>
      </c>
      <c r="S12" t="s">
        <v>94</v>
      </c>
    </row>
    <row r="13" spans="2:22">
      <c r="B13" s="2">
        <v>3</v>
      </c>
      <c r="C13" s="26">
        <v>210</v>
      </c>
      <c r="D13" s="24" t="s">
        <v>171</v>
      </c>
      <c r="E13" s="24" t="s">
        <v>4</v>
      </c>
      <c r="F13" s="4">
        <v>32298</v>
      </c>
      <c r="G13" s="2" t="s">
        <v>64</v>
      </c>
      <c r="H13" s="3"/>
      <c r="I13" s="13">
        <v>1.5046296296296295E-2</v>
      </c>
      <c r="J13" s="13">
        <v>3.9849537037037037E-2</v>
      </c>
      <c r="K13" s="23">
        <f t="shared" si="0"/>
        <v>2.4803240740740744E-2</v>
      </c>
      <c r="L13" s="23">
        <v>0.11180555555555556</v>
      </c>
      <c r="M13" s="23">
        <f t="shared" si="1"/>
        <v>7.1956018518518516E-2</v>
      </c>
      <c r="N13" s="23">
        <f t="shared" si="2"/>
        <v>2.9212962962962954E-2</v>
      </c>
      <c r="O13" s="23">
        <v>0.14101851851851852</v>
      </c>
      <c r="P13" s="23">
        <v>0.12597222222222221</v>
      </c>
      <c r="S13" s="3" t="s">
        <v>80</v>
      </c>
      <c r="T13" s="3" t="s">
        <v>60</v>
      </c>
      <c r="U13" s="3" t="s">
        <v>61</v>
      </c>
      <c r="V13" s="5" t="s">
        <v>81</v>
      </c>
    </row>
    <row r="14" spans="2:22">
      <c r="B14" s="2">
        <v>4</v>
      </c>
      <c r="C14" s="2">
        <v>200</v>
      </c>
      <c r="D14" s="3" t="s">
        <v>16</v>
      </c>
      <c r="E14" s="3" t="s">
        <v>5</v>
      </c>
      <c r="F14" s="4">
        <v>31822</v>
      </c>
      <c r="G14" s="2" t="s">
        <v>64</v>
      </c>
      <c r="H14" s="3"/>
      <c r="I14" s="13">
        <v>1.3888888888888888E-2</v>
      </c>
      <c r="J14" s="13">
        <v>4.0740740740740737E-2</v>
      </c>
      <c r="K14" s="23">
        <f t="shared" si="0"/>
        <v>2.6851851851851849E-2</v>
      </c>
      <c r="L14" s="23">
        <v>0.11087962962962962</v>
      </c>
      <c r="M14" s="23">
        <f t="shared" si="1"/>
        <v>7.013888888888889E-2</v>
      </c>
      <c r="N14" s="23">
        <f t="shared" si="2"/>
        <v>3.199074074074075E-2</v>
      </c>
      <c r="O14" s="23">
        <v>0.14287037037037037</v>
      </c>
      <c r="P14" s="23">
        <v>0.12898148148148147</v>
      </c>
      <c r="S14" s="3" t="s">
        <v>82</v>
      </c>
      <c r="T14" s="3" t="s">
        <v>64</v>
      </c>
      <c r="U14" s="3" t="s">
        <v>65</v>
      </c>
      <c r="V14" s="5" t="s">
        <v>83</v>
      </c>
    </row>
    <row r="15" spans="2:22">
      <c r="B15" s="2">
        <v>5</v>
      </c>
      <c r="C15" s="2">
        <v>206</v>
      </c>
      <c r="D15" s="3" t="s">
        <v>136</v>
      </c>
      <c r="E15" s="3" t="s">
        <v>45</v>
      </c>
      <c r="F15" s="4">
        <v>30843</v>
      </c>
      <c r="G15" s="2" t="s">
        <v>64</v>
      </c>
      <c r="H15" s="3"/>
      <c r="I15" s="13">
        <v>1.4583333333333332E-2</v>
      </c>
      <c r="J15" s="13">
        <v>3.7268518518518513E-2</v>
      </c>
      <c r="K15" s="23">
        <f t="shared" si="0"/>
        <v>2.2685185185185183E-2</v>
      </c>
      <c r="L15" s="23">
        <v>0.11849537037037038</v>
      </c>
      <c r="M15" s="23">
        <f t="shared" si="1"/>
        <v>8.1226851851851856E-2</v>
      </c>
      <c r="N15" s="23">
        <f t="shared" si="2"/>
        <v>3.7222222222222198E-2</v>
      </c>
      <c r="O15" s="23">
        <v>0.15571759259259257</v>
      </c>
      <c r="P15" s="23">
        <v>0.14113425925925924</v>
      </c>
      <c r="S15" s="3" t="s">
        <v>84</v>
      </c>
      <c r="T15" s="3" t="s">
        <v>67</v>
      </c>
      <c r="U15" s="3" t="s">
        <v>68</v>
      </c>
      <c r="V15" s="5" t="s">
        <v>85</v>
      </c>
    </row>
    <row r="16" spans="2:22">
      <c r="B16" s="2">
        <v>6</v>
      </c>
      <c r="C16" s="2">
        <v>202</v>
      </c>
      <c r="D16" s="3" t="s">
        <v>133</v>
      </c>
      <c r="E16" s="3" t="s">
        <v>19</v>
      </c>
      <c r="F16" s="4">
        <v>33162</v>
      </c>
      <c r="G16" s="2" t="s">
        <v>64</v>
      </c>
      <c r="H16" s="3"/>
      <c r="I16" s="13">
        <v>1.4120370370370368E-2</v>
      </c>
      <c r="J16" s="13">
        <v>4.1435185185185179E-2</v>
      </c>
      <c r="K16" s="23">
        <f t="shared" si="0"/>
        <v>2.7314814814814813E-2</v>
      </c>
      <c r="L16" s="23">
        <v>0.11981481481481482</v>
      </c>
      <c r="M16" s="23">
        <f t="shared" si="1"/>
        <v>7.8379629629629632E-2</v>
      </c>
      <c r="N16" s="23">
        <f t="shared" si="2"/>
        <v>3.5439814814814813E-2</v>
      </c>
      <c r="O16" s="23">
        <v>0.15525462962962963</v>
      </c>
      <c r="P16" s="23">
        <v>0.14113425925925926</v>
      </c>
      <c r="S16" s="3" t="s">
        <v>86</v>
      </c>
      <c r="T16" s="3" t="s">
        <v>71</v>
      </c>
      <c r="U16" s="3" t="s">
        <v>72</v>
      </c>
      <c r="V16" s="5" t="s">
        <v>87</v>
      </c>
    </row>
    <row r="17" spans="1:22">
      <c r="B17" s="2">
        <v>7</v>
      </c>
      <c r="C17" s="2">
        <v>203</v>
      </c>
      <c r="D17" s="3" t="s">
        <v>134</v>
      </c>
      <c r="E17" s="3" t="s">
        <v>5</v>
      </c>
      <c r="F17" s="4">
        <v>32383</v>
      </c>
      <c r="G17" s="2" t="s">
        <v>64</v>
      </c>
      <c r="H17" s="3" t="s">
        <v>43</v>
      </c>
      <c r="I17" s="13">
        <v>1.4236111111111111E-2</v>
      </c>
      <c r="J17" s="13">
        <v>4.0682870370370376E-2</v>
      </c>
      <c r="K17" s="23">
        <f t="shared" si="0"/>
        <v>2.6446759259259267E-2</v>
      </c>
      <c r="L17" s="23">
        <v>0.12331018518518518</v>
      </c>
      <c r="M17" s="23">
        <f t="shared" si="1"/>
        <v>8.2627314814814806E-2</v>
      </c>
      <c r="N17" s="23">
        <f t="shared" si="2"/>
        <v>4.4675925925925911E-2</v>
      </c>
      <c r="O17" s="23">
        <v>0.16798611111111109</v>
      </c>
      <c r="P17" s="23">
        <v>0.15374999999999997</v>
      </c>
      <c r="S17" s="3" t="s">
        <v>88</v>
      </c>
      <c r="T17" s="3" t="s">
        <v>75</v>
      </c>
      <c r="U17" s="3" t="s">
        <v>76</v>
      </c>
      <c r="V17" s="5" t="s">
        <v>89</v>
      </c>
    </row>
    <row r="18" spans="1:22">
      <c r="B18" s="2">
        <v>8</v>
      </c>
      <c r="C18" s="2">
        <v>205</v>
      </c>
      <c r="D18" s="3" t="s">
        <v>135</v>
      </c>
      <c r="E18" s="3" t="s">
        <v>45</v>
      </c>
      <c r="F18" s="4">
        <v>32307</v>
      </c>
      <c r="G18" s="2" t="s">
        <v>64</v>
      </c>
      <c r="H18" s="3"/>
      <c r="I18" s="13">
        <v>1.4467592592592593E-2</v>
      </c>
      <c r="J18" s="13">
        <v>5.2662037037037035E-2</v>
      </c>
      <c r="K18" s="23">
        <f t="shared" si="0"/>
        <v>3.8194444444444441E-2</v>
      </c>
      <c r="L18" s="23">
        <v>0.13370370370370369</v>
      </c>
      <c r="M18" s="23">
        <f t="shared" si="1"/>
        <v>8.1041666666666651E-2</v>
      </c>
      <c r="N18" s="23">
        <f t="shared" si="2"/>
        <v>3.6458333333333343E-2</v>
      </c>
      <c r="O18" s="23">
        <v>0.17016203703703703</v>
      </c>
      <c r="P18" s="23">
        <v>0.15569444444444444</v>
      </c>
      <c r="S18" s="3" t="s">
        <v>74</v>
      </c>
      <c r="T18" s="3" t="s">
        <v>90</v>
      </c>
      <c r="U18" s="3" t="s">
        <v>91</v>
      </c>
      <c r="V18" s="5" t="s">
        <v>92</v>
      </c>
    </row>
    <row r="19" spans="1:22">
      <c r="B19" s="2">
        <v>9</v>
      </c>
      <c r="C19" s="2">
        <v>201</v>
      </c>
      <c r="D19" s="3" t="s">
        <v>132</v>
      </c>
      <c r="E19" s="3" t="s">
        <v>4</v>
      </c>
      <c r="F19" s="4">
        <v>31240</v>
      </c>
      <c r="G19" s="2" t="s">
        <v>64</v>
      </c>
      <c r="H19" s="3" t="s">
        <v>17</v>
      </c>
      <c r="I19" s="13">
        <v>1.4004629629629631E-2</v>
      </c>
      <c r="J19" s="13">
        <v>3.7268518518518513E-2</v>
      </c>
      <c r="K19" s="23">
        <f t="shared" si="0"/>
        <v>2.3263888888888883E-2</v>
      </c>
      <c r="L19" s="23">
        <v>0.13578703703703704</v>
      </c>
      <c r="M19" s="23">
        <f t="shared" si="1"/>
        <v>9.8518518518518533E-2</v>
      </c>
      <c r="N19" s="23">
        <f t="shared" si="2"/>
        <v>4.3460648148148151E-2</v>
      </c>
      <c r="O19" s="23">
        <v>0.17924768518518519</v>
      </c>
      <c r="P19" s="23">
        <v>0.16524305555555557</v>
      </c>
    </row>
    <row r="20" spans="1:22">
      <c r="B20" s="2">
        <v>10</v>
      </c>
      <c r="C20" s="2">
        <v>207</v>
      </c>
      <c r="D20" s="3" t="s">
        <v>137</v>
      </c>
      <c r="E20" s="3" t="s">
        <v>4</v>
      </c>
      <c r="F20" s="4">
        <v>33480</v>
      </c>
      <c r="G20" s="2" t="s">
        <v>64</v>
      </c>
      <c r="H20" s="3"/>
      <c r="I20" s="13">
        <v>1.4699074074074074E-2</v>
      </c>
      <c r="J20" s="13">
        <v>5.0115740740740738E-2</v>
      </c>
      <c r="K20" s="23">
        <f t="shared" si="0"/>
        <v>3.5416666666666666E-2</v>
      </c>
      <c r="L20" s="23">
        <v>0.15518518518518518</v>
      </c>
      <c r="M20" s="23">
        <f t="shared" si="1"/>
        <v>0.10506944444444444</v>
      </c>
      <c r="N20" s="23">
        <f t="shared" si="2"/>
        <v>4.1608796296296324E-2</v>
      </c>
      <c r="O20" s="23">
        <v>0.1967939814814815</v>
      </c>
      <c r="P20" s="23">
        <f>O20-I20</f>
        <v>0.18209490740740741</v>
      </c>
    </row>
    <row r="21" spans="1:22">
      <c r="B21" s="2"/>
      <c r="C21" s="2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22">
      <c r="B22" s="2"/>
      <c r="C22" s="8"/>
      <c r="D22" s="9" t="s">
        <v>149</v>
      </c>
      <c r="E22" s="6"/>
      <c r="F22" s="10" t="s">
        <v>84</v>
      </c>
      <c r="G22" s="10" t="s">
        <v>67</v>
      </c>
      <c r="H22" s="6"/>
      <c r="I22" s="10"/>
      <c r="J22" s="10"/>
      <c r="K22" s="10"/>
      <c r="L22" s="10"/>
      <c r="M22" s="10"/>
      <c r="N22" s="10"/>
      <c r="O22" s="10"/>
      <c r="P22" s="10"/>
    </row>
    <row r="23" spans="1:22">
      <c r="B23" s="2">
        <v>1</v>
      </c>
      <c r="C23" s="2">
        <v>204</v>
      </c>
      <c r="D23" s="3" t="s">
        <v>47</v>
      </c>
      <c r="E23" s="3" t="s">
        <v>4</v>
      </c>
      <c r="F23" s="4">
        <v>27027</v>
      </c>
      <c r="G23" s="2" t="s">
        <v>67</v>
      </c>
      <c r="H23" s="3"/>
      <c r="I23" s="13">
        <v>1.4351851851851852E-2</v>
      </c>
      <c r="J23" s="13">
        <v>4.9247685185185186E-2</v>
      </c>
      <c r="K23" s="23">
        <f>J23-I23</f>
        <v>3.4895833333333334E-2</v>
      </c>
      <c r="L23" s="23">
        <v>0.13898148148148148</v>
      </c>
      <c r="M23" s="23">
        <f>L23-J23</f>
        <v>8.9733796296296298E-2</v>
      </c>
      <c r="N23" s="23">
        <f>O23-L23</f>
        <v>4.090277777777776E-2</v>
      </c>
      <c r="O23" s="23">
        <v>0.17988425925925924</v>
      </c>
      <c r="P23" s="23">
        <f>O23-I23</f>
        <v>0.16553240740740738</v>
      </c>
    </row>
    <row r="24" spans="1:22">
      <c r="B24" s="2"/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22">
      <c r="B25" s="2"/>
      <c r="C25" s="8"/>
      <c r="D25" s="9" t="s">
        <v>153</v>
      </c>
      <c r="E25" s="6"/>
      <c r="F25" s="10" t="s">
        <v>84</v>
      </c>
      <c r="G25" s="10" t="s">
        <v>68</v>
      </c>
      <c r="H25" s="6"/>
      <c r="I25" s="10"/>
      <c r="J25" s="10"/>
      <c r="K25" s="10"/>
      <c r="L25" s="10"/>
      <c r="M25" s="10"/>
      <c r="N25" s="10"/>
      <c r="O25" s="10"/>
      <c r="P25" s="10"/>
    </row>
    <row r="26" spans="1:22">
      <c r="B26" s="2">
        <v>1</v>
      </c>
      <c r="C26" s="26">
        <v>212</v>
      </c>
      <c r="D26" s="24" t="s">
        <v>172</v>
      </c>
      <c r="E26" s="24" t="s">
        <v>4</v>
      </c>
      <c r="F26" s="36">
        <v>1979</v>
      </c>
      <c r="G26" s="2" t="s">
        <v>68</v>
      </c>
      <c r="H26" s="3"/>
      <c r="I26" s="13">
        <v>1.5162037037037036E-2</v>
      </c>
      <c r="J26" s="13">
        <v>5.3391203703703705E-2</v>
      </c>
      <c r="K26" s="23">
        <f>J26-I26</f>
        <v>3.8229166666666668E-2</v>
      </c>
      <c r="L26" s="23">
        <v>0.15239583333333334</v>
      </c>
      <c r="M26" s="23">
        <f>L26-J26</f>
        <v>9.9004629629629637E-2</v>
      </c>
      <c r="N26" s="23">
        <f>O26-L26</f>
        <v>3.3472222222222209E-2</v>
      </c>
      <c r="O26" s="23">
        <v>0.18586805555555555</v>
      </c>
      <c r="P26" s="23">
        <f>O26-I26</f>
        <v>0.17070601851851852</v>
      </c>
      <c r="S26" t="s">
        <v>173</v>
      </c>
    </row>
    <row r="27" spans="1:22">
      <c r="B27" s="18"/>
      <c r="C27" s="40"/>
      <c r="D27" s="15"/>
      <c r="E27" s="15"/>
      <c r="F27" s="21"/>
      <c r="G27" s="18"/>
      <c r="H27" s="14"/>
      <c r="I27" s="19"/>
      <c r="J27" s="19"/>
      <c r="K27" s="22"/>
      <c r="L27" s="22"/>
      <c r="M27" s="22"/>
      <c r="N27" s="22"/>
      <c r="O27" s="22"/>
      <c r="P27" s="22"/>
    </row>
    <row r="29" spans="1:22">
      <c r="D29" s="33" t="s">
        <v>189</v>
      </c>
      <c r="E29" s="30" t="s">
        <v>190</v>
      </c>
    </row>
    <row r="30" spans="1:22">
      <c r="A30" s="2" t="s">
        <v>191</v>
      </c>
      <c r="B30" s="8" t="s">
        <v>139</v>
      </c>
      <c r="C30" s="8" t="s">
        <v>0</v>
      </c>
      <c r="D30" s="8" t="s">
        <v>140</v>
      </c>
      <c r="E30" s="8" t="s">
        <v>3</v>
      </c>
      <c r="F30" s="8" t="s">
        <v>141</v>
      </c>
      <c r="G30" s="8" t="s">
        <v>142</v>
      </c>
      <c r="H30" s="8" t="s">
        <v>143</v>
      </c>
      <c r="I30" s="26" t="s">
        <v>158</v>
      </c>
      <c r="J30" s="26" t="s">
        <v>174</v>
      </c>
      <c r="K30" s="26" t="s">
        <v>174</v>
      </c>
      <c r="L30" s="26" t="s">
        <v>175</v>
      </c>
      <c r="M30" s="26" t="s">
        <v>175</v>
      </c>
      <c r="N30" s="26" t="s">
        <v>177</v>
      </c>
      <c r="O30" s="26" t="s">
        <v>159</v>
      </c>
      <c r="P30" s="26" t="s">
        <v>159</v>
      </c>
    </row>
    <row r="31" spans="1:22">
      <c r="A31" s="2">
        <v>1</v>
      </c>
      <c r="B31" s="2">
        <v>1</v>
      </c>
      <c r="C31" s="26">
        <v>209</v>
      </c>
      <c r="D31" s="24" t="s">
        <v>170</v>
      </c>
      <c r="E31" s="24" t="s">
        <v>169</v>
      </c>
      <c r="F31" s="4">
        <v>32866</v>
      </c>
      <c r="G31" s="2" t="s">
        <v>64</v>
      </c>
      <c r="H31" s="3"/>
      <c r="I31" s="13">
        <v>1.4930555555555556E-2</v>
      </c>
      <c r="J31" s="13">
        <v>3.4837962962962959E-2</v>
      </c>
      <c r="K31" s="23">
        <f t="shared" ref="K31:K41" si="3">J31-I31</f>
        <v>1.9907407407407401E-2</v>
      </c>
      <c r="L31" s="23">
        <v>9.9930555555555564E-2</v>
      </c>
      <c r="M31" s="23">
        <f t="shared" ref="M31:M41" si="4">L31-J31</f>
        <v>6.5092592592592605E-2</v>
      </c>
      <c r="N31" s="23">
        <f t="shared" ref="N31:N41" si="5">O31-L31</f>
        <v>3.2465277777777787E-2</v>
      </c>
      <c r="O31" s="23">
        <v>0.13239583333333335</v>
      </c>
      <c r="P31" s="23">
        <v>0.11746527777777779</v>
      </c>
    </row>
    <row r="32" spans="1:22">
      <c r="A32" s="2">
        <v>2</v>
      </c>
      <c r="B32" s="2">
        <v>2</v>
      </c>
      <c r="C32" s="26">
        <v>208</v>
      </c>
      <c r="D32" s="24" t="s">
        <v>168</v>
      </c>
      <c r="E32" s="24" t="s">
        <v>169</v>
      </c>
      <c r="F32" s="4">
        <v>31742</v>
      </c>
      <c r="G32" s="2" t="s">
        <v>64</v>
      </c>
      <c r="H32" s="3"/>
      <c r="I32" s="13">
        <v>1.4814814814814814E-2</v>
      </c>
      <c r="J32" s="13">
        <v>3.4155092592592591E-2</v>
      </c>
      <c r="K32" s="23">
        <f t="shared" si="3"/>
        <v>1.9340277777777776E-2</v>
      </c>
      <c r="L32" s="23">
        <v>0.11001157407407407</v>
      </c>
      <c r="M32" s="23">
        <f t="shared" si="4"/>
        <v>7.5856481481481469E-2</v>
      </c>
      <c r="N32" s="23">
        <f t="shared" si="5"/>
        <v>2.9710648148148153E-2</v>
      </c>
      <c r="O32" s="23">
        <v>0.13972222222222222</v>
      </c>
      <c r="P32" s="23">
        <v>0.12490740740740741</v>
      </c>
    </row>
    <row r="33" spans="1:16">
      <c r="A33" s="2">
        <v>3</v>
      </c>
      <c r="B33" s="2">
        <v>3</v>
      </c>
      <c r="C33" s="26">
        <v>210</v>
      </c>
      <c r="D33" s="24" t="s">
        <v>171</v>
      </c>
      <c r="E33" s="24" t="s">
        <v>4</v>
      </c>
      <c r="F33" s="4">
        <v>32298</v>
      </c>
      <c r="G33" s="2" t="s">
        <v>64</v>
      </c>
      <c r="H33" s="3"/>
      <c r="I33" s="13">
        <v>1.5046296296296295E-2</v>
      </c>
      <c r="J33" s="13">
        <v>3.9849537037037037E-2</v>
      </c>
      <c r="K33" s="23">
        <f t="shared" si="3"/>
        <v>2.4803240740740744E-2</v>
      </c>
      <c r="L33" s="23">
        <v>0.11180555555555556</v>
      </c>
      <c r="M33" s="23">
        <f t="shared" si="4"/>
        <v>7.1956018518518516E-2</v>
      </c>
      <c r="N33" s="23">
        <f t="shared" si="5"/>
        <v>2.9212962962962954E-2</v>
      </c>
      <c r="O33" s="23">
        <v>0.14101851851851852</v>
      </c>
      <c r="P33" s="23">
        <v>0.12597222222222221</v>
      </c>
    </row>
    <row r="34" spans="1:16">
      <c r="A34" s="2">
        <v>4</v>
      </c>
      <c r="B34" s="2">
        <v>4</v>
      </c>
      <c r="C34" s="2">
        <v>200</v>
      </c>
      <c r="D34" s="3" t="s">
        <v>16</v>
      </c>
      <c r="E34" s="3" t="s">
        <v>5</v>
      </c>
      <c r="F34" s="4">
        <v>31822</v>
      </c>
      <c r="G34" s="2" t="s">
        <v>64</v>
      </c>
      <c r="H34" s="3"/>
      <c r="I34" s="13">
        <v>1.3888888888888888E-2</v>
      </c>
      <c r="J34" s="13">
        <v>4.0740740740740737E-2</v>
      </c>
      <c r="K34" s="23">
        <f t="shared" si="3"/>
        <v>2.6851851851851849E-2</v>
      </c>
      <c r="L34" s="23">
        <v>0.11087962962962962</v>
      </c>
      <c r="M34" s="23">
        <f t="shared" si="4"/>
        <v>7.013888888888889E-2</v>
      </c>
      <c r="N34" s="23">
        <f t="shared" si="5"/>
        <v>3.199074074074075E-2</v>
      </c>
      <c r="O34" s="23">
        <v>0.14287037037037037</v>
      </c>
      <c r="P34" s="23">
        <v>0.12898148148148147</v>
      </c>
    </row>
    <row r="35" spans="1:16">
      <c r="A35" s="2">
        <v>5</v>
      </c>
      <c r="B35" s="2">
        <v>5</v>
      </c>
      <c r="C35" s="2">
        <v>206</v>
      </c>
      <c r="D35" s="3" t="s">
        <v>136</v>
      </c>
      <c r="E35" s="3" t="s">
        <v>45</v>
      </c>
      <c r="F35" s="4">
        <v>30843</v>
      </c>
      <c r="G35" s="2" t="s">
        <v>64</v>
      </c>
      <c r="H35" s="3"/>
      <c r="I35" s="13">
        <v>1.4583333333333332E-2</v>
      </c>
      <c r="J35" s="13">
        <v>3.7268518518518513E-2</v>
      </c>
      <c r="K35" s="23">
        <f t="shared" si="3"/>
        <v>2.2685185185185183E-2</v>
      </c>
      <c r="L35" s="23">
        <v>0.11849537037037038</v>
      </c>
      <c r="M35" s="23">
        <f t="shared" si="4"/>
        <v>8.1226851851851856E-2</v>
      </c>
      <c r="N35" s="23">
        <f t="shared" si="5"/>
        <v>3.7222222222222198E-2</v>
      </c>
      <c r="O35" s="23">
        <v>0.15571759259259257</v>
      </c>
      <c r="P35" s="23">
        <v>0.14113425925925924</v>
      </c>
    </row>
    <row r="36" spans="1:16">
      <c r="A36" s="2">
        <v>6</v>
      </c>
      <c r="B36" s="2">
        <v>6</v>
      </c>
      <c r="C36" s="2">
        <v>202</v>
      </c>
      <c r="D36" s="3" t="s">
        <v>133</v>
      </c>
      <c r="E36" s="3" t="s">
        <v>19</v>
      </c>
      <c r="F36" s="4">
        <v>33162</v>
      </c>
      <c r="G36" s="2" t="s">
        <v>64</v>
      </c>
      <c r="H36" s="3"/>
      <c r="I36" s="13">
        <v>1.4120370370370368E-2</v>
      </c>
      <c r="J36" s="13">
        <v>4.1435185185185179E-2</v>
      </c>
      <c r="K36" s="23">
        <f t="shared" si="3"/>
        <v>2.7314814814814813E-2</v>
      </c>
      <c r="L36" s="23">
        <v>0.11981481481481482</v>
      </c>
      <c r="M36" s="23">
        <f t="shared" si="4"/>
        <v>7.8379629629629632E-2</v>
      </c>
      <c r="N36" s="23">
        <f t="shared" si="5"/>
        <v>3.5439814814814813E-2</v>
      </c>
      <c r="O36" s="23">
        <v>0.15525462962962963</v>
      </c>
      <c r="P36" s="23">
        <v>0.14113425925925926</v>
      </c>
    </row>
    <row r="37" spans="1:16">
      <c r="A37" s="2">
        <v>7</v>
      </c>
      <c r="B37" s="2">
        <v>7</v>
      </c>
      <c r="C37" s="2">
        <v>203</v>
      </c>
      <c r="D37" s="3" t="s">
        <v>134</v>
      </c>
      <c r="E37" s="3" t="s">
        <v>5</v>
      </c>
      <c r="F37" s="4">
        <v>32383</v>
      </c>
      <c r="G37" s="2" t="s">
        <v>64</v>
      </c>
      <c r="H37" s="3" t="s">
        <v>43</v>
      </c>
      <c r="I37" s="13">
        <v>1.4236111111111111E-2</v>
      </c>
      <c r="J37" s="13">
        <v>4.0682870370370376E-2</v>
      </c>
      <c r="K37" s="23">
        <f t="shared" si="3"/>
        <v>2.6446759259259267E-2</v>
      </c>
      <c r="L37" s="23">
        <v>0.12331018518518518</v>
      </c>
      <c r="M37" s="23">
        <f t="shared" si="4"/>
        <v>8.2627314814814806E-2</v>
      </c>
      <c r="N37" s="23">
        <f t="shared" si="5"/>
        <v>4.4675925925925911E-2</v>
      </c>
      <c r="O37" s="23">
        <v>0.16798611111111109</v>
      </c>
      <c r="P37" s="23">
        <v>0.15374999999999997</v>
      </c>
    </row>
    <row r="38" spans="1:16">
      <c r="A38" s="2">
        <v>8</v>
      </c>
      <c r="B38" s="2">
        <v>8</v>
      </c>
      <c r="C38" s="2">
        <v>205</v>
      </c>
      <c r="D38" s="3" t="s">
        <v>135</v>
      </c>
      <c r="E38" s="3" t="s">
        <v>45</v>
      </c>
      <c r="F38" s="4">
        <v>32307</v>
      </c>
      <c r="G38" s="2" t="s">
        <v>64</v>
      </c>
      <c r="H38" s="3"/>
      <c r="I38" s="13">
        <v>1.4467592592592593E-2</v>
      </c>
      <c r="J38" s="13">
        <v>5.2662037037037035E-2</v>
      </c>
      <c r="K38" s="23">
        <f t="shared" si="3"/>
        <v>3.8194444444444441E-2</v>
      </c>
      <c r="L38" s="23">
        <v>0.13370370370370369</v>
      </c>
      <c r="M38" s="23">
        <f t="shared" si="4"/>
        <v>8.1041666666666651E-2</v>
      </c>
      <c r="N38" s="23">
        <f t="shared" si="5"/>
        <v>3.6458333333333343E-2</v>
      </c>
      <c r="O38" s="23">
        <v>0.17016203703703703</v>
      </c>
      <c r="P38" s="23">
        <v>0.15569444444444444</v>
      </c>
    </row>
    <row r="39" spans="1:16">
      <c r="A39" s="2">
        <v>9</v>
      </c>
      <c r="B39" s="2">
        <v>9</v>
      </c>
      <c r="C39" s="2">
        <v>201</v>
      </c>
      <c r="D39" s="3" t="s">
        <v>132</v>
      </c>
      <c r="E39" s="3" t="s">
        <v>4</v>
      </c>
      <c r="F39" s="4">
        <v>31240</v>
      </c>
      <c r="G39" s="2" t="s">
        <v>64</v>
      </c>
      <c r="H39" s="3" t="s">
        <v>17</v>
      </c>
      <c r="I39" s="13">
        <v>1.4004629629629631E-2</v>
      </c>
      <c r="J39" s="13">
        <v>3.7268518518518513E-2</v>
      </c>
      <c r="K39" s="23">
        <f t="shared" si="3"/>
        <v>2.3263888888888883E-2</v>
      </c>
      <c r="L39" s="23">
        <v>0.13578703703703704</v>
      </c>
      <c r="M39" s="23">
        <f t="shared" si="4"/>
        <v>9.8518518518518533E-2</v>
      </c>
      <c r="N39" s="23">
        <f t="shared" si="5"/>
        <v>4.3460648148148151E-2</v>
      </c>
      <c r="O39" s="23">
        <v>0.17924768518518519</v>
      </c>
      <c r="P39" s="23">
        <v>0.16524305555555557</v>
      </c>
    </row>
    <row r="40" spans="1:16">
      <c r="A40" s="2">
        <v>10</v>
      </c>
      <c r="B40" s="2">
        <v>1</v>
      </c>
      <c r="C40" s="2">
        <v>204</v>
      </c>
      <c r="D40" s="3" t="s">
        <v>47</v>
      </c>
      <c r="E40" s="3" t="s">
        <v>4</v>
      </c>
      <c r="F40" s="4">
        <v>27027</v>
      </c>
      <c r="G40" s="2" t="s">
        <v>67</v>
      </c>
      <c r="H40" s="3"/>
      <c r="I40" s="13">
        <v>1.4351851851851852E-2</v>
      </c>
      <c r="J40" s="13">
        <v>4.9247685185185186E-2</v>
      </c>
      <c r="K40" s="23">
        <f t="shared" si="3"/>
        <v>3.4895833333333334E-2</v>
      </c>
      <c r="L40" s="23">
        <v>0.13898148148148148</v>
      </c>
      <c r="M40" s="23">
        <f t="shared" si="4"/>
        <v>8.9733796296296298E-2</v>
      </c>
      <c r="N40" s="23">
        <f t="shared" si="5"/>
        <v>4.090277777777776E-2</v>
      </c>
      <c r="O40" s="23">
        <v>0.17988425925925924</v>
      </c>
      <c r="P40" s="23">
        <f>O40-I40</f>
        <v>0.16553240740740738</v>
      </c>
    </row>
    <row r="41" spans="1:16">
      <c r="A41" s="2">
        <v>11</v>
      </c>
      <c r="B41" s="2">
        <v>10</v>
      </c>
      <c r="C41" s="2">
        <v>207</v>
      </c>
      <c r="D41" s="3" t="s">
        <v>137</v>
      </c>
      <c r="E41" s="3" t="s">
        <v>4</v>
      </c>
      <c r="F41" s="4">
        <v>33480</v>
      </c>
      <c r="G41" s="2" t="s">
        <v>64</v>
      </c>
      <c r="H41" s="3"/>
      <c r="I41" s="13">
        <v>1.4699074074074074E-2</v>
      </c>
      <c r="J41" s="13">
        <v>5.0115740740740738E-2</v>
      </c>
      <c r="K41" s="23">
        <f t="shared" si="3"/>
        <v>3.5416666666666666E-2</v>
      </c>
      <c r="L41" s="23">
        <v>0.15518518518518518</v>
      </c>
      <c r="M41" s="23">
        <f t="shared" si="4"/>
        <v>0.10506944444444444</v>
      </c>
      <c r="N41" s="23">
        <f t="shared" si="5"/>
        <v>4.1608796296296324E-2</v>
      </c>
      <c r="O41" s="23">
        <v>0.1967939814814815</v>
      </c>
      <c r="P41" s="23">
        <f>O41-I41</f>
        <v>0.18209490740740741</v>
      </c>
    </row>
    <row r="43" spans="1:16">
      <c r="D43" s="33" t="s">
        <v>189</v>
      </c>
      <c r="E43" s="30" t="s">
        <v>192</v>
      </c>
    </row>
    <row r="44" spans="1:16">
      <c r="A44" s="2" t="s">
        <v>191</v>
      </c>
      <c r="B44" s="8" t="s">
        <v>139</v>
      </c>
      <c r="C44" s="8" t="s">
        <v>0</v>
      </c>
      <c r="D44" s="8" t="s">
        <v>140</v>
      </c>
      <c r="E44" s="8" t="s">
        <v>3</v>
      </c>
      <c r="F44" s="8" t="s">
        <v>141</v>
      </c>
      <c r="G44" s="8" t="s">
        <v>142</v>
      </c>
      <c r="H44" s="8" t="s">
        <v>143</v>
      </c>
      <c r="I44" s="26" t="s">
        <v>158</v>
      </c>
      <c r="J44" s="26" t="s">
        <v>174</v>
      </c>
      <c r="K44" s="26" t="s">
        <v>174</v>
      </c>
      <c r="L44" s="26" t="s">
        <v>175</v>
      </c>
      <c r="M44" s="26" t="s">
        <v>175</v>
      </c>
      <c r="N44" s="26" t="s">
        <v>177</v>
      </c>
      <c r="O44" s="26" t="s">
        <v>159</v>
      </c>
      <c r="P44" s="26" t="s">
        <v>159</v>
      </c>
    </row>
    <row r="45" spans="1:16">
      <c r="A45" s="26">
        <v>1</v>
      </c>
      <c r="B45" s="2">
        <v>1</v>
      </c>
      <c r="C45" s="26">
        <v>212</v>
      </c>
      <c r="D45" s="24" t="s">
        <v>172</v>
      </c>
      <c r="E45" s="24" t="s">
        <v>4</v>
      </c>
      <c r="F45" s="36">
        <v>1979</v>
      </c>
      <c r="G45" s="2" t="s">
        <v>68</v>
      </c>
      <c r="H45" s="3"/>
      <c r="I45" s="13">
        <v>1.5162037037037036E-2</v>
      </c>
      <c r="J45" s="13">
        <v>5.3391203703703705E-2</v>
      </c>
      <c r="K45" s="23">
        <f>J45-I45</f>
        <v>3.8229166666666668E-2</v>
      </c>
      <c r="L45" s="23">
        <v>0.15239583333333334</v>
      </c>
      <c r="M45" s="23">
        <f>L45-J45</f>
        <v>9.9004629629629637E-2</v>
      </c>
      <c r="N45" s="23">
        <f>O45-L45</f>
        <v>3.3472222222222209E-2</v>
      </c>
      <c r="O45" s="23">
        <v>0.18586805555555555</v>
      </c>
      <c r="P45" s="23">
        <f>O45-I45</f>
        <v>0.17070601851851852</v>
      </c>
    </row>
    <row r="48" spans="1:16">
      <c r="A48" s="31" t="s">
        <v>193</v>
      </c>
      <c r="B48" s="27"/>
      <c r="C48" s="27"/>
      <c r="D48" s="27"/>
    </row>
    <row r="49" spans="1:4">
      <c r="A49" s="27"/>
      <c r="B49" s="27"/>
      <c r="C49" s="27"/>
      <c r="D49" s="27"/>
    </row>
    <row r="50" spans="1:4">
      <c r="A50" s="31" t="s">
        <v>194</v>
      </c>
      <c r="B50" s="27"/>
      <c r="C50" s="27"/>
      <c r="D50" s="27"/>
    </row>
    <row r="51" spans="1:4">
      <c r="A51" s="27"/>
      <c r="B51" s="27"/>
      <c r="C51" s="27"/>
      <c r="D51" s="27"/>
    </row>
    <row r="52" spans="1:4">
      <c r="A52" s="34" t="s">
        <v>195</v>
      </c>
      <c r="B52" s="27"/>
      <c r="C52" s="27"/>
      <c r="D52" s="27"/>
    </row>
    <row r="53" spans="1:4">
      <c r="A53" s="27"/>
      <c r="B53" s="27"/>
      <c r="C53" s="27"/>
      <c r="D53" s="27"/>
    </row>
    <row r="54" spans="1:4">
      <c r="A54" s="27"/>
      <c r="B54" s="27"/>
      <c r="C54" s="27"/>
      <c r="D54" s="27"/>
    </row>
    <row r="55" spans="1:4">
      <c r="A55" s="31" t="s">
        <v>208</v>
      </c>
      <c r="B55" s="27"/>
      <c r="C55" s="27"/>
      <c r="D55" s="27"/>
    </row>
    <row r="56" spans="1:4">
      <c r="A56" s="27"/>
      <c r="B56" s="27"/>
      <c r="C56" s="27"/>
      <c r="D56" s="27"/>
    </row>
    <row r="57" spans="1:4">
      <c r="A57" s="31" t="s">
        <v>197</v>
      </c>
      <c r="B57" s="27"/>
      <c r="C57" s="27"/>
      <c r="D57" s="27"/>
    </row>
  </sheetData>
  <sortState ref="B30:P43">
    <sortCondition ref="P30:P4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СУПЕРСПРИНТ</vt:lpstr>
      <vt:lpstr>СПРИНТ</vt:lpstr>
      <vt:lpstr>ОЛИМПИЙСКАЯ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Яна</cp:lastModifiedBy>
  <dcterms:created xsi:type="dcterms:W3CDTF">2022-07-14T18:39:20Z</dcterms:created>
  <dcterms:modified xsi:type="dcterms:W3CDTF">2022-08-09T08:20:00Z</dcterms:modified>
</cp:coreProperties>
</file>