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2035" windowHeight="113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9" i="1" l="1"/>
  <c r="E20" i="1"/>
  <c r="L23" i="1"/>
  <c r="L21" i="1"/>
  <c r="E22" i="1"/>
  <c r="F24" i="1" l="1"/>
  <c r="E24" i="1"/>
  <c r="I22" i="1"/>
  <c r="H22" i="1"/>
  <c r="G22" i="1"/>
  <c r="F22" i="1"/>
  <c r="I20" i="1"/>
  <c r="H20" i="1"/>
  <c r="G20" i="1"/>
  <c r="F20" i="1"/>
  <c r="K16" i="1"/>
  <c r="J16" i="1"/>
  <c r="I16" i="1"/>
  <c r="H16" i="1"/>
  <c r="G16" i="1"/>
  <c r="F16" i="1"/>
  <c r="E16" i="1"/>
  <c r="L15" i="1"/>
  <c r="K14" i="1"/>
  <c r="J14" i="1"/>
  <c r="I14" i="1"/>
  <c r="H14" i="1"/>
  <c r="G14" i="1"/>
  <c r="F14" i="1"/>
  <c r="E14" i="1"/>
  <c r="L13" i="1"/>
  <c r="K12" i="1"/>
  <c r="J12" i="1"/>
  <c r="I12" i="1"/>
  <c r="H12" i="1"/>
  <c r="G12" i="1"/>
  <c r="F12" i="1"/>
  <c r="E12" i="1"/>
  <c r="L11" i="1"/>
  <c r="K10" i="1"/>
  <c r="J10" i="1"/>
  <c r="I10" i="1"/>
  <c r="H10" i="1"/>
  <c r="G10" i="1"/>
  <c r="F10" i="1"/>
  <c r="E10" i="1"/>
  <c r="L9" i="1"/>
  <c r="K8" i="1"/>
  <c r="J8" i="1"/>
  <c r="I8" i="1"/>
  <c r="H8" i="1"/>
  <c r="G8" i="1"/>
  <c r="F8" i="1"/>
  <c r="E8" i="1"/>
  <c r="L7" i="1"/>
</calcChain>
</file>

<file path=xl/sharedStrings.xml><?xml version="1.0" encoding="utf-8"?>
<sst xmlns="http://schemas.openxmlformats.org/spreadsheetml/2006/main" count="36" uniqueCount="35">
  <si>
    <t xml:space="preserve">Протокол соревнований   "Кросс с возрастным гандикапом"       </t>
  </si>
  <si>
    <t>Место</t>
  </si>
  <si>
    <t>ФИО</t>
  </si>
  <si>
    <t>Год рожд.</t>
  </si>
  <si>
    <t>Время старта</t>
  </si>
  <si>
    <t>Время по кругам</t>
  </si>
  <si>
    <t>Чистое время</t>
  </si>
  <si>
    <t>I</t>
  </si>
  <si>
    <t>II</t>
  </si>
  <si>
    <t>III</t>
  </si>
  <si>
    <t>IV</t>
  </si>
  <si>
    <t>V</t>
  </si>
  <si>
    <t>VI</t>
  </si>
  <si>
    <t>VII</t>
  </si>
  <si>
    <t>Мужчины,  дистанция - 15,4 км.</t>
  </si>
  <si>
    <t xml:space="preserve">Китов </t>
  </si>
  <si>
    <t>Александр</t>
  </si>
  <si>
    <t>Михаил</t>
  </si>
  <si>
    <t>Константин</t>
  </si>
  <si>
    <t>Овсянко</t>
  </si>
  <si>
    <t xml:space="preserve">             Женщины,  дистанция - 11 км</t>
  </si>
  <si>
    <t>Елена</t>
  </si>
  <si>
    <t>3</t>
  </si>
  <si>
    <t>Главный судья - Оргильянов А.И.</t>
  </si>
  <si>
    <t>Соревнования проведены при финансовой поддержке ИТО профсоюза работников РАН</t>
  </si>
  <si>
    <t xml:space="preserve">Конев </t>
  </si>
  <si>
    <r>
      <t xml:space="preserve">г. Иркутск,  Академгородк,    03.10.2021 г.                 Моросящий дождь,    t = 7 </t>
    </r>
    <r>
      <rPr>
        <vertAlign val="superscript"/>
        <sz val="12"/>
        <color rgb="FF000000"/>
        <rFont val="Times New Roman"/>
        <family val="1"/>
        <charset val="204"/>
      </rPr>
      <t>о</t>
    </r>
    <r>
      <rPr>
        <sz val="12"/>
        <color rgb="FF000000"/>
        <rFont val="Times New Roman"/>
        <family val="1"/>
        <charset val="204"/>
      </rPr>
      <t>С</t>
    </r>
  </si>
  <si>
    <t>Баянова</t>
  </si>
  <si>
    <t>Светлана</t>
  </si>
  <si>
    <t>Тимофеева</t>
  </si>
  <si>
    <t>Снежана</t>
  </si>
  <si>
    <t>Мехоношин</t>
  </si>
  <si>
    <t>Петр</t>
  </si>
  <si>
    <t>Бывальцев</t>
  </si>
  <si>
    <t>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</si>
</sst>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8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vertAlign val="superscript"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/>
    </xf>
    <xf numFmtId="0" fontId="6" fillId="0" borderId="8" xfId="0" applyFont="1" applyFill="1" applyBorder="1"/>
    <xf numFmtId="0" fontId="2" fillId="0" borderId="8" xfId="0" applyFont="1" applyFill="1" applyBorder="1"/>
    <xf numFmtId="0" fontId="2" fillId="0" borderId="9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/>
    <xf numFmtId="164" fontId="5" fillId="0" borderId="1" xfId="0" applyNumberFormat="1" applyFont="1" applyFill="1" applyBorder="1" applyAlignment="1">
      <alignment horizontal="center"/>
    </xf>
    <xf numFmtId="21" fontId="5" fillId="0" borderId="2" xfId="0" applyNumberFormat="1" applyFont="1" applyFill="1" applyBorder="1" applyAlignment="1">
      <alignment horizontal="center"/>
    </xf>
    <xf numFmtId="21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7" fillId="0" borderId="0" xfId="0" applyFont="1"/>
    <xf numFmtId="0" fontId="0" fillId="0" borderId="5" xfId="0" applyBorder="1"/>
    <xf numFmtId="164" fontId="5" fillId="0" borderId="6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5" fillId="0" borderId="0" xfId="0" applyFont="1" applyFill="1" applyBorder="1" applyAlignment="1">
      <alignment horizontal="center"/>
    </xf>
    <xf numFmtId="21" fontId="5" fillId="0" borderId="9" xfId="0" applyNumberFormat="1" applyFont="1" applyFill="1" applyBorder="1" applyAlignment="1">
      <alignment horizontal="center"/>
    </xf>
    <xf numFmtId="0" fontId="5" fillId="0" borderId="10" xfId="0" applyFont="1" applyFill="1" applyBorder="1"/>
    <xf numFmtId="164" fontId="5" fillId="0" borderId="5" xfId="0" applyNumberFormat="1" applyFont="1" applyFill="1" applyBorder="1" applyAlignment="1">
      <alignment horizontal="center"/>
    </xf>
    <xf numFmtId="21" fontId="5" fillId="0" borderId="11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4" xfId="0" applyFont="1" applyFill="1" applyBorder="1"/>
    <xf numFmtId="0" fontId="7" fillId="0" borderId="1" xfId="0" applyFont="1" applyBorder="1" applyAlignment="1">
      <alignment horizontal="center"/>
    </xf>
    <xf numFmtId="21" fontId="5" fillId="0" borderId="1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0" fillId="0" borderId="8" xfId="0" applyBorder="1"/>
    <xf numFmtId="21" fontId="5" fillId="0" borderId="0" xfId="0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7" fillId="0" borderId="1" xfId="0" applyFont="1" applyBorder="1"/>
    <xf numFmtId="0" fontId="7" fillId="0" borderId="5" xfId="0" applyFont="1" applyBorder="1"/>
    <xf numFmtId="0" fontId="5" fillId="0" borderId="0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textRotation="90"/>
    </xf>
    <xf numFmtId="0" fontId="5" fillId="0" borderId="5" xfId="0" applyFont="1" applyFill="1" applyBorder="1" applyAlignment="1">
      <alignment horizontal="center" textRotation="90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>
      <selection activeCell="K16" sqref="K16"/>
    </sheetView>
  </sheetViews>
  <sheetFormatPr defaultRowHeight="15" x14ac:dyDescent="0.25"/>
  <cols>
    <col min="1" max="1" width="8.140625" customWidth="1"/>
    <col min="2" max="2" width="11.85546875" customWidth="1"/>
    <col min="3" max="3" width="7.7109375" customWidth="1"/>
    <col min="4" max="4" width="8.42578125" customWidth="1"/>
  </cols>
  <sheetData>
    <row r="1" spans="1:12" ht="15.75" x14ac:dyDescent="0.2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75" x14ac:dyDescent="0.25">
      <c r="A2" s="1"/>
      <c r="B2" s="2" t="s">
        <v>26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x14ac:dyDescent="0.25">
      <c r="A3" s="1"/>
      <c r="B3" s="2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x14ac:dyDescent="0.25">
      <c r="A4" s="42" t="s">
        <v>1</v>
      </c>
      <c r="B4" s="44" t="s">
        <v>2</v>
      </c>
      <c r="C4" s="46" t="s">
        <v>3</v>
      </c>
      <c r="D4" s="48" t="s">
        <v>4</v>
      </c>
      <c r="E4" s="49" t="s">
        <v>5</v>
      </c>
      <c r="F4" s="50"/>
      <c r="G4" s="50"/>
      <c r="H4" s="50"/>
      <c r="I4" s="50"/>
      <c r="J4" s="50"/>
      <c r="K4" s="50"/>
      <c r="L4" s="46" t="s">
        <v>6</v>
      </c>
    </row>
    <row r="5" spans="1:12" ht="21.75" customHeight="1" x14ac:dyDescent="0.25">
      <c r="A5" s="43"/>
      <c r="B5" s="45"/>
      <c r="C5" s="47"/>
      <c r="D5" s="46"/>
      <c r="E5" s="4" t="s">
        <v>7</v>
      </c>
      <c r="F5" s="4" t="s">
        <v>8</v>
      </c>
      <c r="G5" s="4" t="s">
        <v>9</v>
      </c>
      <c r="H5" s="4" t="s">
        <v>10</v>
      </c>
      <c r="I5" s="4" t="s">
        <v>11</v>
      </c>
      <c r="J5" s="4" t="s">
        <v>12</v>
      </c>
      <c r="K5" s="5" t="s">
        <v>13</v>
      </c>
      <c r="L5" s="51"/>
    </row>
    <row r="6" spans="1:12" ht="15.75" x14ac:dyDescent="0.25">
      <c r="A6" s="6"/>
      <c r="B6" s="7" t="s">
        <v>14</v>
      </c>
      <c r="C6" s="8"/>
      <c r="D6" s="8"/>
      <c r="E6" s="8"/>
      <c r="F6" s="8"/>
      <c r="G6" s="8"/>
      <c r="H6" s="8"/>
      <c r="I6" s="8"/>
      <c r="J6" s="8"/>
      <c r="K6" s="8"/>
      <c r="L6" s="9"/>
    </row>
    <row r="7" spans="1:12" x14ac:dyDescent="0.25">
      <c r="A7" s="10">
        <v>1</v>
      </c>
      <c r="B7" s="19" t="s">
        <v>15</v>
      </c>
      <c r="C7" s="20">
        <v>1951</v>
      </c>
      <c r="D7" s="12">
        <v>8.9120370370370362E-4</v>
      </c>
      <c r="E7" s="13">
        <v>8.0092592592592594E-3</v>
      </c>
      <c r="F7" s="13">
        <v>1.5289351851851851E-2</v>
      </c>
      <c r="G7" s="13">
        <v>2.2638888888888889E-2</v>
      </c>
      <c r="H7" s="13">
        <v>2.9942129629629628E-2</v>
      </c>
      <c r="I7" s="13">
        <v>3.7268518518518513E-2</v>
      </c>
      <c r="J7" s="13">
        <v>4.431712962962963E-2</v>
      </c>
      <c r="K7" s="14">
        <v>5.1122685185185181E-2</v>
      </c>
      <c r="L7" s="14">
        <f>K7-D7</f>
        <v>5.0231481481481474E-2</v>
      </c>
    </row>
    <row r="8" spans="1:12" x14ac:dyDescent="0.25">
      <c r="A8" s="15"/>
      <c r="B8" s="22" t="s">
        <v>16</v>
      </c>
      <c r="C8" s="15"/>
      <c r="D8" s="18"/>
      <c r="E8" s="14">
        <f>E7-D7</f>
        <v>7.1180555555555554E-3</v>
      </c>
      <c r="F8" s="14">
        <f t="shared" ref="F8:K8" si="0">F7-E7</f>
        <v>7.2800925925925915E-3</v>
      </c>
      <c r="G8" s="14">
        <f t="shared" si="0"/>
        <v>7.3495370370370381E-3</v>
      </c>
      <c r="H8" s="14">
        <f t="shared" si="0"/>
        <v>7.3032407407407386E-3</v>
      </c>
      <c r="I8" s="14">
        <f t="shared" si="0"/>
        <v>7.3263888888888858E-3</v>
      </c>
      <c r="J8" s="14">
        <f t="shared" si="0"/>
        <v>7.0486111111111166E-3</v>
      </c>
      <c r="K8" s="14">
        <f t="shared" si="0"/>
        <v>6.8055555555555508E-3</v>
      </c>
      <c r="L8" s="14"/>
    </row>
    <row r="9" spans="1:12" x14ac:dyDescent="0.25">
      <c r="A9" s="10">
        <v>2</v>
      </c>
      <c r="B9" s="11" t="s">
        <v>25</v>
      </c>
      <c r="C9" s="10">
        <v>1956</v>
      </c>
      <c r="D9" s="12">
        <v>4.0162037037037033E-3</v>
      </c>
      <c r="E9" s="21">
        <v>1.1238425925925928E-2</v>
      </c>
      <c r="F9" s="13">
        <v>1.849537037037037E-2</v>
      </c>
      <c r="G9" s="13">
        <v>2.585648148148148E-2</v>
      </c>
      <c r="H9" s="13">
        <v>3.3159722222222222E-2</v>
      </c>
      <c r="I9" s="13">
        <v>4.0370370370370369E-2</v>
      </c>
      <c r="J9" s="13">
        <v>4.7592592592592596E-2</v>
      </c>
      <c r="K9" s="14">
        <v>5.4907407407407405E-2</v>
      </c>
      <c r="L9" s="13">
        <f>K9-D9</f>
        <v>5.0891203703703702E-2</v>
      </c>
    </row>
    <row r="10" spans="1:12" x14ac:dyDescent="0.25">
      <c r="A10" s="15"/>
      <c r="B10" s="16" t="s">
        <v>17</v>
      </c>
      <c r="C10" s="15"/>
      <c r="D10" s="23"/>
      <c r="E10" s="24">
        <f>E9-D9</f>
        <v>7.2222222222222245E-3</v>
      </c>
      <c r="F10" s="14">
        <f t="shared" ref="F10:K10" si="1">F9-E9</f>
        <v>7.2569444444444426E-3</v>
      </c>
      <c r="G10" s="14">
        <f t="shared" si="1"/>
        <v>7.3611111111111099E-3</v>
      </c>
      <c r="H10" s="14">
        <f t="shared" si="1"/>
        <v>7.3032407407407421E-3</v>
      </c>
      <c r="I10" s="14">
        <f t="shared" si="1"/>
        <v>7.2106481481481466E-3</v>
      </c>
      <c r="J10" s="14">
        <f t="shared" si="1"/>
        <v>7.2222222222222271E-3</v>
      </c>
      <c r="K10" s="14">
        <f t="shared" si="1"/>
        <v>7.3148148148148087E-3</v>
      </c>
      <c r="L10" s="14"/>
    </row>
    <row r="11" spans="1:12" x14ac:dyDescent="0.25">
      <c r="A11" s="10">
        <v>3</v>
      </c>
      <c r="B11" s="19" t="s">
        <v>31</v>
      </c>
      <c r="C11" s="52">
        <v>1972</v>
      </c>
      <c r="D11" s="12">
        <v>1.136574074074074E-2</v>
      </c>
      <c r="E11" s="21">
        <v>1.7557870370370373E-2</v>
      </c>
      <c r="F11" s="13">
        <v>2.4143518518518519E-2</v>
      </c>
      <c r="G11" s="13">
        <v>3.0983796296296297E-2</v>
      </c>
      <c r="H11" s="13">
        <v>3.770833333333333E-2</v>
      </c>
      <c r="I11" s="13">
        <v>4.4259259259259255E-2</v>
      </c>
      <c r="J11" s="13">
        <v>5.1006944444444445E-2</v>
      </c>
      <c r="K11" s="14">
        <v>5.7754629629629628E-2</v>
      </c>
      <c r="L11" s="13">
        <f t="shared" ref="L11" si="2">K11-D11</f>
        <v>4.6388888888888889E-2</v>
      </c>
    </row>
    <row r="12" spans="1:12" x14ac:dyDescent="0.25">
      <c r="A12" s="25"/>
      <c r="B12" s="29" t="s">
        <v>32</v>
      </c>
      <c r="D12" s="23"/>
      <c r="E12" s="24">
        <f>E11-D11</f>
        <v>6.1921296296296325E-3</v>
      </c>
      <c r="F12" s="14">
        <f t="shared" ref="F12:K12" si="3">F11-E11</f>
        <v>6.585648148148146E-3</v>
      </c>
      <c r="G12" s="14">
        <f t="shared" si="3"/>
        <v>6.8402777777777785E-3</v>
      </c>
      <c r="H12" s="14">
        <f t="shared" si="3"/>
        <v>6.7245370370370323E-3</v>
      </c>
      <c r="I12" s="14">
        <f t="shared" si="3"/>
        <v>6.5509259259259253E-3</v>
      </c>
      <c r="J12" s="14">
        <f t="shared" si="3"/>
        <v>6.7476851851851899E-3</v>
      </c>
      <c r="K12" s="14">
        <f t="shared" si="3"/>
        <v>6.747685185185183E-3</v>
      </c>
      <c r="L12" s="14"/>
    </row>
    <row r="13" spans="1:12" x14ac:dyDescent="0.25">
      <c r="A13" s="10">
        <v>4</v>
      </c>
      <c r="B13" s="26" t="s">
        <v>33</v>
      </c>
      <c r="C13" s="10">
        <v>1973</v>
      </c>
      <c r="D13" s="12">
        <v>1.2002314814814815E-2</v>
      </c>
      <c r="E13" s="21">
        <v>1.90625E-2</v>
      </c>
      <c r="F13" s="13">
        <v>2.6076388888888885E-2</v>
      </c>
      <c r="G13" s="13">
        <v>3.3275462962962958E-2</v>
      </c>
      <c r="H13" s="13">
        <v>4.027777777777778E-2</v>
      </c>
      <c r="I13" s="13">
        <v>4.7453703703703699E-2</v>
      </c>
      <c r="J13" s="13">
        <v>5.4618055555555552E-2</v>
      </c>
      <c r="K13" s="14">
        <v>6.1400462962962969E-2</v>
      </c>
      <c r="L13" s="13">
        <f t="shared" ref="L13" si="4">K13-D13</f>
        <v>4.9398148148148156E-2</v>
      </c>
    </row>
    <row r="14" spans="1:12" x14ac:dyDescent="0.25">
      <c r="A14" s="15"/>
      <c r="B14" s="22" t="s">
        <v>34</v>
      </c>
      <c r="C14" s="15"/>
      <c r="D14" s="23"/>
      <c r="E14" s="24">
        <f>E13-D13</f>
        <v>7.060185185185185E-3</v>
      </c>
      <c r="F14" s="14">
        <f t="shared" ref="F14:K14" si="5">F13-E13</f>
        <v>7.0138888888888855E-3</v>
      </c>
      <c r="G14" s="14">
        <f t="shared" si="5"/>
        <v>7.199074074074073E-3</v>
      </c>
      <c r="H14" s="14">
        <f t="shared" si="5"/>
        <v>7.0023148148148223E-3</v>
      </c>
      <c r="I14" s="14">
        <f t="shared" si="5"/>
        <v>7.1759259259259189E-3</v>
      </c>
      <c r="J14" s="14">
        <f t="shared" si="5"/>
        <v>7.1643518518518523E-3</v>
      </c>
      <c r="K14" s="14">
        <f t="shared" si="5"/>
        <v>6.7824074074074175E-3</v>
      </c>
      <c r="L14" s="14"/>
    </row>
    <row r="15" spans="1:12" x14ac:dyDescent="0.25">
      <c r="A15" s="10">
        <v>5</v>
      </c>
      <c r="B15" s="19" t="s">
        <v>19</v>
      </c>
      <c r="C15" s="27">
        <v>1974</v>
      </c>
      <c r="D15" s="12">
        <v>1.2314814814814815E-2</v>
      </c>
      <c r="E15" s="21">
        <v>1.9050925925925926E-2</v>
      </c>
      <c r="F15" s="13">
        <v>2.6064814814814815E-2</v>
      </c>
      <c r="G15" s="13">
        <v>3.3333333333333333E-2</v>
      </c>
      <c r="H15" s="13">
        <v>4.1099537037037039E-2</v>
      </c>
      <c r="I15" s="13">
        <v>4.8958333333333333E-2</v>
      </c>
      <c r="J15" s="13">
        <v>5.6840277777777781E-2</v>
      </c>
      <c r="K15" s="14">
        <v>6.4641203703703701E-2</v>
      </c>
      <c r="L15" s="13">
        <f>K15-D15</f>
        <v>5.2326388888888888E-2</v>
      </c>
    </row>
    <row r="16" spans="1:12" x14ac:dyDescent="0.25">
      <c r="A16" s="15"/>
      <c r="B16" s="16" t="s">
        <v>18</v>
      </c>
      <c r="C16" s="17"/>
      <c r="D16" s="23"/>
      <c r="E16" s="24">
        <f>E15-D15</f>
        <v>6.7361111111111111E-3</v>
      </c>
      <c r="F16" s="14">
        <f t="shared" ref="F16:K16" si="6">F15-E15</f>
        <v>7.013888888888889E-3</v>
      </c>
      <c r="G16" s="14">
        <f t="shared" si="6"/>
        <v>7.2685185185185179E-3</v>
      </c>
      <c r="H16" s="14">
        <f t="shared" si="6"/>
        <v>7.7662037037037057E-3</v>
      </c>
      <c r="I16" s="14">
        <f t="shared" si="6"/>
        <v>7.8587962962962943E-3</v>
      </c>
      <c r="J16" s="14">
        <f t="shared" si="6"/>
        <v>7.8819444444444484E-3</v>
      </c>
      <c r="K16" s="14">
        <f t="shared" si="6"/>
        <v>7.8009259259259195E-3</v>
      </c>
      <c r="L16" s="14"/>
    </row>
    <row r="17" spans="1:12" x14ac:dyDescent="0.25">
      <c r="A17" s="20"/>
      <c r="B17" s="30"/>
      <c r="L17" s="31"/>
    </row>
    <row r="18" spans="1:12" ht="15.75" x14ac:dyDescent="0.25">
      <c r="A18" s="32" t="s">
        <v>20</v>
      </c>
      <c r="B18" s="30"/>
      <c r="C18" s="33"/>
      <c r="D18" s="33"/>
      <c r="E18" s="33"/>
      <c r="F18" s="33"/>
      <c r="G18" s="33"/>
      <c r="H18" s="33"/>
      <c r="I18" s="33"/>
      <c r="J18" s="33"/>
      <c r="K18" s="33"/>
      <c r="L18" s="34"/>
    </row>
    <row r="19" spans="1:12" x14ac:dyDescent="0.25">
      <c r="A19" s="10">
        <v>1</v>
      </c>
      <c r="B19" s="19" t="s">
        <v>19</v>
      </c>
      <c r="C19" s="36">
        <v>1978</v>
      </c>
      <c r="D19" s="12">
        <v>8.113425925925925E-3</v>
      </c>
      <c r="E19" s="21">
        <v>1.6180555555555556E-2</v>
      </c>
      <c r="F19" s="13">
        <v>2.4236111111111111E-2</v>
      </c>
      <c r="G19" s="13">
        <v>3.2210648148148148E-2</v>
      </c>
      <c r="H19" s="13">
        <v>3.9293981481481485E-2</v>
      </c>
      <c r="I19" s="13">
        <v>4.6875E-2</v>
      </c>
      <c r="J19" s="35"/>
      <c r="K19" s="35"/>
      <c r="L19" s="28">
        <f>I19-D19</f>
        <v>3.8761574074074073E-2</v>
      </c>
    </row>
    <row r="20" spans="1:12" x14ac:dyDescent="0.25">
      <c r="A20" s="15"/>
      <c r="B20" s="29" t="s">
        <v>21</v>
      </c>
      <c r="C20" s="37"/>
      <c r="D20" s="15"/>
      <c r="E20" s="24">
        <f>E19-D19</f>
        <v>8.0671296296296307E-3</v>
      </c>
      <c r="F20" s="14">
        <f>F19-E19</f>
        <v>8.0555555555555554E-3</v>
      </c>
      <c r="G20" s="14">
        <f>G19-F19</f>
        <v>7.9745370370370369E-3</v>
      </c>
      <c r="H20" s="14">
        <f>H19-G19</f>
        <v>7.0833333333333373E-3</v>
      </c>
      <c r="I20" s="14">
        <f>I19-H19</f>
        <v>7.5810185185185147E-3</v>
      </c>
      <c r="J20" s="14"/>
      <c r="K20" s="14"/>
      <c r="L20" s="14"/>
    </row>
    <row r="21" spans="1:12" x14ac:dyDescent="0.25">
      <c r="A21" s="10">
        <v>2</v>
      </c>
      <c r="B21" s="16" t="s">
        <v>27</v>
      </c>
      <c r="C21" s="27">
        <v>1966</v>
      </c>
      <c r="D21" s="12">
        <v>3.0092592592592588E-3</v>
      </c>
      <c r="E21" s="21">
        <v>1.2314814814814815E-2</v>
      </c>
      <c r="F21" s="13">
        <v>2.1585648148148145E-2</v>
      </c>
      <c r="G21" s="13">
        <v>3.0729166666666669E-2</v>
      </c>
      <c r="H21" s="13">
        <v>0.04</v>
      </c>
      <c r="I21" s="13">
        <v>4.9143518518518524E-2</v>
      </c>
      <c r="J21" s="35"/>
      <c r="K21" s="35"/>
      <c r="L21" s="28">
        <f>I21-D21</f>
        <v>4.6134259259259264E-2</v>
      </c>
    </row>
    <row r="22" spans="1:12" x14ac:dyDescent="0.25">
      <c r="A22" s="15"/>
      <c r="B22" s="16" t="s">
        <v>28</v>
      </c>
      <c r="C22" s="40"/>
      <c r="D22" s="40"/>
      <c r="E22" s="24">
        <f>E21-D21</f>
        <v>9.3055555555555565E-3</v>
      </c>
      <c r="F22" s="14">
        <f>F21-E21</f>
        <v>9.2708333333333306E-3</v>
      </c>
      <c r="G22" s="14">
        <f>G21-F21</f>
        <v>9.143518518518523E-3</v>
      </c>
      <c r="H22" s="14">
        <f>H21-G21</f>
        <v>9.2708333333333323E-3</v>
      </c>
      <c r="I22" s="14">
        <f>I21-H21</f>
        <v>9.143518518518523E-3</v>
      </c>
      <c r="J22" s="14"/>
      <c r="K22" s="14"/>
      <c r="L22" s="14"/>
    </row>
    <row r="23" spans="1:12" x14ac:dyDescent="0.25">
      <c r="A23" s="38" t="s">
        <v>22</v>
      </c>
      <c r="B23" s="39" t="s">
        <v>29</v>
      </c>
      <c r="C23" s="27">
        <v>2009</v>
      </c>
      <c r="D23" s="12">
        <v>4.5138888888888893E-3</v>
      </c>
      <c r="E23" s="21">
        <v>1.3715277777777778E-2</v>
      </c>
      <c r="F23" s="13">
        <v>2.3923611111111114E-2</v>
      </c>
      <c r="G23" s="13"/>
      <c r="H23" s="13"/>
      <c r="I23" s="13"/>
      <c r="J23" s="35"/>
      <c r="K23" s="35"/>
      <c r="L23" s="28">
        <f>F23-D23</f>
        <v>1.9409722222222224E-2</v>
      </c>
    </row>
    <row r="24" spans="1:12" x14ac:dyDescent="0.25">
      <c r="A24" s="15"/>
      <c r="B24" s="40" t="s">
        <v>30</v>
      </c>
      <c r="C24" s="17"/>
      <c r="D24" s="23"/>
      <c r="E24" s="24">
        <f>E23-D23</f>
        <v>9.2013888888888874E-3</v>
      </c>
      <c r="F24" s="14">
        <f>F23-E23</f>
        <v>1.0208333333333337E-2</v>
      </c>
      <c r="G24" s="14"/>
      <c r="H24" s="14"/>
      <c r="I24" s="14"/>
      <c r="J24" s="14"/>
      <c r="K24" s="14"/>
      <c r="L24" s="14"/>
    </row>
    <row r="26" spans="1:12" x14ac:dyDescent="0.25">
      <c r="B26" s="41" t="s">
        <v>23</v>
      </c>
    </row>
    <row r="27" spans="1:12" x14ac:dyDescent="0.25">
      <c r="B27" s="11" t="s">
        <v>24</v>
      </c>
    </row>
  </sheetData>
  <mergeCells count="6">
    <mergeCell ref="L4:L5"/>
    <mergeCell ref="A4:A5"/>
    <mergeCell ref="B4:B5"/>
    <mergeCell ref="C4:C5"/>
    <mergeCell ref="D4:D5"/>
    <mergeCell ref="E4:K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k242</dc:creator>
  <cp:lastModifiedBy>k242</cp:lastModifiedBy>
  <dcterms:created xsi:type="dcterms:W3CDTF">2021-10-01T02:58:39Z</dcterms:created>
  <dcterms:modified xsi:type="dcterms:W3CDTF">2021-10-04T03:44:18Z</dcterms:modified>
</cp:coreProperties>
</file>