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3955" windowHeight="11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6" i="1" l="1"/>
  <c r="R47" i="1"/>
  <c r="R48" i="1"/>
  <c r="R49" i="1"/>
  <c r="R50" i="1"/>
  <c r="R51" i="1"/>
  <c r="R52" i="1"/>
  <c r="R45" i="1"/>
  <c r="R39" i="1"/>
  <c r="R38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6" i="1"/>
</calcChain>
</file>

<file path=xl/sharedStrings.xml><?xml version="1.0" encoding="utf-8"?>
<sst xmlns="http://schemas.openxmlformats.org/spreadsheetml/2006/main" count="445" uniqueCount="111">
  <si>
    <t>Открытое первенство Иркутского научного центра по лыжным гонкам</t>
  </si>
  <si>
    <t>Место</t>
  </si>
  <si>
    <t>Подразд.</t>
  </si>
  <si>
    <t>год</t>
  </si>
  <si>
    <t>Возр.</t>
  </si>
  <si>
    <t xml:space="preserve">Место в </t>
  </si>
  <si>
    <t>Подр.</t>
  </si>
  <si>
    <t>Время</t>
  </si>
  <si>
    <t>абс.</t>
  </si>
  <si>
    <t>ФИО</t>
  </si>
  <si>
    <t>ИНЦ</t>
  </si>
  <si>
    <t>рожд.</t>
  </si>
  <si>
    <t>груп.</t>
  </si>
  <si>
    <t>I  круг</t>
  </si>
  <si>
    <t>II круг</t>
  </si>
  <si>
    <t>возр.гр.</t>
  </si>
  <si>
    <t>старта</t>
  </si>
  <si>
    <t xml:space="preserve"> Кустова О.В. (ЛИН)</t>
  </si>
  <si>
    <t>Мужчины - 7,5 км (2 круга по 3,75 км)</t>
  </si>
  <si>
    <t>СШОР Россия</t>
  </si>
  <si>
    <t>I</t>
  </si>
  <si>
    <t>II</t>
  </si>
  <si>
    <t>3</t>
  </si>
  <si>
    <t>Хлыстов Олег</t>
  </si>
  <si>
    <t>ЛИН</t>
  </si>
  <si>
    <t>Кутимский Иван</t>
  </si>
  <si>
    <t>4</t>
  </si>
  <si>
    <t>Сиянов Денис</t>
  </si>
  <si>
    <t>Итоги  Первенства  ИНЦ  РАН</t>
  </si>
  <si>
    <t>Татаринов Александр</t>
  </si>
  <si>
    <t>ИрИХ</t>
  </si>
  <si>
    <t>Кан Егор</t>
  </si>
  <si>
    <t>I / 10</t>
  </si>
  <si>
    <t>Подразделения</t>
  </si>
  <si>
    <t>Очки</t>
  </si>
  <si>
    <t>7</t>
  </si>
  <si>
    <t>Чебыкин Александр</t>
  </si>
  <si>
    <t>ИЗК</t>
  </si>
  <si>
    <t>8</t>
  </si>
  <si>
    <t>Белоусов Олег</t>
  </si>
  <si>
    <t>II / 9</t>
  </si>
  <si>
    <t>9</t>
  </si>
  <si>
    <t>Чебыкин Евгений</t>
  </si>
  <si>
    <t>III</t>
  </si>
  <si>
    <t>III / 8</t>
  </si>
  <si>
    <t>10</t>
  </si>
  <si>
    <t>Сафаров Алексей</t>
  </si>
  <si>
    <t>ИСЭМ</t>
  </si>
  <si>
    <t>IV</t>
  </si>
  <si>
    <t>Брагин Эдуард</t>
  </si>
  <si>
    <t>4 / 7</t>
  </si>
  <si>
    <t>V</t>
  </si>
  <si>
    <t>ИГ</t>
  </si>
  <si>
    <t>Ашурков Сергей</t>
  </si>
  <si>
    <t>VI</t>
  </si>
  <si>
    <t>ИСЗФ</t>
  </si>
  <si>
    <t>Салимов Борис</t>
  </si>
  <si>
    <t>VII</t>
  </si>
  <si>
    <t>НЦПЗСРЧ</t>
  </si>
  <si>
    <t>Черемных Александр</t>
  </si>
  <si>
    <t>5 / 6</t>
  </si>
  <si>
    <t>Иванов Егор</t>
  </si>
  <si>
    <t>Соловаров Иннокентий</t>
  </si>
  <si>
    <t>Декабрев Илья</t>
  </si>
  <si>
    <t>Мехоношин Петр</t>
  </si>
  <si>
    <t>Мужчины старше 70 лет - 5,0 км (2 круга по 2,5 км)</t>
  </si>
  <si>
    <t>Китов Александр</t>
  </si>
  <si>
    <t>Росомахина Анна</t>
  </si>
  <si>
    <t>Беляева Ксения</t>
  </si>
  <si>
    <t>Кустова Ольга</t>
  </si>
  <si>
    <t>Базарова Екатерина</t>
  </si>
  <si>
    <t>Соловей Оксана</t>
  </si>
  <si>
    <t>Яхненко Вера</t>
  </si>
  <si>
    <t>Хан Полина</t>
  </si>
  <si>
    <t>Каменская Лариса</t>
  </si>
  <si>
    <t xml:space="preserve">01.02.2025 г.            1-й день -  Классический стиль                   Т воздуха на старте = -18°С,  ясно   </t>
  </si>
  <si>
    <t>Парняков Александр</t>
  </si>
  <si>
    <t>Андреев Игорь</t>
  </si>
  <si>
    <t>Сковородин Иван</t>
  </si>
  <si>
    <t>Марков Илья</t>
  </si>
  <si>
    <t>15-16</t>
  </si>
  <si>
    <t>Богданов Александр</t>
  </si>
  <si>
    <t>ИГХ</t>
  </si>
  <si>
    <t>Паклин Алексей</t>
  </si>
  <si>
    <t>Арчибасов Александр</t>
  </si>
  <si>
    <t>Рябованов Иван</t>
  </si>
  <si>
    <t>Трофимов Александр</t>
  </si>
  <si>
    <t>Антонов Игорь</t>
  </si>
  <si>
    <t>СИФИБР</t>
  </si>
  <si>
    <t>Денисенко Иван</t>
  </si>
  <si>
    <t>Петрушин Василий</t>
  </si>
  <si>
    <t>Казанцев Сергей</t>
  </si>
  <si>
    <t>Санбялова Александра</t>
  </si>
  <si>
    <t>Глушкова Вероника</t>
  </si>
  <si>
    <t>Ивченко Рамма</t>
  </si>
  <si>
    <t>Женщины - 5,0 км (2 круга по 2,5 км)</t>
  </si>
  <si>
    <t>время</t>
  </si>
  <si>
    <t xml:space="preserve">Чистое    </t>
  </si>
  <si>
    <t>6 / 5</t>
  </si>
  <si>
    <t>7 / 4</t>
  </si>
  <si>
    <t>8 / 3</t>
  </si>
  <si>
    <t xml:space="preserve">Чистое   </t>
  </si>
  <si>
    <t xml:space="preserve">Судейская команда: Оргильянов А.И., Крюкова И.Г  (ИЗК), </t>
  </si>
  <si>
    <t>VIII-IX</t>
  </si>
  <si>
    <t>Соревнования проведены при финансовой поддержке ИТО профсоюза работников РАН</t>
  </si>
  <si>
    <t>Согласно  "Положению о соревнованиях", участники,</t>
  </si>
  <si>
    <t xml:space="preserve">стартовавшие только в 1-й день соревнований, </t>
  </si>
  <si>
    <t>получают половину очков, в соответствии с занятым местом.</t>
  </si>
  <si>
    <t>02.02.2025 г.           2-й день -  Гонка преследования                 Т воздуха на старте = -20°С,  ясно</t>
  </si>
  <si>
    <t>II / 4,5</t>
  </si>
  <si>
    <t>4 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</si>
</sst>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2" fillId="0" borderId="0" xfId="0" applyFont="1"/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/>
    <xf numFmtId="0" fontId="3" fillId="0" borderId="6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5" fillId="0" borderId="0" xfId="0" applyFont="1" applyFill="1" applyBorder="1"/>
    <xf numFmtId="0" fontId="0" fillId="0" borderId="0" xfId="0" applyFont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7" fillId="0" borderId="0" xfId="0" applyFont="1"/>
    <xf numFmtId="0" fontId="3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0" fontId="10" fillId="0" borderId="10" xfId="0" applyFont="1" applyFill="1" applyBorder="1"/>
    <xf numFmtId="0" fontId="10" fillId="0" borderId="14" xfId="0" applyFont="1" applyFill="1" applyBorder="1"/>
    <xf numFmtId="0" fontId="8" fillId="0" borderId="10" xfId="0" applyFont="1" applyFill="1" applyBorder="1"/>
    <xf numFmtId="0" fontId="3" fillId="0" borderId="10" xfId="0" applyFont="1" applyFill="1" applyBorder="1"/>
    <xf numFmtId="0" fontId="4" fillId="0" borderId="10" xfId="0" applyFont="1" applyFill="1" applyBorder="1"/>
    <xf numFmtId="0" fontId="4" fillId="0" borderId="0" xfId="0" applyFont="1" applyFill="1" applyBorder="1"/>
    <xf numFmtId="0" fontId="3" fillId="0" borderId="15" xfId="0" applyFont="1" applyFill="1" applyBorder="1" applyAlignment="1">
      <alignment horizontal="center"/>
    </xf>
    <xf numFmtId="0" fontId="11" fillId="0" borderId="15" xfId="0" applyFont="1" applyBorder="1"/>
    <xf numFmtId="0" fontId="11" fillId="0" borderId="15" xfId="0" applyFont="1" applyBorder="1" applyAlignment="1">
      <alignment horizontal="center"/>
    </xf>
    <xf numFmtId="21" fontId="11" fillId="0" borderId="15" xfId="0" applyNumberFormat="1" applyFont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5" fillId="0" borderId="15" xfId="0" applyFont="1" applyFill="1" applyBorder="1"/>
    <xf numFmtId="21" fontId="2" fillId="0" borderId="0" xfId="0" applyNumberFormat="1" applyFon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0" fontId="13" fillId="0" borderId="15" xfId="0" applyFont="1" applyBorder="1"/>
    <xf numFmtId="0" fontId="16" fillId="0" borderId="0" xfId="0" applyFont="1" applyFill="1" applyBorder="1"/>
    <xf numFmtId="0" fontId="14" fillId="0" borderId="0" xfId="0" applyFont="1" applyFill="1" applyBorder="1"/>
    <xf numFmtId="0" fontId="17" fillId="0" borderId="15" xfId="0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0" fontId="0" fillId="0" borderId="0" xfId="0" applyFill="1" applyBorder="1"/>
    <xf numFmtId="49" fontId="8" fillId="0" borderId="15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21" fontId="0" fillId="0" borderId="0" xfId="0" applyNumberForma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/>
    </xf>
    <xf numFmtId="21" fontId="20" fillId="0" borderId="0" xfId="0" applyNumberFormat="1" applyFont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8" xfId="0" applyFont="1" applyBorder="1" applyAlignment="1">
      <alignment horizontal="center"/>
    </xf>
    <xf numFmtId="21" fontId="11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2" xfId="0" applyFont="1" applyFill="1" applyBorder="1"/>
    <xf numFmtId="21" fontId="6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21" fontId="6" fillId="0" borderId="0" xfId="0" applyNumberFormat="1" applyFont="1" applyFill="1" applyBorder="1" applyAlignment="1">
      <alignment horizontal="center"/>
    </xf>
    <xf numFmtId="0" fontId="11" fillId="0" borderId="15" xfId="0" applyFont="1" applyFill="1" applyBorder="1"/>
    <xf numFmtId="0" fontId="11" fillId="0" borderId="15" xfId="0" applyFont="1" applyFill="1" applyBorder="1" applyAlignment="1">
      <alignment horizontal="center"/>
    </xf>
    <xf numFmtId="0" fontId="2" fillId="0" borderId="0" xfId="0" applyFont="1" applyBorder="1"/>
    <xf numFmtId="0" fontId="11" fillId="0" borderId="0" xfId="0" applyFont="1"/>
    <xf numFmtId="2" fontId="6" fillId="0" borderId="0" xfId="0" applyNumberFormat="1" applyFont="1" applyFill="1" applyBorder="1" applyAlignment="1">
      <alignment horizontal="center"/>
    </xf>
    <xf numFmtId="21" fontId="8" fillId="0" borderId="0" xfId="0" applyNumberFormat="1" applyFont="1" applyFill="1" applyBorder="1" applyAlignment="1">
      <alignment horizontal="center"/>
    </xf>
    <xf numFmtId="0" fontId="13" fillId="0" borderId="0" xfId="0" applyFont="1" applyBorder="1"/>
    <xf numFmtId="0" fontId="8" fillId="0" borderId="4" xfId="0" applyFont="1" applyFill="1" applyBorder="1" applyAlignment="1">
      <alignment horizontal="left"/>
    </xf>
    <xf numFmtId="0" fontId="6" fillId="0" borderId="5" xfId="0" applyFont="1" applyFill="1" applyBorder="1"/>
    <xf numFmtId="21" fontId="6" fillId="0" borderId="5" xfId="0" applyNumberFormat="1" applyFont="1" applyFill="1" applyBorder="1"/>
    <xf numFmtId="0" fontId="13" fillId="0" borderId="0" xfId="0" applyFont="1"/>
    <xf numFmtId="0" fontId="17" fillId="0" borderId="0" xfId="0" applyFont="1" applyFill="1" applyBorder="1"/>
    <xf numFmtId="21" fontId="2" fillId="0" borderId="0" xfId="0" applyNumberFormat="1" applyFont="1" applyFill="1" applyBorder="1" applyAlignment="1">
      <alignment horizontal="center"/>
    </xf>
    <xf numFmtId="21" fontId="0" fillId="0" borderId="15" xfId="0" applyNumberFormat="1" applyFont="1" applyBorder="1" applyAlignment="1">
      <alignment horizontal="center"/>
    </xf>
    <xf numFmtId="21" fontId="0" fillId="0" borderId="15" xfId="0" applyNumberForma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1" fontId="15" fillId="0" borderId="2" xfId="0" applyNumberFormat="1" applyFont="1" applyFill="1" applyBorder="1" applyAlignment="1">
      <alignment horizontal="center"/>
    </xf>
    <xf numFmtId="21" fontId="1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5" fillId="0" borderId="0" xfId="0" applyFont="1" applyFill="1" applyBorder="1"/>
    <xf numFmtId="0" fontId="0" fillId="0" borderId="5" xfId="0" applyBorder="1"/>
    <xf numFmtId="0" fontId="11" fillId="0" borderId="13" xfId="0" applyFont="1" applyBorder="1" applyAlignment="1">
      <alignment horizontal="center"/>
    </xf>
    <xf numFmtId="21" fontId="11" fillId="0" borderId="13" xfId="0" applyNumberFormat="1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0" fillId="0" borderId="0" xfId="0" applyBorder="1"/>
    <xf numFmtId="0" fontId="23" fillId="0" borderId="0" xfId="0" applyFont="1" applyBorder="1"/>
    <xf numFmtId="0" fontId="1" fillId="0" borderId="0" xfId="0" applyFont="1" applyBorder="1"/>
    <xf numFmtId="49" fontId="3" fillId="0" borderId="2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/>
    <xf numFmtId="0" fontId="3" fillId="0" borderId="4" xfId="0" applyFont="1" applyFill="1" applyBorder="1"/>
    <xf numFmtId="0" fontId="12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11" fillId="0" borderId="7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21" fontId="11" fillId="0" borderId="0" xfId="0" applyNumberFormat="1" applyFont="1" applyBorder="1" applyAlignment="1">
      <alignment horizontal="center"/>
    </xf>
    <xf numFmtId="21" fontId="19" fillId="0" borderId="0" xfId="0" applyNumberFormat="1" applyFont="1" applyFill="1" applyBorder="1" applyAlignment="1">
      <alignment horizontal="center"/>
    </xf>
    <xf numFmtId="21" fontId="9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2" fillId="0" borderId="15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/>
    </xf>
    <xf numFmtId="0" fontId="21" fillId="0" borderId="0" xfId="0" applyFont="1" applyBorder="1"/>
    <xf numFmtId="0" fontId="13" fillId="0" borderId="0" xfId="0" applyFont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/>
    </xf>
    <xf numFmtId="16" fontId="8" fillId="0" borderId="0" xfId="0" applyNumberFormat="1" applyFont="1" applyFill="1" applyBorder="1" applyAlignment="1">
      <alignment horizontal="center"/>
    </xf>
    <xf numFmtId="45" fontId="11" fillId="0" borderId="15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4" fillId="0" borderId="1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5" xfId="0" applyFont="1" applyBorder="1"/>
    <xf numFmtId="0" fontId="2" fillId="0" borderId="15" xfId="0" applyFont="1" applyBorder="1" applyAlignment="1">
      <alignment horizontal="center"/>
    </xf>
    <xf numFmtId="0" fontId="24" fillId="0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tabSelected="1" topLeftCell="A36" workbookViewId="0">
      <selection activeCell="I29" sqref="I29"/>
    </sheetView>
  </sheetViews>
  <sheetFormatPr defaultRowHeight="15" x14ac:dyDescent="0.25"/>
  <cols>
    <col min="1" max="1" width="7.140625" customWidth="1"/>
    <col min="2" max="2" width="25.140625" customWidth="1"/>
    <col min="3" max="3" width="13.28515625" customWidth="1"/>
    <col min="4" max="4" width="7" customWidth="1"/>
    <col min="5" max="5" width="6.28515625" customWidth="1"/>
    <col min="7" max="7" width="9.85546875" customWidth="1"/>
    <col min="8" max="8" width="8.5703125" customWidth="1"/>
    <col min="9" max="9" width="8.140625" customWidth="1"/>
    <col min="10" max="10" width="6" customWidth="1"/>
    <col min="11" max="11" width="23.28515625" customWidth="1"/>
    <col min="12" max="12" width="10" customWidth="1"/>
    <col min="13" max="13" width="5.85546875" customWidth="1"/>
    <col min="14" max="14" width="5.28515625" customWidth="1"/>
    <col min="15" max="15" width="7.140625" customWidth="1"/>
    <col min="16" max="16" width="8.140625" customWidth="1"/>
    <col min="17" max="17" width="8.28515625" customWidth="1"/>
    <col min="18" max="19" width="8" customWidth="1"/>
    <col min="20" max="20" width="8.140625" customWidth="1"/>
  </cols>
  <sheetData>
    <row r="1" spans="1:25" x14ac:dyDescent="0.25">
      <c r="A1" s="1"/>
      <c r="B1" s="2" t="s">
        <v>0</v>
      </c>
      <c r="C1" s="3"/>
      <c r="D1" s="3"/>
      <c r="E1" s="3"/>
      <c r="F1" s="3"/>
      <c r="G1" s="3"/>
      <c r="H1" s="3"/>
      <c r="I1" s="109"/>
      <c r="J1" s="110"/>
      <c r="K1" s="3" t="s">
        <v>0</v>
      </c>
      <c r="L1" s="3"/>
      <c r="M1" s="3"/>
      <c r="N1" s="3"/>
      <c r="O1" s="3"/>
      <c r="P1" s="3"/>
      <c r="Q1" s="3"/>
      <c r="R1" s="3"/>
      <c r="S1" s="5"/>
      <c r="T1" s="6"/>
      <c r="U1" s="7"/>
      <c r="Y1" s="7"/>
    </row>
    <row r="2" spans="1:25" x14ac:dyDescent="0.25">
      <c r="A2" s="8" t="s">
        <v>75</v>
      </c>
      <c r="B2" s="9"/>
      <c r="C2" s="9"/>
      <c r="D2" s="9"/>
      <c r="E2" s="9"/>
      <c r="F2" s="4"/>
      <c r="G2" s="4"/>
      <c r="H2" s="9"/>
      <c r="I2" s="10"/>
      <c r="J2" s="111" t="s">
        <v>108</v>
      </c>
      <c r="K2" s="9"/>
      <c r="L2" s="9"/>
      <c r="M2" s="9"/>
      <c r="N2" s="9"/>
      <c r="O2" s="9"/>
      <c r="P2" s="9"/>
      <c r="Q2" s="9"/>
      <c r="R2" s="4"/>
      <c r="S2" s="11"/>
      <c r="T2" s="12"/>
      <c r="U2" s="7"/>
    </row>
    <row r="3" spans="1:25" ht="15.75" x14ac:dyDescent="0.25">
      <c r="A3" s="16" t="s">
        <v>1</v>
      </c>
      <c r="B3" s="16"/>
      <c r="C3" s="16" t="s">
        <v>2</v>
      </c>
      <c r="D3" s="16" t="s">
        <v>3</v>
      </c>
      <c r="E3" s="1" t="s">
        <v>4</v>
      </c>
      <c r="F3" s="17" t="s">
        <v>7</v>
      </c>
      <c r="G3" s="19"/>
      <c r="H3" s="142" t="s">
        <v>5</v>
      </c>
      <c r="I3" s="16" t="s">
        <v>5</v>
      </c>
      <c r="J3" s="16" t="s">
        <v>1</v>
      </c>
      <c r="K3" s="16"/>
      <c r="L3" s="16" t="s">
        <v>2</v>
      </c>
      <c r="M3" s="16" t="s">
        <v>3</v>
      </c>
      <c r="N3" s="16" t="s">
        <v>4</v>
      </c>
      <c r="O3" s="20" t="s">
        <v>7</v>
      </c>
      <c r="P3" s="17" t="s">
        <v>7</v>
      </c>
      <c r="Q3" s="18"/>
      <c r="R3" s="145" t="s">
        <v>97</v>
      </c>
      <c r="S3" s="21" t="s">
        <v>5</v>
      </c>
      <c r="T3" s="21" t="s">
        <v>5</v>
      </c>
      <c r="U3" s="7"/>
    </row>
    <row r="4" spans="1:25" ht="15.75" x14ac:dyDescent="0.25">
      <c r="A4" s="27" t="s">
        <v>8</v>
      </c>
      <c r="B4" s="23" t="s">
        <v>9</v>
      </c>
      <c r="C4" s="23" t="s">
        <v>10</v>
      </c>
      <c r="D4" s="23" t="s">
        <v>11</v>
      </c>
      <c r="E4" s="143" t="s">
        <v>12</v>
      </c>
      <c r="F4" s="24" t="s">
        <v>13</v>
      </c>
      <c r="G4" s="24" t="s">
        <v>14</v>
      </c>
      <c r="H4" s="144" t="s">
        <v>15</v>
      </c>
      <c r="I4" s="23" t="s">
        <v>10</v>
      </c>
      <c r="J4" s="27" t="s">
        <v>8</v>
      </c>
      <c r="K4" s="23" t="s">
        <v>9</v>
      </c>
      <c r="L4" s="23" t="s">
        <v>10</v>
      </c>
      <c r="M4" s="23" t="s">
        <v>11</v>
      </c>
      <c r="N4" s="23" t="s">
        <v>12</v>
      </c>
      <c r="O4" s="23" t="s">
        <v>16</v>
      </c>
      <c r="P4" s="24" t="s">
        <v>13</v>
      </c>
      <c r="Q4" s="24" t="s">
        <v>14</v>
      </c>
      <c r="R4" s="27" t="s">
        <v>96</v>
      </c>
      <c r="S4" s="28" t="s">
        <v>15</v>
      </c>
      <c r="T4" s="28" t="s">
        <v>10</v>
      </c>
      <c r="U4" s="7"/>
    </row>
    <row r="5" spans="1:25" ht="15.75" x14ac:dyDescent="0.25">
      <c r="A5" s="29" t="s">
        <v>18</v>
      </c>
      <c r="B5" s="30"/>
      <c r="C5" s="30"/>
      <c r="D5" s="30"/>
      <c r="E5" s="30"/>
      <c r="F5" s="30"/>
      <c r="G5" s="30"/>
      <c r="H5" s="30"/>
      <c r="I5" s="31"/>
      <c r="J5" s="32" t="s">
        <v>18</v>
      </c>
      <c r="K5" s="33"/>
      <c r="L5" s="33"/>
      <c r="M5" s="33"/>
      <c r="N5" s="33"/>
      <c r="O5" s="33"/>
      <c r="P5" s="33"/>
      <c r="Q5" s="34"/>
      <c r="R5" s="33"/>
      <c r="S5" s="35"/>
      <c r="T5" s="7"/>
      <c r="U5" s="7"/>
    </row>
    <row r="6" spans="1:25" ht="15.75" x14ac:dyDescent="0.25">
      <c r="A6" s="36">
        <v>1</v>
      </c>
      <c r="B6" s="37" t="s">
        <v>25</v>
      </c>
      <c r="C6" s="112" t="s">
        <v>19</v>
      </c>
      <c r="D6" s="38">
        <v>2008</v>
      </c>
      <c r="E6" s="38">
        <v>0</v>
      </c>
      <c r="F6" s="39">
        <v>8.9814814814814809E-3</v>
      </c>
      <c r="G6" s="39">
        <v>1.7824074074074076E-2</v>
      </c>
      <c r="H6" s="36" t="s">
        <v>20</v>
      </c>
      <c r="I6" s="40"/>
      <c r="J6" s="41">
        <v>1</v>
      </c>
      <c r="K6" s="37" t="s">
        <v>25</v>
      </c>
      <c r="L6" s="135" t="s">
        <v>19</v>
      </c>
      <c r="M6" s="38">
        <v>2008</v>
      </c>
      <c r="N6" s="38">
        <v>0</v>
      </c>
      <c r="O6" s="141">
        <v>0</v>
      </c>
      <c r="P6" s="39">
        <v>8.0671296296296307E-3</v>
      </c>
      <c r="Q6" s="39">
        <v>1.636574074074074E-2</v>
      </c>
      <c r="R6" s="39">
        <f>Q6-O6</f>
        <v>1.636574074074074E-2</v>
      </c>
      <c r="S6" s="42" t="s">
        <v>20</v>
      </c>
      <c r="T6" s="43"/>
      <c r="U6" s="7"/>
    </row>
    <row r="7" spans="1:25" ht="15.75" x14ac:dyDescent="0.25">
      <c r="A7" s="36">
        <v>2</v>
      </c>
      <c r="B7" s="37" t="s">
        <v>76</v>
      </c>
      <c r="C7" s="112"/>
      <c r="D7" s="38">
        <v>1974</v>
      </c>
      <c r="E7" s="38" t="s">
        <v>48</v>
      </c>
      <c r="F7" s="39">
        <v>9.1550925925925931E-3</v>
      </c>
      <c r="G7" s="39">
        <v>1.8506944444444444E-2</v>
      </c>
      <c r="H7" s="36" t="s">
        <v>20</v>
      </c>
      <c r="I7" s="119"/>
      <c r="J7" s="41">
        <v>2</v>
      </c>
      <c r="K7" s="37" t="s">
        <v>76</v>
      </c>
      <c r="L7" s="113"/>
      <c r="M7" s="38">
        <v>1974</v>
      </c>
      <c r="N7" s="38" t="s">
        <v>48</v>
      </c>
      <c r="O7" s="141">
        <v>6.8287037037037025E-4</v>
      </c>
      <c r="P7" s="39">
        <v>9.0856481481481483E-3</v>
      </c>
      <c r="Q7" s="39">
        <v>1.8229166666666668E-2</v>
      </c>
      <c r="R7" s="39">
        <f t="shared" ref="R7:R32" si="0">Q7-O7</f>
        <v>1.7546296296296296E-2</v>
      </c>
      <c r="S7" s="42" t="s">
        <v>20</v>
      </c>
      <c r="T7" s="43"/>
      <c r="U7" s="7"/>
    </row>
    <row r="8" spans="1:25" ht="15.75" x14ac:dyDescent="0.25">
      <c r="A8" s="47" t="s">
        <v>22</v>
      </c>
      <c r="B8" s="37" t="s">
        <v>23</v>
      </c>
      <c r="C8" s="38" t="s">
        <v>24</v>
      </c>
      <c r="D8" s="38">
        <v>1970</v>
      </c>
      <c r="E8" s="38" t="s">
        <v>48</v>
      </c>
      <c r="F8" s="39">
        <v>9.2824074074074076E-3</v>
      </c>
      <c r="G8" s="39">
        <v>1.9004629629629632E-2</v>
      </c>
      <c r="H8" s="36" t="s">
        <v>21</v>
      </c>
      <c r="I8" s="36" t="s">
        <v>20</v>
      </c>
      <c r="J8" s="41">
        <v>3</v>
      </c>
      <c r="K8" s="37" t="s">
        <v>23</v>
      </c>
      <c r="L8" s="114" t="s">
        <v>24</v>
      </c>
      <c r="M8" s="38">
        <v>1970</v>
      </c>
      <c r="N8" s="38" t="s">
        <v>48</v>
      </c>
      <c r="O8" s="141">
        <v>1.1805555555555556E-3</v>
      </c>
      <c r="P8" s="39">
        <v>9.9537037037037042E-3</v>
      </c>
      <c r="Q8" s="39">
        <v>1.9027777777777779E-2</v>
      </c>
      <c r="R8" s="39">
        <f t="shared" si="0"/>
        <v>1.7847222222222223E-2</v>
      </c>
      <c r="S8" s="42" t="s">
        <v>21</v>
      </c>
      <c r="T8" s="42" t="s">
        <v>32</v>
      </c>
      <c r="U8" s="7"/>
    </row>
    <row r="9" spans="1:25" ht="15.75" x14ac:dyDescent="0.25">
      <c r="A9" s="47" t="s">
        <v>26</v>
      </c>
      <c r="B9" s="37" t="s">
        <v>27</v>
      </c>
      <c r="C9" s="112"/>
      <c r="D9" s="38">
        <v>1987</v>
      </c>
      <c r="E9" s="75" t="s">
        <v>21</v>
      </c>
      <c r="F9" s="39">
        <v>9.5486111111111101E-3</v>
      </c>
      <c r="G9" s="39">
        <v>1.9340277777777779E-2</v>
      </c>
      <c r="H9" s="36" t="s">
        <v>20</v>
      </c>
      <c r="I9" s="46"/>
      <c r="J9" s="41">
        <v>4</v>
      </c>
      <c r="K9" s="37" t="s">
        <v>27</v>
      </c>
      <c r="L9" s="113"/>
      <c r="M9" s="38">
        <v>1987</v>
      </c>
      <c r="N9" s="75" t="s">
        <v>21</v>
      </c>
      <c r="O9" s="141">
        <v>1.5162037037037036E-3</v>
      </c>
      <c r="P9" s="39">
        <v>1.0347222222222223E-2</v>
      </c>
      <c r="Q9" s="39">
        <v>1.9560185185185184E-2</v>
      </c>
      <c r="R9" s="39">
        <f t="shared" si="0"/>
        <v>1.804398148148148E-2</v>
      </c>
      <c r="S9" s="42" t="s">
        <v>20</v>
      </c>
      <c r="T9" s="48"/>
      <c r="U9" s="7"/>
    </row>
    <row r="10" spans="1:25" ht="15.75" x14ac:dyDescent="0.25">
      <c r="A10" s="36">
        <v>5</v>
      </c>
      <c r="B10" s="116" t="s">
        <v>77</v>
      </c>
      <c r="C10" s="112" t="s">
        <v>19</v>
      </c>
      <c r="D10" s="117">
        <v>2009</v>
      </c>
      <c r="E10" s="38">
        <v>0</v>
      </c>
      <c r="F10" s="39">
        <v>9.7222222222222224E-3</v>
      </c>
      <c r="G10" s="39">
        <v>1.9814814814814816E-2</v>
      </c>
      <c r="H10" s="36" t="s">
        <v>21</v>
      </c>
      <c r="I10" s="119"/>
      <c r="J10" s="41">
        <v>5</v>
      </c>
      <c r="K10" s="116" t="s">
        <v>77</v>
      </c>
      <c r="L10" s="135" t="s">
        <v>19</v>
      </c>
      <c r="M10" s="117">
        <v>2009</v>
      </c>
      <c r="N10" s="38">
        <v>0</v>
      </c>
      <c r="O10" s="141">
        <v>1.9907407407407408E-3</v>
      </c>
      <c r="P10" s="39">
        <v>1.0810185185185185E-2</v>
      </c>
      <c r="Q10" s="39">
        <v>1.9918981481481482E-2</v>
      </c>
      <c r="R10" s="39">
        <f t="shared" si="0"/>
        <v>1.7928240740740741E-2</v>
      </c>
      <c r="S10" s="42" t="s">
        <v>21</v>
      </c>
      <c r="T10" s="43"/>
      <c r="U10" s="7"/>
    </row>
    <row r="11" spans="1:25" ht="15.75" x14ac:dyDescent="0.25">
      <c r="A11" s="36">
        <v>6</v>
      </c>
      <c r="B11" s="37" t="s">
        <v>29</v>
      </c>
      <c r="C11" s="38" t="s">
        <v>30</v>
      </c>
      <c r="D11" s="38">
        <v>1968</v>
      </c>
      <c r="E11" s="38" t="s">
        <v>48</v>
      </c>
      <c r="F11" s="39">
        <v>9.9074074074074082E-3</v>
      </c>
      <c r="G11" s="39">
        <v>2.0034722222222221E-2</v>
      </c>
      <c r="H11" s="36" t="s">
        <v>43</v>
      </c>
      <c r="I11" s="36" t="s">
        <v>21</v>
      </c>
      <c r="J11" s="41">
        <v>6</v>
      </c>
      <c r="K11" s="37" t="s">
        <v>78</v>
      </c>
      <c r="L11" s="113"/>
      <c r="M11" s="38">
        <v>1993</v>
      </c>
      <c r="N11" s="41" t="s">
        <v>21</v>
      </c>
      <c r="O11" s="141">
        <v>2.4421296296296296E-3</v>
      </c>
      <c r="P11" s="39">
        <v>1.1412037037037038E-2</v>
      </c>
      <c r="Q11" s="39">
        <v>2.1006944444444443E-2</v>
      </c>
      <c r="R11" s="39">
        <f t="shared" si="0"/>
        <v>1.8564814814814812E-2</v>
      </c>
      <c r="S11" s="42" t="s">
        <v>21</v>
      </c>
      <c r="T11" s="119"/>
      <c r="U11" s="7"/>
    </row>
    <row r="12" spans="1:25" ht="15.75" x14ac:dyDescent="0.25">
      <c r="A12" s="47" t="s">
        <v>35</v>
      </c>
      <c r="B12" s="37" t="s">
        <v>78</v>
      </c>
      <c r="C12" s="112"/>
      <c r="D12" s="38">
        <v>1993</v>
      </c>
      <c r="E12" s="41" t="s">
        <v>21</v>
      </c>
      <c r="F12" s="39">
        <v>9.780092592592592E-3</v>
      </c>
      <c r="G12" s="39">
        <v>2.0266203703703703E-2</v>
      </c>
      <c r="H12" s="36" t="s">
        <v>21</v>
      </c>
      <c r="I12" s="119"/>
      <c r="J12" s="52" t="s">
        <v>35</v>
      </c>
      <c r="K12" s="37" t="s">
        <v>29</v>
      </c>
      <c r="L12" s="114" t="s">
        <v>30</v>
      </c>
      <c r="M12" s="38">
        <v>1968</v>
      </c>
      <c r="N12" s="38" t="s">
        <v>48</v>
      </c>
      <c r="O12" s="141">
        <v>2.2106481481481478E-3</v>
      </c>
      <c r="P12" s="39">
        <v>1.1817129629629629E-2</v>
      </c>
      <c r="Q12" s="39">
        <v>2.1851851851851848E-2</v>
      </c>
      <c r="R12" s="39">
        <f t="shared" si="0"/>
        <v>1.9641203703703699E-2</v>
      </c>
      <c r="S12" s="42" t="s">
        <v>43</v>
      </c>
      <c r="T12" s="42" t="s">
        <v>40</v>
      </c>
      <c r="U12" s="7"/>
    </row>
    <row r="13" spans="1:25" ht="15.75" x14ac:dyDescent="0.25">
      <c r="A13" s="47" t="s">
        <v>38</v>
      </c>
      <c r="B13" s="64" t="s">
        <v>64</v>
      </c>
      <c r="C13" s="65"/>
      <c r="D13" s="66">
        <v>1972</v>
      </c>
      <c r="E13" s="38" t="s">
        <v>48</v>
      </c>
      <c r="F13" s="39">
        <v>1.0092592592592592E-2</v>
      </c>
      <c r="G13" s="39">
        <v>2.0509259259259258E-2</v>
      </c>
      <c r="H13" s="68">
        <v>4</v>
      </c>
      <c r="I13" s="36"/>
      <c r="J13" s="52" t="s">
        <v>38</v>
      </c>
      <c r="K13" s="37" t="s">
        <v>79</v>
      </c>
      <c r="L13" s="114" t="s">
        <v>24</v>
      </c>
      <c r="M13" s="38">
        <v>2001</v>
      </c>
      <c r="N13" s="41" t="s">
        <v>20</v>
      </c>
      <c r="O13" s="141">
        <v>2.9861111111111113E-3</v>
      </c>
      <c r="P13" s="39">
        <v>1.2326388888888888E-2</v>
      </c>
      <c r="Q13" s="39">
        <v>2.2164351851851852E-2</v>
      </c>
      <c r="R13" s="39">
        <f t="shared" si="0"/>
        <v>1.9178240740740739E-2</v>
      </c>
      <c r="S13" s="42" t="s">
        <v>20</v>
      </c>
      <c r="T13" s="42" t="s">
        <v>32</v>
      </c>
      <c r="U13" s="7"/>
    </row>
    <row r="14" spans="1:25" ht="15.75" x14ac:dyDescent="0.25">
      <c r="A14" s="47" t="s">
        <v>41</v>
      </c>
      <c r="B14" s="37" t="s">
        <v>79</v>
      </c>
      <c r="C14" s="112" t="s">
        <v>24</v>
      </c>
      <c r="D14" s="38">
        <v>2001</v>
      </c>
      <c r="E14" s="41" t="s">
        <v>20</v>
      </c>
      <c r="F14" s="39">
        <v>1.0081018518518519E-2</v>
      </c>
      <c r="G14" s="39">
        <v>2.0810185185185185E-2</v>
      </c>
      <c r="H14" s="36" t="s">
        <v>20</v>
      </c>
      <c r="I14" s="36" t="s">
        <v>20</v>
      </c>
      <c r="J14" s="52" t="s">
        <v>41</v>
      </c>
      <c r="K14" s="37" t="s">
        <v>36</v>
      </c>
      <c r="L14" s="114" t="s">
        <v>24</v>
      </c>
      <c r="M14" s="38">
        <v>1974</v>
      </c>
      <c r="N14" s="38" t="s">
        <v>48</v>
      </c>
      <c r="O14" s="141">
        <v>3.0902777777777782E-3</v>
      </c>
      <c r="P14" s="39">
        <v>1.2662037037037039E-2</v>
      </c>
      <c r="Q14" s="39">
        <v>2.2280092592592591E-2</v>
      </c>
      <c r="R14" s="39">
        <f t="shared" si="0"/>
        <v>1.9189814814814812E-2</v>
      </c>
      <c r="S14" s="42">
        <v>4</v>
      </c>
      <c r="T14" s="42" t="s">
        <v>44</v>
      </c>
    </row>
    <row r="15" spans="1:25" ht="15.75" x14ac:dyDescent="0.25">
      <c r="A15" s="47" t="s">
        <v>45</v>
      </c>
      <c r="B15" s="37" t="s">
        <v>36</v>
      </c>
      <c r="C15" s="38" t="s">
        <v>24</v>
      </c>
      <c r="D15" s="38">
        <v>1974</v>
      </c>
      <c r="E15" s="38" t="s">
        <v>48</v>
      </c>
      <c r="F15" s="39">
        <v>9.6874999999999999E-3</v>
      </c>
      <c r="G15" s="39">
        <v>2.0914351851851851E-2</v>
      </c>
      <c r="H15" s="118">
        <v>5</v>
      </c>
      <c r="I15" s="36" t="s">
        <v>43</v>
      </c>
      <c r="J15" s="52" t="s">
        <v>45</v>
      </c>
      <c r="K15" s="64" t="s">
        <v>64</v>
      </c>
      <c r="L15" s="118"/>
      <c r="M15" s="66">
        <v>1972</v>
      </c>
      <c r="N15" s="38" t="s">
        <v>48</v>
      </c>
      <c r="O15" s="141">
        <v>2.685185185185185E-3</v>
      </c>
      <c r="P15" s="39">
        <v>1.2280092592592592E-2</v>
      </c>
      <c r="Q15" s="39">
        <v>2.2372685185185186E-2</v>
      </c>
      <c r="R15" s="39">
        <f t="shared" si="0"/>
        <v>1.96875E-2</v>
      </c>
      <c r="S15" s="42">
        <v>5</v>
      </c>
      <c r="T15" s="42"/>
      <c r="U15" s="7"/>
    </row>
    <row r="16" spans="1:25" ht="15.75" x14ac:dyDescent="0.25">
      <c r="A16" s="36">
        <v>11</v>
      </c>
      <c r="B16" s="37" t="s">
        <v>39</v>
      </c>
      <c r="C16" s="38" t="s">
        <v>37</v>
      </c>
      <c r="D16" s="38">
        <v>1966</v>
      </c>
      <c r="E16" s="38" t="s">
        <v>48</v>
      </c>
      <c r="F16" s="39">
        <v>1.0381944444444444E-2</v>
      </c>
      <c r="G16" s="39">
        <v>2.1435185185185186E-2</v>
      </c>
      <c r="H16" s="120">
        <v>6</v>
      </c>
      <c r="I16" s="120">
        <v>4</v>
      </c>
      <c r="J16" s="41">
        <v>11</v>
      </c>
      <c r="K16" s="37" t="s">
        <v>31</v>
      </c>
      <c r="L16" s="135" t="s">
        <v>19</v>
      </c>
      <c r="M16" s="38">
        <v>2008</v>
      </c>
      <c r="N16" s="38">
        <v>0</v>
      </c>
      <c r="O16" s="141">
        <v>3.9120370370370368E-3</v>
      </c>
      <c r="P16" s="39">
        <v>1.3483796296296298E-2</v>
      </c>
      <c r="Q16" s="39">
        <v>2.3483796296296298E-2</v>
      </c>
      <c r="R16" s="39">
        <f t="shared" si="0"/>
        <v>1.9571759259259261E-2</v>
      </c>
      <c r="S16" s="42" t="s">
        <v>43</v>
      </c>
      <c r="T16" s="119"/>
    </row>
    <row r="17" spans="1:21" ht="15.75" x14ac:dyDescent="0.25">
      <c r="A17" s="36">
        <v>12</v>
      </c>
      <c r="B17" s="37" t="s">
        <v>31</v>
      </c>
      <c r="C17" s="112" t="s">
        <v>19</v>
      </c>
      <c r="D17" s="38">
        <v>2008</v>
      </c>
      <c r="E17" s="38">
        <v>0</v>
      </c>
      <c r="F17" s="39">
        <v>1.0567129629629629E-2</v>
      </c>
      <c r="G17" s="39">
        <v>2.1736111111111112E-2</v>
      </c>
      <c r="H17" s="36" t="s">
        <v>43</v>
      </c>
      <c r="I17" s="120"/>
      <c r="J17" s="41">
        <v>12</v>
      </c>
      <c r="K17" s="37" t="s">
        <v>39</v>
      </c>
      <c r="L17" s="114" t="s">
        <v>37</v>
      </c>
      <c r="M17" s="38">
        <v>1966</v>
      </c>
      <c r="N17" s="38" t="s">
        <v>48</v>
      </c>
      <c r="O17" s="141">
        <v>3.6111111111111114E-3</v>
      </c>
      <c r="P17" s="39">
        <v>1.3344907407407408E-2</v>
      </c>
      <c r="Q17" s="39">
        <v>2.4189814814814817E-2</v>
      </c>
      <c r="R17" s="39">
        <f t="shared" si="0"/>
        <v>2.0578703703703707E-2</v>
      </c>
      <c r="S17" s="42">
        <v>6</v>
      </c>
      <c r="T17" s="54" t="s">
        <v>50</v>
      </c>
      <c r="U17" s="7"/>
    </row>
    <row r="18" spans="1:21" ht="15.75" x14ac:dyDescent="0.25">
      <c r="A18" s="36">
        <v>13</v>
      </c>
      <c r="B18" s="37" t="s">
        <v>42</v>
      </c>
      <c r="C18" s="38" t="s">
        <v>24</v>
      </c>
      <c r="D18" s="38">
        <v>1970</v>
      </c>
      <c r="E18" s="38" t="s">
        <v>48</v>
      </c>
      <c r="F18" s="39">
        <v>1.1122685185185185E-2</v>
      </c>
      <c r="G18" s="39">
        <v>2.2939814814814816E-2</v>
      </c>
      <c r="H18" s="36">
        <v>7</v>
      </c>
      <c r="I18" s="46">
        <v>5</v>
      </c>
      <c r="J18" s="41">
        <v>13</v>
      </c>
      <c r="K18" s="121" t="s">
        <v>81</v>
      </c>
      <c r="L18" s="124" t="s">
        <v>82</v>
      </c>
      <c r="M18" s="122">
        <v>1990</v>
      </c>
      <c r="N18" s="60" t="s">
        <v>21</v>
      </c>
      <c r="O18" s="141">
        <v>5.4166666666666669E-3</v>
      </c>
      <c r="P18" s="39">
        <v>1.5555555555555553E-2</v>
      </c>
      <c r="Q18" s="39">
        <v>2.5914351851851855E-2</v>
      </c>
      <c r="R18" s="39">
        <f t="shared" si="0"/>
        <v>2.0497685185185188E-2</v>
      </c>
      <c r="S18" s="42" t="s">
        <v>43</v>
      </c>
      <c r="T18" s="42" t="s">
        <v>32</v>
      </c>
      <c r="U18" s="7"/>
    </row>
    <row r="19" spans="1:21" ht="15.75" x14ac:dyDescent="0.25">
      <c r="A19" s="36">
        <v>14</v>
      </c>
      <c r="B19" s="37" t="s">
        <v>46</v>
      </c>
      <c r="C19" s="38" t="s">
        <v>47</v>
      </c>
      <c r="D19" s="38">
        <v>1984</v>
      </c>
      <c r="E19" s="36" t="s">
        <v>43</v>
      </c>
      <c r="F19" s="39">
        <v>1.1423611111111112E-2</v>
      </c>
      <c r="G19" s="39">
        <v>2.3171296296296297E-2</v>
      </c>
      <c r="H19" s="36" t="s">
        <v>20</v>
      </c>
      <c r="I19" s="36" t="s">
        <v>20</v>
      </c>
      <c r="J19" s="41">
        <v>14</v>
      </c>
      <c r="K19" s="37" t="s">
        <v>42</v>
      </c>
      <c r="L19" s="114" t="s">
        <v>24</v>
      </c>
      <c r="M19" s="38">
        <v>1970</v>
      </c>
      <c r="N19" s="38" t="s">
        <v>48</v>
      </c>
      <c r="O19" s="141">
        <v>5.115740740740741E-3</v>
      </c>
      <c r="P19" s="39">
        <v>1.5509259259259257E-2</v>
      </c>
      <c r="Q19" s="39">
        <v>2.6932870370370371E-2</v>
      </c>
      <c r="R19" s="39">
        <f t="shared" si="0"/>
        <v>2.1817129629629631E-2</v>
      </c>
      <c r="S19" s="42">
        <v>7</v>
      </c>
      <c r="T19" s="54" t="s">
        <v>60</v>
      </c>
      <c r="U19" s="7"/>
    </row>
    <row r="20" spans="1:21" ht="15.75" x14ac:dyDescent="0.25">
      <c r="A20" s="36" t="s">
        <v>80</v>
      </c>
      <c r="B20" s="37" t="s">
        <v>49</v>
      </c>
      <c r="C20" s="38" t="s">
        <v>30</v>
      </c>
      <c r="D20" s="38">
        <v>1968</v>
      </c>
      <c r="E20" s="38" t="s">
        <v>48</v>
      </c>
      <c r="F20" s="39">
        <v>1.1562499999999998E-2</v>
      </c>
      <c r="G20" s="39">
        <v>2.3240740740740742E-2</v>
      </c>
      <c r="H20" s="36">
        <v>8</v>
      </c>
      <c r="I20" s="46">
        <v>6</v>
      </c>
      <c r="J20" s="59">
        <v>15</v>
      </c>
      <c r="K20" s="37" t="s">
        <v>46</v>
      </c>
      <c r="L20" s="114" t="s">
        <v>47</v>
      </c>
      <c r="M20" s="38">
        <v>1984</v>
      </c>
      <c r="N20" s="36" t="s">
        <v>43</v>
      </c>
      <c r="O20" s="141">
        <v>5.347222222222222E-3</v>
      </c>
      <c r="P20" s="39">
        <v>1.5972222222222224E-2</v>
      </c>
      <c r="Q20" s="39">
        <v>2.7465277777777772E-2</v>
      </c>
      <c r="R20" s="39">
        <f t="shared" si="0"/>
        <v>2.2118055555555551E-2</v>
      </c>
      <c r="S20" s="42" t="s">
        <v>20</v>
      </c>
      <c r="T20" s="42" t="s">
        <v>32</v>
      </c>
      <c r="U20" s="55"/>
    </row>
    <row r="21" spans="1:21" ht="15.75" x14ac:dyDescent="0.25">
      <c r="A21" s="36" t="s">
        <v>80</v>
      </c>
      <c r="B21" s="121" t="s">
        <v>81</v>
      </c>
      <c r="C21" s="122" t="s">
        <v>82</v>
      </c>
      <c r="D21" s="122">
        <v>1990</v>
      </c>
      <c r="E21" s="60" t="s">
        <v>21</v>
      </c>
      <c r="F21" s="39">
        <v>1.1643518518518518E-2</v>
      </c>
      <c r="G21" s="39">
        <v>2.3240740740740742E-2</v>
      </c>
      <c r="H21" s="36" t="s">
        <v>43</v>
      </c>
      <c r="I21" s="36" t="s">
        <v>20</v>
      </c>
      <c r="J21" s="41">
        <v>16</v>
      </c>
      <c r="K21" s="37" t="s">
        <v>49</v>
      </c>
      <c r="L21" s="114" t="s">
        <v>30</v>
      </c>
      <c r="M21" s="38">
        <v>1968</v>
      </c>
      <c r="N21" s="38" t="s">
        <v>48</v>
      </c>
      <c r="O21" s="141">
        <v>5.4166666666666669E-3</v>
      </c>
      <c r="P21" s="39">
        <v>1.650462962962963E-2</v>
      </c>
      <c r="Q21" s="39">
        <v>2.8055555555555556E-2</v>
      </c>
      <c r="R21" s="39">
        <f t="shared" si="0"/>
        <v>2.2638888888888889E-2</v>
      </c>
      <c r="S21" s="42">
        <v>8</v>
      </c>
      <c r="T21" s="54" t="s">
        <v>98</v>
      </c>
      <c r="U21" s="7"/>
    </row>
    <row r="22" spans="1:21" ht="15.75" x14ac:dyDescent="0.25">
      <c r="A22" s="36">
        <v>17</v>
      </c>
      <c r="B22" s="37" t="s">
        <v>53</v>
      </c>
      <c r="C22" s="38" t="s">
        <v>37</v>
      </c>
      <c r="D22" s="38">
        <v>1978</v>
      </c>
      <c r="E22" s="36" t="s">
        <v>43</v>
      </c>
      <c r="F22" s="39">
        <v>1.1238425925925928E-2</v>
      </c>
      <c r="G22" s="39">
        <v>2.326388888888889E-2</v>
      </c>
      <c r="H22" s="36" t="s">
        <v>21</v>
      </c>
      <c r="I22" s="36" t="s">
        <v>21</v>
      </c>
      <c r="J22" s="41">
        <v>17</v>
      </c>
      <c r="K22" s="37" t="s">
        <v>53</v>
      </c>
      <c r="L22" s="114" t="s">
        <v>37</v>
      </c>
      <c r="M22" s="38">
        <v>1978</v>
      </c>
      <c r="N22" s="41" t="s">
        <v>43</v>
      </c>
      <c r="O22" s="141">
        <v>5.4398148148148149E-3</v>
      </c>
      <c r="P22" s="39">
        <v>1.6759259259259258E-2</v>
      </c>
      <c r="Q22" s="39">
        <v>2.8877314814814817E-2</v>
      </c>
      <c r="R22" s="39">
        <f>Q22-O22</f>
        <v>2.3437500000000003E-2</v>
      </c>
      <c r="S22" s="42" t="s">
        <v>21</v>
      </c>
      <c r="T22" s="42" t="s">
        <v>40</v>
      </c>
      <c r="U22" s="7"/>
    </row>
    <row r="23" spans="1:21" ht="15.75" x14ac:dyDescent="0.25">
      <c r="A23" s="36">
        <v>18</v>
      </c>
      <c r="B23" s="37" t="s">
        <v>83</v>
      </c>
      <c r="C23" s="38" t="s">
        <v>82</v>
      </c>
      <c r="D23" s="38">
        <v>1985</v>
      </c>
      <c r="E23" s="60" t="s">
        <v>21</v>
      </c>
      <c r="F23" s="39">
        <v>1.1747685185185186E-2</v>
      </c>
      <c r="G23" s="39">
        <v>2.3819444444444445E-2</v>
      </c>
      <c r="H23" s="36">
        <v>4</v>
      </c>
      <c r="I23" s="36" t="s">
        <v>21</v>
      </c>
      <c r="J23" s="41">
        <v>18</v>
      </c>
      <c r="K23" s="37" t="s">
        <v>83</v>
      </c>
      <c r="L23" s="38" t="s">
        <v>82</v>
      </c>
      <c r="M23" s="38">
        <v>1985</v>
      </c>
      <c r="N23" s="36" t="s">
        <v>21</v>
      </c>
      <c r="O23" s="141">
        <v>5.9953703703703697E-3</v>
      </c>
      <c r="P23" s="39">
        <v>1.712962962962963E-2</v>
      </c>
      <c r="Q23" s="39">
        <v>2.9247685185185186E-2</v>
      </c>
      <c r="R23" s="39">
        <f>Q23-O23</f>
        <v>2.3252314814814816E-2</v>
      </c>
      <c r="S23" s="42">
        <v>4</v>
      </c>
      <c r="T23" s="42" t="s">
        <v>40</v>
      </c>
      <c r="U23" s="7"/>
    </row>
    <row r="24" spans="1:21" ht="15.75" x14ac:dyDescent="0.25">
      <c r="A24" s="36">
        <v>19</v>
      </c>
      <c r="B24" s="37" t="s">
        <v>84</v>
      </c>
      <c r="C24" s="38"/>
      <c r="D24" s="38">
        <v>1974</v>
      </c>
      <c r="E24" s="38" t="s">
        <v>48</v>
      </c>
      <c r="F24" s="39">
        <v>1.2002314814814815E-2</v>
      </c>
      <c r="G24" s="39">
        <v>2.4409722222222222E-2</v>
      </c>
      <c r="H24" s="36">
        <v>9</v>
      </c>
      <c r="I24" s="36"/>
      <c r="J24" s="41">
        <v>19</v>
      </c>
      <c r="K24" s="37" t="s">
        <v>85</v>
      </c>
      <c r="L24" s="38"/>
      <c r="M24" s="38">
        <v>1957</v>
      </c>
      <c r="N24" s="118" t="s">
        <v>51</v>
      </c>
      <c r="O24" s="141">
        <v>7.4884259259259262E-3</v>
      </c>
      <c r="P24" s="39">
        <v>1.9409722222222221E-2</v>
      </c>
      <c r="Q24" s="39">
        <v>3.2094907407407412E-2</v>
      </c>
      <c r="R24" s="39">
        <f t="shared" si="0"/>
        <v>2.4606481481481486E-2</v>
      </c>
      <c r="S24" s="42" t="s">
        <v>20</v>
      </c>
      <c r="T24" s="56"/>
      <c r="U24" s="7"/>
    </row>
    <row r="25" spans="1:21" ht="15.75" x14ac:dyDescent="0.25">
      <c r="A25" s="36">
        <v>20</v>
      </c>
      <c r="B25" s="37" t="s">
        <v>85</v>
      </c>
      <c r="C25" s="38"/>
      <c r="D25" s="38">
        <v>1957</v>
      </c>
      <c r="E25" s="118" t="s">
        <v>51</v>
      </c>
      <c r="F25" s="39">
        <v>1.2442129629629629E-2</v>
      </c>
      <c r="G25" s="39">
        <v>2.5312500000000002E-2</v>
      </c>
      <c r="H25" s="76" t="s">
        <v>20</v>
      </c>
      <c r="I25" s="36"/>
      <c r="J25" s="41">
        <v>20</v>
      </c>
      <c r="K25" s="37" t="s">
        <v>86</v>
      </c>
      <c r="L25" s="38" t="s">
        <v>30</v>
      </c>
      <c r="M25" s="38">
        <v>1967</v>
      </c>
      <c r="N25" s="38" t="s">
        <v>48</v>
      </c>
      <c r="O25" s="141">
        <v>7.9745370370370369E-3</v>
      </c>
      <c r="P25" s="39">
        <v>1.9942129629629629E-2</v>
      </c>
      <c r="Q25" s="39">
        <v>3.243055555555556E-2</v>
      </c>
      <c r="R25" s="39">
        <f t="shared" si="0"/>
        <v>2.4456018518518523E-2</v>
      </c>
      <c r="S25" s="42">
        <v>9</v>
      </c>
      <c r="T25" s="54" t="s">
        <v>99</v>
      </c>
      <c r="U25" s="7"/>
    </row>
    <row r="26" spans="1:21" ht="15.75" x14ac:dyDescent="0.25">
      <c r="A26" s="16">
        <v>21</v>
      </c>
      <c r="B26" s="37" t="s">
        <v>86</v>
      </c>
      <c r="C26" s="38" t="s">
        <v>30</v>
      </c>
      <c r="D26" s="38">
        <v>1967</v>
      </c>
      <c r="E26" s="38" t="s">
        <v>48</v>
      </c>
      <c r="F26" s="39">
        <v>1.2256944444444444E-2</v>
      </c>
      <c r="G26" s="39">
        <v>2.5798611111111109E-2</v>
      </c>
      <c r="H26" s="36">
        <v>10</v>
      </c>
      <c r="I26" s="36">
        <v>7</v>
      </c>
      <c r="J26" s="41">
        <v>21</v>
      </c>
      <c r="K26" s="37" t="s">
        <v>87</v>
      </c>
      <c r="L26" s="38" t="s">
        <v>88</v>
      </c>
      <c r="M26" s="38">
        <v>1977</v>
      </c>
      <c r="N26" s="36" t="s">
        <v>43</v>
      </c>
      <c r="O26" s="141">
        <v>8.113425925925925E-3</v>
      </c>
      <c r="P26" s="39">
        <v>2.0266203703703703E-2</v>
      </c>
      <c r="Q26" s="39">
        <v>3.2858796296296296E-2</v>
      </c>
      <c r="R26" s="39">
        <f t="shared" si="0"/>
        <v>2.4745370370370369E-2</v>
      </c>
      <c r="S26" s="42" t="s">
        <v>43</v>
      </c>
      <c r="T26" s="56" t="s">
        <v>44</v>
      </c>
      <c r="U26" s="7"/>
    </row>
    <row r="27" spans="1:21" ht="15.75" x14ac:dyDescent="0.25">
      <c r="A27" s="36">
        <v>22</v>
      </c>
      <c r="B27" s="37" t="s">
        <v>87</v>
      </c>
      <c r="C27" s="38" t="s">
        <v>88</v>
      </c>
      <c r="D27" s="38">
        <v>1977</v>
      </c>
      <c r="E27" s="36" t="s">
        <v>43</v>
      </c>
      <c r="F27" s="39">
        <v>1.2465277777777777E-2</v>
      </c>
      <c r="G27" s="39">
        <v>2.5937500000000002E-2</v>
      </c>
      <c r="H27" s="75" t="s">
        <v>43</v>
      </c>
      <c r="I27" s="41" t="s">
        <v>43</v>
      </c>
      <c r="J27" s="41">
        <v>22</v>
      </c>
      <c r="K27" s="37" t="s">
        <v>56</v>
      </c>
      <c r="L27" s="114" t="s">
        <v>55</v>
      </c>
      <c r="M27" s="38">
        <v>1987</v>
      </c>
      <c r="N27" s="36" t="s">
        <v>21</v>
      </c>
      <c r="O27" s="141">
        <v>8.3796296296296292E-3</v>
      </c>
      <c r="P27" s="39">
        <v>2.0763888888888887E-2</v>
      </c>
      <c r="Q27" s="39">
        <v>3.3715277777777775E-2</v>
      </c>
      <c r="R27" s="39">
        <f t="shared" si="0"/>
        <v>2.5335648148148145E-2</v>
      </c>
      <c r="S27" s="42">
        <v>5</v>
      </c>
      <c r="T27" s="56" t="s">
        <v>44</v>
      </c>
      <c r="U27" s="7"/>
    </row>
    <row r="28" spans="1:21" ht="15.75" x14ac:dyDescent="0.25">
      <c r="A28" s="36">
        <v>23</v>
      </c>
      <c r="B28" s="37" t="s">
        <v>56</v>
      </c>
      <c r="C28" s="38" t="s">
        <v>55</v>
      </c>
      <c r="D28" s="38">
        <v>1987</v>
      </c>
      <c r="E28" s="36" t="s">
        <v>21</v>
      </c>
      <c r="F28" s="39">
        <v>1.2719907407407407E-2</v>
      </c>
      <c r="G28" s="39">
        <v>2.6203703703703705E-2</v>
      </c>
      <c r="H28" s="92">
        <v>5</v>
      </c>
      <c r="I28" s="41" t="s">
        <v>43</v>
      </c>
      <c r="J28" s="41">
        <v>23</v>
      </c>
      <c r="K28" s="37" t="s">
        <v>59</v>
      </c>
      <c r="L28" s="114" t="s">
        <v>37</v>
      </c>
      <c r="M28" s="38">
        <v>1972</v>
      </c>
      <c r="N28" s="38" t="s">
        <v>48</v>
      </c>
      <c r="O28" s="141">
        <v>1.2708333333333334E-2</v>
      </c>
      <c r="P28" s="39">
        <v>2.7118055555555552E-2</v>
      </c>
      <c r="Q28" s="39">
        <v>4.2835648148148144E-2</v>
      </c>
      <c r="R28" s="39">
        <f t="shared" si="0"/>
        <v>3.0127314814814808E-2</v>
      </c>
      <c r="S28" s="42">
        <v>10</v>
      </c>
      <c r="T28" s="54" t="s">
        <v>100</v>
      </c>
      <c r="U28" s="7"/>
    </row>
    <row r="29" spans="1:21" ht="15.75" x14ac:dyDescent="0.25">
      <c r="A29" s="36">
        <v>24</v>
      </c>
      <c r="B29" s="121" t="s">
        <v>89</v>
      </c>
      <c r="C29" s="38" t="s">
        <v>37</v>
      </c>
      <c r="D29" s="38">
        <v>1994</v>
      </c>
      <c r="E29" s="60" t="s">
        <v>21</v>
      </c>
      <c r="F29" s="39">
        <v>1.4131944444444445E-2</v>
      </c>
      <c r="G29" s="39">
        <v>2.9768518518518517E-2</v>
      </c>
      <c r="H29" s="36">
        <v>6</v>
      </c>
      <c r="I29" s="149" t="s">
        <v>110</v>
      </c>
      <c r="J29" s="41">
        <v>24</v>
      </c>
      <c r="K29" s="37" t="s">
        <v>61</v>
      </c>
      <c r="L29" s="114" t="s">
        <v>52</v>
      </c>
      <c r="M29" s="38">
        <v>1984</v>
      </c>
      <c r="N29" s="36" t="s">
        <v>43</v>
      </c>
      <c r="O29" s="141">
        <v>1.3738425925925926E-2</v>
      </c>
      <c r="P29" s="39">
        <v>2.8356481481481483E-2</v>
      </c>
      <c r="Q29" s="39">
        <v>4.3692129629629629E-2</v>
      </c>
      <c r="R29" s="39">
        <f t="shared" si="0"/>
        <v>2.9953703703703705E-2</v>
      </c>
      <c r="S29" s="42">
        <v>4</v>
      </c>
      <c r="T29" s="54" t="s">
        <v>50</v>
      </c>
      <c r="U29" s="7"/>
    </row>
    <row r="30" spans="1:21" ht="15.75" x14ac:dyDescent="0.25">
      <c r="A30" s="36">
        <v>25</v>
      </c>
      <c r="B30" s="37" t="s">
        <v>59</v>
      </c>
      <c r="C30" s="38" t="s">
        <v>37</v>
      </c>
      <c r="D30" s="38">
        <v>1972</v>
      </c>
      <c r="E30" s="38" t="s">
        <v>48</v>
      </c>
      <c r="F30" s="39">
        <v>1.5266203703703705E-2</v>
      </c>
      <c r="G30" s="39">
        <v>3.0532407407407411E-2</v>
      </c>
      <c r="H30" s="36">
        <v>11</v>
      </c>
      <c r="I30" s="46">
        <v>8</v>
      </c>
      <c r="J30" s="41">
        <v>25</v>
      </c>
      <c r="K30" s="37" t="s">
        <v>62</v>
      </c>
      <c r="L30" s="114" t="s">
        <v>58</v>
      </c>
      <c r="M30" s="38">
        <v>1988</v>
      </c>
      <c r="N30" s="36" t="s">
        <v>21</v>
      </c>
      <c r="O30" s="141">
        <v>1.4837962962962963E-2</v>
      </c>
      <c r="P30" s="39">
        <v>2.9791666666666664E-2</v>
      </c>
      <c r="Q30" s="39">
        <v>4.5960648148148146E-2</v>
      </c>
      <c r="R30" s="39">
        <f t="shared" si="0"/>
        <v>3.1122685185185184E-2</v>
      </c>
      <c r="S30" s="42">
        <v>6</v>
      </c>
      <c r="T30" s="54" t="s">
        <v>50</v>
      </c>
      <c r="U30" s="7"/>
    </row>
    <row r="31" spans="1:21" ht="15.75" x14ac:dyDescent="0.25">
      <c r="A31" s="36">
        <v>26</v>
      </c>
      <c r="B31" s="37" t="s">
        <v>61</v>
      </c>
      <c r="C31" s="38" t="s">
        <v>52</v>
      </c>
      <c r="D31" s="38">
        <v>1984</v>
      </c>
      <c r="E31" s="36" t="s">
        <v>43</v>
      </c>
      <c r="F31" s="39">
        <v>1.53125E-2</v>
      </c>
      <c r="G31" s="39">
        <v>3.15625E-2</v>
      </c>
      <c r="H31" s="36">
        <v>4</v>
      </c>
      <c r="I31" s="36">
        <v>4</v>
      </c>
      <c r="J31" s="41">
        <v>26</v>
      </c>
      <c r="K31" s="121" t="s">
        <v>90</v>
      </c>
      <c r="L31" s="122" t="s">
        <v>47</v>
      </c>
      <c r="M31" s="122">
        <v>1984</v>
      </c>
      <c r="N31" s="36" t="s">
        <v>43</v>
      </c>
      <c r="O31" s="141">
        <v>1.5532407407407406E-2</v>
      </c>
      <c r="P31" s="39">
        <v>3.0185185185185186E-2</v>
      </c>
      <c r="Q31" s="39">
        <v>4.6134259259259264E-2</v>
      </c>
      <c r="R31" s="39">
        <f t="shared" si="0"/>
        <v>3.0601851851851859E-2</v>
      </c>
      <c r="S31" s="42">
        <v>5</v>
      </c>
      <c r="T31" s="54" t="s">
        <v>60</v>
      </c>
      <c r="U31" s="7"/>
    </row>
    <row r="32" spans="1:21" ht="15.75" x14ac:dyDescent="0.25">
      <c r="A32" s="36">
        <v>27</v>
      </c>
      <c r="B32" s="37" t="s">
        <v>62</v>
      </c>
      <c r="C32" s="38" t="s">
        <v>58</v>
      </c>
      <c r="D32" s="38">
        <v>1988</v>
      </c>
      <c r="E32" s="60" t="s">
        <v>21</v>
      </c>
      <c r="F32" s="39">
        <v>1.5648148148148151E-2</v>
      </c>
      <c r="G32" s="39">
        <v>3.2662037037037038E-2</v>
      </c>
      <c r="H32" s="36">
        <v>7</v>
      </c>
      <c r="I32" s="36">
        <v>5</v>
      </c>
      <c r="J32" s="62">
        <v>27</v>
      </c>
      <c r="K32" s="37" t="s">
        <v>63</v>
      </c>
      <c r="L32" s="114" t="s">
        <v>37</v>
      </c>
      <c r="M32" s="38">
        <v>1998</v>
      </c>
      <c r="N32" s="36" t="s">
        <v>20</v>
      </c>
      <c r="O32" s="141">
        <v>2.2013888888888888E-2</v>
      </c>
      <c r="P32" s="39">
        <v>3.9814814814814817E-2</v>
      </c>
      <c r="Q32" s="39">
        <v>6.1365740740740742E-2</v>
      </c>
      <c r="R32" s="39">
        <f t="shared" si="0"/>
        <v>3.9351851851851853E-2</v>
      </c>
      <c r="S32" s="42" t="s">
        <v>21</v>
      </c>
      <c r="T32" s="42" t="s">
        <v>40</v>
      </c>
      <c r="U32" s="138"/>
    </row>
    <row r="33" spans="1:27" ht="15.75" x14ac:dyDescent="0.25">
      <c r="A33" s="36">
        <v>28</v>
      </c>
      <c r="B33" s="121" t="s">
        <v>90</v>
      </c>
      <c r="C33" s="122" t="s">
        <v>47</v>
      </c>
      <c r="D33" s="122">
        <v>1984</v>
      </c>
      <c r="E33" s="36" t="s">
        <v>43</v>
      </c>
      <c r="F33" s="39">
        <v>1.6782407407407409E-2</v>
      </c>
      <c r="G33" s="39">
        <v>3.335648148148148E-2</v>
      </c>
      <c r="H33" s="15">
        <v>5</v>
      </c>
      <c r="I33" s="36">
        <v>5</v>
      </c>
      <c r="J33" s="136"/>
      <c r="K33" s="129"/>
      <c r="L33" s="137"/>
      <c r="M33" s="130"/>
      <c r="N33" s="130"/>
      <c r="O33" s="63"/>
      <c r="P33" s="132"/>
      <c r="Q33" s="133"/>
      <c r="R33" s="132"/>
      <c r="S33" s="55"/>
      <c r="T33" s="138"/>
      <c r="U33" s="7"/>
      <c r="V33" s="53"/>
      <c r="Y33" s="7"/>
    </row>
    <row r="34" spans="1:27" ht="15.75" x14ac:dyDescent="0.25">
      <c r="A34" s="36">
        <v>29</v>
      </c>
      <c r="B34" s="37" t="s">
        <v>63</v>
      </c>
      <c r="C34" s="38" t="s">
        <v>37</v>
      </c>
      <c r="D34" s="38">
        <v>1998</v>
      </c>
      <c r="E34" s="36" t="s">
        <v>20</v>
      </c>
      <c r="F34" s="39">
        <v>1.8958333333333334E-2</v>
      </c>
      <c r="G34" s="39">
        <v>3.9837962962962964E-2</v>
      </c>
      <c r="H34" s="36" t="s">
        <v>21</v>
      </c>
      <c r="I34" s="36" t="s">
        <v>21</v>
      </c>
      <c r="J34" s="136"/>
      <c r="K34" s="129"/>
      <c r="L34" s="137"/>
      <c r="M34" s="130"/>
      <c r="N34" s="130"/>
      <c r="O34" s="139"/>
      <c r="P34" s="132"/>
      <c r="Q34" s="133"/>
      <c r="R34" s="132"/>
      <c r="S34" s="55"/>
      <c r="T34" s="140"/>
      <c r="U34" s="7"/>
      <c r="V34" s="53"/>
      <c r="Y34" s="7"/>
    </row>
    <row r="35" spans="1:27" ht="15.75" x14ac:dyDescent="0.25">
      <c r="A35" s="69"/>
      <c r="B35" s="70"/>
      <c r="D35" s="69"/>
      <c r="F35" s="71"/>
      <c r="H35" s="73"/>
      <c r="I35" s="69"/>
      <c r="J35" s="127"/>
      <c r="O35" s="14"/>
      <c r="Q35" s="7"/>
      <c r="R35" s="14"/>
      <c r="U35" s="7"/>
      <c r="Y35" s="7"/>
    </row>
    <row r="36" spans="1:27" ht="15.75" x14ac:dyDescent="0.25">
      <c r="A36" s="60"/>
      <c r="B36" s="74"/>
      <c r="C36" s="75"/>
      <c r="D36" s="60"/>
      <c r="E36" s="60"/>
      <c r="F36" s="76"/>
      <c r="G36" s="76"/>
      <c r="H36" s="60"/>
      <c r="I36" s="105"/>
      <c r="J36" s="126"/>
      <c r="K36" s="75"/>
      <c r="L36" s="74"/>
      <c r="M36" s="75"/>
      <c r="N36" s="75"/>
      <c r="O36" s="75"/>
      <c r="P36" s="81"/>
      <c r="Q36" s="82"/>
      <c r="R36" s="76"/>
      <c r="S36" s="55"/>
      <c r="T36" s="83"/>
      <c r="U36" s="79"/>
      <c r="V36" s="53"/>
      <c r="Y36" s="7"/>
    </row>
    <row r="37" spans="1:27" ht="15.75" x14ac:dyDescent="0.25">
      <c r="A37" s="84" t="s">
        <v>65</v>
      </c>
      <c r="B37" s="85"/>
      <c r="C37" s="85"/>
      <c r="D37" s="9"/>
      <c r="E37" s="9"/>
      <c r="F37" s="86"/>
      <c r="G37" s="86"/>
      <c r="H37" s="86"/>
      <c r="I37" s="99"/>
      <c r="J37" s="128" t="s">
        <v>65</v>
      </c>
      <c r="L37" s="80"/>
      <c r="M37" s="80"/>
      <c r="N37" s="80"/>
      <c r="O37" s="80"/>
      <c r="P37" s="80"/>
      <c r="Q37" s="87"/>
      <c r="R37" s="80"/>
      <c r="S37" s="87"/>
      <c r="T37" s="87"/>
      <c r="U37" s="7"/>
      <c r="W37" s="89"/>
      <c r="X37" s="58"/>
      <c r="Y37" s="89"/>
      <c r="Z37" s="58"/>
      <c r="AA37" s="58"/>
    </row>
    <row r="38" spans="1:27" ht="15.75" x14ac:dyDescent="0.25">
      <c r="A38" s="40">
        <v>1</v>
      </c>
      <c r="B38" s="37" t="s">
        <v>91</v>
      </c>
      <c r="C38" s="38" t="s">
        <v>37</v>
      </c>
      <c r="D38" s="38">
        <v>1953</v>
      </c>
      <c r="E38" s="38" t="s">
        <v>54</v>
      </c>
      <c r="F38" s="39">
        <v>8.9236111111111113E-3</v>
      </c>
      <c r="G38" s="39">
        <v>1.8310185185185186E-2</v>
      </c>
      <c r="H38" s="36" t="s">
        <v>20</v>
      </c>
      <c r="I38" s="36" t="s">
        <v>20</v>
      </c>
      <c r="J38" s="59">
        <v>3</v>
      </c>
      <c r="K38" s="37" t="s">
        <v>91</v>
      </c>
      <c r="L38" s="38" t="s">
        <v>37</v>
      </c>
      <c r="M38" s="38">
        <v>1953</v>
      </c>
      <c r="N38" s="38" t="s">
        <v>54</v>
      </c>
      <c r="O38" s="141">
        <v>0</v>
      </c>
      <c r="P38" s="39">
        <v>8.0439814814814818E-3</v>
      </c>
      <c r="Q38" s="39">
        <v>1.6666666666666666E-2</v>
      </c>
      <c r="R38" s="39">
        <f t="shared" ref="R38:R39" si="1">Q38-O38</f>
        <v>1.6666666666666666E-2</v>
      </c>
      <c r="S38" s="149" t="s">
        <v>20</v>
      </c>
      <c r="T38" s="42" t="s">
        <v>32</v>
      </c>
      <c r="U38" s="7"/>
      <c r="X38" s="45"/>
      <c r="Y38" s="44"/>
      <c r="Z38" s="45"/>
    </row>
    <row r="39" spans="1:27" ht="15.75" x14ac:dyDescent="0.25">
      <c r="A39" s="36">
        <v>2</v>
      </c>
      <c r="B39" s="37" t="s">
        <v>66</v>
      </c>
      <c r="C39" s="38" t="s">
        <v>52</v>
      </c>
      <c r="D39" s="38">
        <v>1951</v>
      </c>
      <c r="E39" s="38" t="s">
        <v>54</v>
      </c>
      <c r="F39" s="39">
        <v>1.1597222222222222E-2</v>
      </c>
      <c r="G39" s="39">
        <v>2.3842592592592596E-2</v>
      </c>
      <c r="H39" s="36" t="s">
        <v>21</v>
      </c>
      <c r="I39" s="36" t="s">
        <v>21</v>
      </c>
      <c r="J39" s="41">
        <v>4</v>
      </c>
      <c r="K39" s="37" t="s">
        <v>66</v>
      </c>
      <c r="L39" s="38" t="s">
        <v>52</v>
      </c>
      <c r="M39" s="38">
        <v>1951</v>
      </c>
      <c r="N39" s="38" t="s">
        <v>54</v>
      </c>
      <c r="O39" s="141">
        <v>5.5324074074074069E-3</v>
      </c>
      <c r="P39" s="91">
        <v>1.681712962962963E-2</v>
      </c>
      <c r="Q39" s="90">
        <v>2.8530092592592593E-2</v>
      </c>
      <c r="R39" s="39">
        <f t="shared" si="1"/>
        <v>2.2997685185185187E-2</v>
      </c>
      <c r="S39" s="149" t="s">
        <v>21</v>
      </c>
      <c r="T39" s="42" t="s">
        <v>40</v>
      </c>
      <c r="U39" s="7"/>
      <c r="X39" s="45"/>
      <c r="Y39" s="44"/>
      <c r="Z39" s="45"/>
    </row>
    <row r="40" spans="1:27" ht="15.75" x14ac:dyDescent="0.25">
      <c r="G40" s="14"/>
      <c r="I40" s="105"/>
      <c r="J40" s="126"/>
      <c r="K40" s="93"/>
      <c r="L40" s="70"/>
      <c r="M40" s="93"/>
      <c r="N40" s="93"/>
      <c r="O40" s="93"/>
      <c r="P40" s="94"/>
      <c r="Q40" s="95"/>
      <c r="R40" s="96"/>
      <c r="S40" s="97"/>
      <c r="T40" s="98"/>
      <c r="U40" s="7"/>
      <c r="X40" s="45"/>
      <c r="Y40" s="44"/>
      <c r="Z40" s="45"/>
    </row>
    <row r="41" spans="1:27" ht="15.75" x14ac:dyDescent="0.25">
      <c r="G41" s="14"/>
      <c r="I41" s="105"/>
      <c r="J41" s="126"/>
      <c r="K41" s="80"/>
      <c r="L41" s="80"/>
      <c r="M41" s="80"/>
      <c r="N41" s="80"/>
      <c r="O41" s="80"/>
      <c r="P41" s="80"/>
      <c r="Q41" s="87"/>
      <c r="R41" s="80"/>
      <c r="S41" s="87"/>
      <c r="T41" s="98"/>
      <c r="U41" s="7"/>
      <c r="X41" s="45"/>
      <c r="Y41" s="44"/>
      <c r="Z41" s="45"/>
    </row>
    <row r="42" spans="1:27" ht="15.75" x14ac:dyDescent="0.25">
      <c r="A42" s="84" t="s">
        <v>95</v>
      </c>
      <c r="B42" s="85"/>
      <c r="C42" s="85"/>
      <c r="D42" s="9"/>
      <c r="E42" s="9"/>
      <c r="F42" s="86"/>
      <c r="G42" s="86"/>
      <c r="H42" s="86"/>
      <c r="I42" s="9"/>
      <c r="J42" s="128" t="s">
        <v>95</v>
      </c>
      <c r="L42" s="80"/>
      <c r="M42" s="80"/>
      <c r="N42" s="80"/>
      <c r="O42" s="80"/>
      <c r="P42" s="80"/>
      <c r="Q42" s="87"/>
      <c r="R42" s="80"/>
      <c r="S42" s="80"/>
      <c r="T42" s="98"/>
      <c r="U42" s="7"/>
      <c r="X42" s="45"/>
      <c r="Y42" s="44"/>
      <c r="Z42" s="45"/>
    </row>
    <row r="43" spans="1:27" ht="15.75" x14ac:dyDescent="0.25">
      <c r="A43" s="16"/>
      <c r="B43" s="16"/>
      <c r="C43" s="16" t="s">
        <v>2</v>
      </c>
      <c r="D43" s="16" t="s">
        <v>3</v>
      </c>
      <c r="E43" s="16" t="s">
        <v>4</v>
      </c>
      <c r="F43" s="17" t="s">
        <v>7</v>
      </c>
      <c r="G43" s="18"/>
      <c r="H43" s="16" t="s">
        <v>5</v>
      </c>
      <c r="I43" s="16" t="s">
        <v>5</v>
      </c>
      <c r="J43" s="102" t="s">
        <v>1</v>
      </c>
      <c r="K43" s="102"/>
      <c r="L43" s="102" t="s">
        <v>6</v>
      </c>
      <c r="M43" s="102" t="s">
        <v>3</v>
      </c>
      <c r="N43" s="102" t="s">
        <v>4</v>
      </c>
      <c r="O43" s="103" t="s">
        <v>7</v>
      </c>
      <c r="P43" s="17" t="s">
        <v>7</v>
      </c>
      <c r="Q43" s="18"/>
      <c r="R43" s="148" t="s">
        <v>101</v>
      </c>
      <c r="S43" s="146" t="s">
        <v>5</v>
      </c>
      <c r="T43" s="104" t="s">
        <v>5</v>
      </c>
      <c r="U43" s="7"/>
      <c r="X43" s="45"/>
      <c r="Y43" s="44"/>
      <c r="Z43" s="45"/>
    </row>
    <row r="44" spans="1:27" ht="15.75" x14ac:dyDescent="0.25">
      <c r="A44" s="23" t="s">
        <v>1</v>
      </c>
      <c r="B44" s="23" t="s">
        <v>9</v>
      </c>
      <c r="C44" s="23" t="s">
        <v>10</v>
      </c>
      <c r="D44" s="23" t="s">
        <v>11</v>
      </c>
      <c r="E44" s="23" t="s">
        <v>12</v>
      </c>
      <c r="F44" s="24" t="s">
        <v>13</v>
      </c>
      <c r="G44" s="25" t="s">
        <v>14</v>
      </c>
      <c r="H44" s="23" t="s">
        <v>15</v>
      </c>
      <c r="I44" s="23" t="s">
        <v>10</v>
      </c>
      <c r="J44" s="100" t="s">
        <v>8</v>
      </c>
      <c r="K44" s="24" t="s">
        <v>9</v>
      </c>
      <c r="L44" s="24" t="s">
        <v>10</v>
      </c>
      <c r="M44" s="24" t="s">
        <v>11</v>
      </c>
      <c r="N44" s="24" t="s">
        <v>12</v>
      </c>
      <c r="O44" s="24" t="s">
        <v>16</v>
      </c>
      <c r="P44" s="24" t="s">
        <v>13</v>
      </c>
      <c r="Q44" s="25" t="s">
        <v>14</v>
      </c>
      <c r="R44" s="27" t="s">
        <v>96</v>
      </c>
      <c r="S44" s="147" t="s">
        <v>15</v>
      </c>
      <c r="T44" s="26" t="s">
        <v>10</v>
      </c>
      <c r="U44" s="79"/>
      <c r="X44" s="45"/>
      <c r="Y44" s="44"/>
      <c r="Z44" s="45"/>
      <c r="AA44" s="105"/>
    </row>
    <row r="45" spans="1:27" ht="15.75" x14ac:dyDescent="0.25">
      <c r="A45" s="36">
        <v>1</v>
      </c>
      <c r="B45" s="37" t="s">
        <v>67</v>
      </c>
      <c r="C45" s="113" t="s">
        <v>19</v>
      </c>
      <c r="D45" s="38">
        <v>2003</v>
      </c>
      <c r="E45" s="36" t="s">
        <v>20</v>
      </c>
      <c r="F45" s="39">
        <v>7.8935185185185185E-3</v>
      </c>
      <c r="G45" s="39">
        <v>1.6087962962962964E-2</v>
      </c>
      <c r="H45" s="36" t="s">
        <v>20</v>
      </c>
      <c r="I45" s="46"/>
      <c r="J45" s="38">
        <v>1</v>
      </c>
      <c r="K45" s="37" t="s">
        <v>67</v>
      </c>
      <c r="L45" s="112" t="s">
        <v>19</v>
      </c>
      <c r="M45" s="38">
        <v>2003</v>
      </c>
      <c r="N45" s="36" t="s">
        <v>20</v>
      </c>
      <c r="O45" s="141">
        <v>0</v>
      </c>
      <c r="P45" s="39">
        <v>6.828703703703704E-3</v>
      </c>
      <c r="Q45" s="39">
        <v>1.4097222222222221E-2</v>
      </c>
      <c r="R45" s="101">
        <f t="shared" ref="R45:R52" si="2">Q45-O45</f>
        <v>1.4097222222222221E-2</v>
      </c>
      <c r="S45" s="42" t="s">
        <v>20</v>
      </c>
      <c r="T45" s="43"/>
      <c r="U45" s="79"/>
      <c r="X45" s="45"/>
      <c r="Y45" s="44"/>
      <c r="Z45" s="45"/>
      <c r="AA45" s="106"/>
    </row>
    <row r="46" spans="1:27" ht="15.75" x14ac:dyDescent="0.25">
      <c r="A46" s="36">
        <v>2</v>
      </c>
      <c r="B46" s="37" t="s">
        <v>69</v>
      </c>
      <c r="C46" s="114" t="s">
        <v>24</v>
      </c>
      <c r="D46" s="38">
        <v>1990</v>
      </c>
      <c r="E46" s="36" t="s">
        <v>21</v>
      </c>
      <c r="F46" s="39">
        <v>9.3287037037037036E-3</v>
      </c>
      <c r="G46" s="39">
        <v>1.8900462962962963E-2</v>
      </c>
      <c r="H46" s="36" t="s">
        <v>20</v>
      </c>
      <c r="I46" s="36" t="s">
        <v>20</v>
      </c>
      <c r="J46" s="38">
        <v>2</v>
      </c>
      <c r="K46" s="37" t="s">
        <v>69</v>
      </c>
      <c r="L46" s="38" t="s">
        <v>24</v>
      </c>
      <c r="M46" s="38">
        <v>1990</v>
      </c>
      <c r="N46" s="36" t="s">
        <v>21</v>
      </c>
      <c r="O46" s="141">
        <v>2.8124999999999995E-3</v>
      </c>
      <c r="P46" s="39">
        <v>1.0844907407407407E-2</v>
      </c>
      <c r="Q46" s="39">
        <v>1.9722222222222221E-2</v>
      </c>
      <c r="R46" s="39">
        <f t="shared" si="2"/>
        <v>1.6909722222222222E-2</v>
      </c>
      <c r="S46" s="42" t="s">
        <v>20</v>
      </c>
      <c r="T46" s="42" t="s">
        <v>32</v>
      </c>
      <c r="U46" s="79"/>
      <c r="X46" s="45"/>
      <c r="Y46" s="44"/>
      <c r="Z46" s="45"/>
      <c r="AA46" s="106"/>
    </row>
    <row r="47" spans="1:27" ht="15.75" x14ac:dyDescent="0.25">
      <c r="A47" s="36">
        <v>3</v>
      </c>
      <c r="B47" s="37" t="s">
        <v>68</v>
      </c>
      <c r="C47" s="114" t="s">
        <v>30</v>
      </c>
      <c r="D47" s="38">
        <v>1985</v>
      </c>
      <c r="E47" s="36" t="s">
        <v>21</v>
      </c>
      <c r="F47" s="39">
        <v>9.3749999999999997E-3</v>
      </c>
      <c r="G47" s="39">
        <v>1.9212962962962963E-2</v>
      </c>
      <c r="H47" s="36" t="s">
        <v>21</v>
      </c>
      <c r="I47" s="36" t="s">
        <v>21</v>
      </c>
      <c r="J47" s="38">
        <v>3</v>
      </c>
      <c r="K47" s="37" t="s">
        <v>68</v>
      </c>
      <c r="L47" s="38" t="s">
        <v>30</v>
      </c>
      <c r="M47" s="38">
        <v>1985</v>
      </c>
      <c r="N47" s="36" t="s">
        <v>21</v>
      </c>
      <c r="O47" s="141">
        <v>3.1249999999999997E-3</v>
      </c>
      <c r="P47" s="39">
        <v>1.1238425925925928E-2</v>
      </c>
      <c r="Q47" s="39">
        <v>1.9756944444444445E-2</v>
      </c>
      <c r="R47" s="39">
        <f t="shared" si="2"/>
        <v>1.6631944444444446E-2</v>
      </c>
      <c r="S47" s="42" t="s">
        <v>21</v>
      </c>
      <c r="T47" s="42" t="s">
        <v>40</v>
      </c>
      <c r="U47" s="79"/>
      <c r="X47" s="45"/>
      <c r="Y47" s="44"/>
      <c r="Z47" s="45"/>
      <c r="AA47" s="105"/>
    </row>
    <row r="48" spans="1:27" ht="15.75" x14ac:dyDescent="0.25">
      <c r="A48" s="36">
        <v>4</v>
      </c>
      <c r="B48" s="37" t="s">
        <v>70</v>
      </c>
      <c r="C48" s="114" t="s">
        <v>37</v>
      </c>
      <c r="D48" s="38">
        <v>1985</v>
      </c>
      <c r="E48" s="36" t="s">
        <v>21</v>
      </c>
      <c r="F48" s="39">
        <v>1.0416666666666666E-2</v>
      </c>
      <c r="G48" s="39">
        <v>2.1875000000000002E-2</v>
      </c>
      <c r="H48" s="36" t="s">
        <v>43</v>
      </c>
      <c r="I48" s="36" t="s">
        <v>43</v>
      </c>
      <c r="J48" s="38">
        <v>4</v>
      </c>
      <c r="K48" s="37" t="s">
        <v>70</v>
      </c>
      <c r="L48" s="38" t="s">
        <v>37</v>
      </c>
      <c r="M48" s="38">
        <v>1985</v>
      </c>
      <c r="N48" s="36" t="s">
        <v>21</v>
      </c>
      <c r="O48" s="141">
        <v>5.7870370370370376E-3</v>
      </c>
      <c r="P48" s="39">
        <v>1.5046296296296295E-2</v>
      </c>
      <c r="Q48" s="39">
        <v>2.4988425925925928E-2</v>
      </c>
      <c r="R48" s="39">
        <f t="shared" si="2"/>
        <v>1.9201388888888889E-2</v>
      </c>
      <c r="S48" s="42" t="s">
        <v>43</v>
      </c>
      <c r="T48" s="56" t="s">
        <v>44</v>
      </c>
      <c r="U48" s="79"/>
      <c r="X48" s="45"/>
      <c r="Y48" s="44"/>
      <c r="Z48" s="45"/>
      <c r="AA48" s="105"/>
    </row>
    <row r="49" spans="1:27" ht="15.75" x14ac:dyDescent="0.25">
      <c r="A49" s="36">
        <v>5</v>
      </c>
      <c r="B49" s="37" t="s">
        <v>71</v>
      </c>
      <c r="C49" s="114" t="s">
        <v>37</v>
      </c>
      <c r="D49" s="38">
        <v>1975</v>
      </c>
      <c r="E49" s="36" t="s">
        <v>43</v>
      </c>
      <c r="F49" s="39">
        <v>1.2592592592592593E-2</v>
      </c>
      <c r="G49" s="39">
        <v>2.4513888888888887E-2</v>
      </c>
      <c r="H49" s="36" t="s">
        <v>20</v>
      </c>
      <c r="I49" s="36" t="s">
        <v>20</v>
      </c>
      <c r="J49" s="38">
        <v>5</v>
      </c>
      <c r="K49" s="37" t="s">
        <v>71</v>
      </c>
      <c r="L49" s="38" t="s">
        <v>37</v>
      </c>
      <c r="M49" s="38">
        <v>1975</v>
      </c>
      <c r="N49" s="36" t="s">
        <v>43</v>
      </c>
      <c r="O49" s="141">
        <v>8.4259259259259253E-3</v>
      </c>
      <c r="P49" s="39">
        <v>1.9756944444444445E-2</v>
      </c>
      <c r="Q49" s="39">
        <v>3.1412037037037037E-2</v>
      </c>
      <c r="R49" s="39">
        <f t="shared" si="2"/>
        <v>2.298611111111111E-2</v>
      </c>
      <c r="S49" s="42" t="s">
        <v>20</v>
      </c>
      <c r="T49" s="42" t="s">
        <v>32</v>
      </c>
      <c r="X49" s="45"/>
      <c r="Y49" s="44"/>
      <c r="Z49" s="45"/>
      <c r="AA49" s="105"/>
    </row>
    <row r="50" spans="1:27" ht="15.75" x14ac:dyDescent="0.25">
      <c r="A50" s="36">
        <v>6</v>
      </c>
      <c r="B50" s="77" t="s">
        <v>92</v>
      </c>
      <c r="C50" s="125" t="s">
        <v>58</v>
      </c>
      <c r="D50" s="38">
        <v>1995</v>
      </c>
      <c r="E50" s="36" t="s">
        <v>20</v>
      </c>
      <c r="F50" s="39">
        <v>1.2812499999999999E-2</v>
      </c>
      <c r="G50" s="39">
        <v>2.5925925925925925E-2</v>
      </c>
      <c r="H50" s="36" t="s">
        <v>21</v>
      </c>
      <c r="I50" s="36" t="s">
        <v>20</v>
      </c>
      <c r="J50" s="38">
        <v>6</v>
      </c>
      <c r="K50" s="77" t="s">
        <v>92</v>
      </c>
      <c r="L50" s="125" t="s">
        <v>58</v>
      </c>
      <c r="M50" s="38">
        <v>1995</v>
      </c>
      <c r="N50" s="36" t="s">
        <v>20</v>
      </c>
      <c r="O50" s="141">
        <v>9.8379629629629633E-3</v>
      </c>
      <c r="P50" s="39">
        <v>2.1817129629629631E-2</v>
      </c>
      <c r="Q50" s="39">
        <v>3.4456018518518518E-2</v>
      </c>
      <c r="R50" s="39">
        <f t="shared" si="2"/>
        <v>2.4618055555555553E-2</v>
      </c>
      <c r="S50" s="42" t="s">
        <v>21</v>
      </c>
      <c r="T50" s="42" t="s">
        <v>32</v>
      </c>
      <c r="U50" s="7"/>
      <c r="X50" s="45"/>
      <c r="Y50" s="44"/>
      <c r="Z50" s="45"/>
      <c r="AA50" s="105"/>
    </row>
    <row r="51" spans="1:27" ht="15.75" x14ac:dyDescent="0.25">
      <c r="A51" s="36">
        <v>7</v>
      </c>
      <c r="B51" s="77" t="s">
        <v>93</v>
      </c>
      <c r="C51" s="125" t="s">
        <v>82</v>
      </c>
      <c r="D51" s="78">
        <v>1989</v>
      </c>
      <c r="E51" s="36" t="s">
        <v>21</v>
      </c>
      <c r="F51" s="39">
        <v>1.3946759259259258E-2</v>
      </c>
      <c r="G51" s="39">
        <v>2.9050925925925928E-2</v>
      </c>
      <c r="H51" s="46">
        <v>4</v>
      </c>
      <c r="I51" s="154" t="s">
        <v>110</v>
      </c>
      <c r="J51" s="38">
        <v>7</v>
      </c>
      <c r="K51" s="37" t="s">
        <v>72</v>
      </c>
      <c r="L51" s="38" t="s">
        <v>24</v>
      </c>
      <c r="M51" s="38">
        <v>1953</v>
      </c>
      <c r="N51" s="38" t="s">
        <v>54</v>
      </c>
      <c r="O51" s="141">
        <v>1.4606481481481482E-2</v>
      </c>
      <c r="P51" s="39">
        <v>2.90162037037037E-2</v>
      </c>
      <c r="Q51" s="39">
        <v>4.3622685185185188E-2</v>
      </c>
      <c r="R51" s="39">
        <f t="shared" si="2"/>
        <v>2.9016203703703704E-2</v>
      </c>
      <c r="S51" s="42" t="s">
        <v>20</v>
      </c>
      <c r="T51" s="42" t="s">
        <v>32</v>
      </c>
      <c r="U51" s="7"/>
      <c r="X51" s="45"/>
      <c r="Y51" s="44"/>
      <c r="Z51" s="45"/>
      <c r="AA51" s="105"/>
    </row>
    <row r="52" spans="1:27" ht="15.75" x14ac:dyDescent="0.25">
      <c r="A52" s="36">
        <v>8</v>
      </c>
      <c r="B52" s="64" t="s">
        <v>74</v>
      </c>
      <c r="C52" s="115" t="s">
        <v>30</v>
      </c>
      <c r="D52" s="66">
        <v>1982</v>
      </c>
      <c r="E52" s="36" t="s">
        <v>43</v>
      </c>
      <c r="F52" s="39">
        <v>1.4849537037037036E-2</v>
      </c>
      <c r="G52" s="39">
        <v>3.0034722222222223E-2</v>
      </c>
      <c r="H52" s="36" t="s">
        <v>21</v>
      </c>
      <c r="I52" s="149" t="s">
        <v>109</v>
      </c>
      <c r="J52" s="38">
        <v>8</v>
      </c>
      <c r="K52" s="37" t="s">
        <v>73</v>
      </c>
      <c r="L52" s="38" t="s">
        <v>47</v>
      </c>
      <c r="M52" s="38">
        <v>1979</v>
      </c>
      <c r="N52" s="36" t="s">
        <v>43</v>
      </c>
      <c r="O52" s="141">
        <v>1.4560185185185183E-2</v>
      </c>
      <c r="P52" s="39">
        <v>2.8923611111111108E-2</v>
      </c>
      <c r="Q52" s="39">
        <v>4.4050925925925931E-2</v>
      </c>
      <c r="R52" s="39">
        <f t="shared" si="2"/>
        <v>2.9490740740740748E-2</v>
      </c>
      <c r="S52" s="42" t="s">
        <v>21</v>
      </c>
      <c r="T52" s="42" t="s">
        <v>40</v>
      </c>
      <c r="U52" s="7"/>
      <c r="X52" s="45"/>
      <c r="Y52" s="44"/>
      <c r="Z52" s="45"/>
      <c r="AA52" s="105"/>
    </row>
    <row r="53" spans="1:27" ht="15.75" x14ac:dyDescent="0.25">
      <c r="A53" s="36">
        <v>9</v>
      </c>
      <c r="B53" s="37" t="s">
        <v>73</v>
      </c>
      <c r="C53" s="114" t="s">
        <v>47</v>
      </c>
      <c r="D53" s="38">
        <v>1979</v>
      </c>
      <c r="E53" s="36" t="s">
        <v>43</v>
      </c>
      <c r="F53" s="39">
        <v>1.5219907407407409E-2</v>
      </c>
      <c r="G53" s="39">
        <v>3.0648148148148147E-2</v>
      </c>
      <c r="H53" s="36" t="s">
        <v>43</v>
      </c>
      <c r="I53" s="36" t="s">
        <v>43</v>
      </c>
      <c r="U53" s="7"/>
      <c r="X53" s="45"/>
      <c r="Y53" s="44"/>
      <c r="Z53" s="45"/>
      <c r="AA53" s="105"/>
    </row>
    <row r="54" spans="1:27" ht="15.75" x14ac:dyDescent="0.25">
      <c r="A54" s="36">
        <v>10</v>
      </c>
      <c r="B54" s="37" t="s">
        <v>72</v>
      </c>
      <c r="C54" s="114" t="s">
        <v>24</v>
      </c>
      <c r="D54" s="38">
        <v>1953</v>
      </c>
      <c r="E54" s="38" t="s">
        <v>54</v>
      </c>
      <c r="F54" s="39">
        <v>1.5289351851851851E-2</v>
      </c>
      <c r="G54" s="39">
        <v>3.0694444444444444E-2</v>
      </c>
      <c r="H54" s="36" t="s">
        <v>20</v>
      </c>
      <c r="I54" s="36" t="s">
        <v>20</v>
      </c>
      <c r="J54" s="123"/>
      <c r="K54" s="129"/>
      <c r="L54" s="129"/>
      <c r="M54" s="130"/>
      <c r="N54" s="130"/>
      <c r="O54" s="131"/>
      <c r="P54" s="132"/>
      <c r="Q54" s="133"/>
      <c r="R54" s="132"/>
      <c r="S54" s="83"/>
      <c r="T54" s="55"/>
      <c r="U54" s="7"/>
      <c r="Y54" s="7"/>
      <c r="AA54" s="107"/>
    </row>
    <row r="55" spans="1:27" ht="15.75" x14ac:dyDescent="0.25">
      <c r="A55" s="36">
        <v>11</v>
      </c>
      <c r="B55" s="119" t="s">
        <v>94</v>
      </c>
      <c r="C55" s="38" t="s">
        <v>37</v>
      </c>
      <c r="D55" s="46">
        <v>1949</v>
      </c>
      <c r="E55" s="38" t="s">
        <v>54</v>
      </c>
      <c r="F55" s="67">
        <v>1.9409722222222221E-2</v>
      </c>
      <c r="G55" s="67">
        <v>3.9756944444444449E-2</v>
      </c>
      <c r="H55" s="36" t="s">
        <v>21</v>
      </c>
      <c r="I55" s="155" t="s">
        <v>109</v>
      </c>
      <c r="J55" s="123"/>
      <c r="K55" s="129"/>
      <c r="L55" s="129"/>
      <c r="M55" s="130"/>
      <c r="N55" s="130"/>
      <c r="O55" s="131"/>
      <c r="P55" s="132"/>
      <c r="Q55" s="133"/>
      <c r="R55" s="132"/>
      <c r="S55" s="83"/>
      <c r="T55" s="134"/>
      <c r="U55" s="7"/>
      <c r="Y55" s="7"/>
      <c r="AA55" s="107"/>
    </row>
    <row r="56" spans="1:27" x14ac:dyDescent="0.25">
      <c r="A56" s="108"/>
      <c r="B56" s="72"/>
      <c r="C56" s="72"/>
      <c r="D56" s="72"/>
      <c r="F56" s="72"/>
      <c r="G56" s="72"/>
      <c r="H56" s="72"/>
      <c r="I56" s="105"/>
      <c r="J56" s="105"/>
      <c r="T56" s="50"/>
      <c r="Y56" s="7"/>
      <c r="Z56" s="105"/>
      <c r="AA56" s="105"/>
    </row>
    <row r="57" spans="1:27" x14ac:dyDescent="0.25">
      <c r="B57" s="13" t="s">
        <v>102</v>
      </c>
      <c r="C57" s="14"/>
    </row>
    <row r="58" spans="1:27" x14ac:dyDescent="0.25">
      <c r="B58" s="14"/>
      <c r="C58" s="22" t="s">
        <v>17</v>
      </c>
      <c r="E58" s="7"/>
    </row>
    <row r="59" spans="1:27" x14ac:dyDescent="0.25">
      <c r="E59" s="7"/>
    </row>
    <row r="60" spans="1:27" ht="15.75" x14ac:dyDescent="0.25">
      <c r="B60" s="49" t="s">
        <v>28</v>
      </c>
      <c r="D60" s="50"/>
      <c r="F60" s="45"/>
    </row>
    <row r="61" spans="1:27" x14ac:dyDescent="0.25">
      <c r="C61" s="50"/>
      <c r="D61" s="50"/>
      <c r="F61" s="45"/>
      <c r="G61" s="45"/>
    </row>
    <row r="62" spans="1:27" ht="15.75" x14ac:dyDescent="0.25">
      <c r="A62" s="51" t="s">
        <v>1</v>
      </c>
      <c r="B62" s="51" t="s">
        <v>33</v>
      </c>
      <c r="C62" s="51" t="s">
        <v>34</v>
      </c>
      <c r="F62" s="45"/>
      <c r="G62" s="45"/>
    </row>
    <row r="63" spans="1:27" ht="15.75" x14ac:dyDescent="0.25">
      <c r="A63" s="51" t="s">
        <v>20</v>
      </c>
      <c r="B63" s="51" t="s">
        <v>37</v>
      </c>
      <c r="C63" s="51">
        <v>64</v>
      </c>
      <c r="F63" s="45"/>
      <c r="G63" s="45"/>
    </row>
    <row r="64" spans="1:27" ht="15.75" x14ac:dyDescent="0.25">
      <c r="A64" s="51" t="s">
        <v>21</v>
      </c>
      <c r="B64" s="51" t="s">
        <v>24</v>
      </c>
      <c r="C64" s="51">
        <v>54</v>
      </c>
      <c r="F64" s="45"/>
      <c r="G64" s="45"/>
    </row>
    <row r="65" spans="1:7" ht="15.75" x14ac:dyDescent="0.25">
      <c r="A65" s="51" t="s">
        <v>43</v>
      </c>
      <c r="B65" s="51" t="s">
        <v>30</v>
      </c>
      <c r="C65" s="51">
        <v>31.5</v>
      </c>
      <c r="F65" s="45"/>
    </row>
    <row r="66" spans="1:7" ht="15.75" x14ac:dyDescent="0.25">
      <c r="A66" s="51" t="s">
        <v>48</v>
      </c>
      <c r="B66" s="51" t="s">
        <v>47</v>
      </c>
      <c r="C66" s="51">
        <v>25</v>
      </c>
      <c r="F66" s="45"/>
      <c r="G66" s="45"/>
    </row>
    <row r="67" spans="1:7" ht="15.75" x14ac:dyDescent="0.25">
      <c r="A67" s="51" t="s">
        <v>51</v>
      </c>
      <c r="B67" s="150" t="s">
        <v>82</v>
      </c>
      <c r="C67" s="150">
        <v>22.5</v>
      </c>
      <c r="F67" s="45"/>
      <c r="G67" s="45"/>
    </row>
    <row r="68" spans="1:7" ht="15.75" x14ac:dyDescent="0.25">
      <c r="A68" s="51" t="s">
        <v>54</v>
      </c>
      <c r="B68" s="51" t="s">
        <v>58</v>
      </c>
      <c r="C68" s="51">
        <v>17</v>
      </c>
      <c r="E68" s="151"/>
      <c r="F68" s="151"/>
      <c r="G68" s="45"/>
    </row>
    <row r="69" spans="1:7" ht="15.75" x14ac:dyDescent="0.25">
      <c r="A69" s="51" t="s">
        <v>57</v>
      </c>
      <c r="B69" s="51" t="s">
        <v>52</v>
      </c>
      <c r="C69" s="51">
        <v>16</v>
      </c>
      <c r="F69" s="45"/>
      <c r="G69" s="45"/>
    </row>
    <row r="70" spans="1:7" ht="15.75" x14ac:dyDescent="0.25">
      <c r="A70" s="153" t="s">
        <v>103</v>
      </c>
      <c r="B70" s="51" t="s">
        <v>88</v>
      </c>
      <c r="C70" s="51">
        <v>8</v>
      </c>
      <c r="G70" s="45"/>
    </row>
    <row r="71" spans="1:7" ht="15.75" x14ac:dyDescent="0.25">
      <c r="A71" s="153" t="s">
        <v>103</v>
      </c>
      <c r="B71" s="51" t="s">
        <v>55</v>
      </c>
      <c r="C71" s="152">
        <v>8</v>
      </c>
      <c r="G71" s="45"/>
    </row>
    <row r="72" spans="1:7" x14ac:dyDescent="0.25">
      <c r="D72" s="7"/>
      <c r="E72" s="45"/>
      <c r="G72" s="45"/>
    </row>
    <row r="73" spans="1:7" x14ac:dyDescent="0.25">
      <c r="B73" s="13" t="s">
        <v>105</v>
      </c>
      <c r="D73" s="7"/>
      <c r="E73" s="4"/>
      <c r="G73" s="45"/>
    </row>
    <row r="74" spans="1:7" x14ac:dyDescent="0.25">
      <c r="B74" s="13" t="s">
        <v>106</v>
      </c>
      <c r="D74" s="7"/>
      <c r="E74" s="60"/>
      <c r="F74" s="45"/>
      <c r="G74" s="45"/>
    </row>
    <row r="75" spans="1:7" x14ac:dyDescent="0.25">
      <c r="B75" s="13" t="s">
        <v>107</v>
      </c>
      <c r="D75" s="7"/>
      <c r="F75" s="45"/>
      <c r="G75" s="45"/>
    </row>
    <row r="76" spans="1:7" ht="15.75" x14ac:dyDescent="0.25">
      <c r="B76" s="13"/>
      <c r="C76" s="55"/>
      <c r="D76" s="58"/>
      <c r="E76" s="44"/>
      <c r="F76" s="45"/>
      <c r="G76" s="45"/>
    </row>
    <row r="77" spans="1:7" ht="15.75" x14ac:dyDescent="0.25">
      <c r="A77" s="88" t="s">
        <v>104</v>
      </c>
      <c r="B77" s="55"/>
      <c r="C77" s="57"/>
      <c r="D77" s="58"/>
      <c r="E77" s="44"/>
      <c r="F77" s="45"/>
      <c r="G77" s="45"/>
    </row>
    <row r="78" spans="1:7" ht="15.75" x14ac:dyDescent="0.25">
      <c r="C78" s="57"/>
      <c r="D78" s="58"/>
      <c r="E78" s="44"/>
      <c r="F78" s="45"/>
      <c r="G78" s="45"/>
    </row>
    <row r="79" spans="1:7" ht="15.75" x14ac:dyDescent="0.25">
      <c r="B79" s="55"/>
      <c r="C79" s="57"/>
      <c r="D79" s="58"/>
      <c r="E79" s="44"/>
      <c r="F79" s="45"/>
      <c r="G79" s="45"/>
    </row>
    <row r="80" spans="1:7" x14ac:dyDescent="0.25">
      <c r="B80" s="53"/>
      <c r="E80" s="7"/>
      <c r="F80" s="45"/>
      <c r="G80" s="45"/>
    </row>
    <row r="81" spans="2:7" x14ac:dyDescent="0.25">
      <c r="B81" s="53"/>
      <c r="G81" s="45"/>
    </row>
    <row r="82" spans="2:7" x14ac:dyDescent="0.25">
      <c r="G82" s="4"/>
    </row>
    <row r="83" spans="2:7" x14ac:dyDescent="0.25">
      <c r="G83" s="61"/>
    </row>
    <row r="84" spans="2:7" x14ac:dyDescent="0.25">
      <c r="B84" s="53"/>
    </row>
  </sheetData>
  <mergeCells count="4">
    <mergeCell ref="F3:G3"/>
    <mergeCell ref="F43:G43"/>
    <mergeCell ref="P43:Q43"/>
    <mergeCell ref="P3:Q3"/>
  </mergeCells>
  <pageMargins left="0.31496062992125984" right="0.11811023622047245" top="0.15748031496062992" bottom="0.15748031496062992" header="0.11811023622047245" footer="0.1181102362204724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k242</cp:lastModifiedBy>
  <cp:lastPrinted>2025-02-03T08:36:32Z</cp:lastPrinted>
  <dcterms:created xsi:type="dcterms:W3CDTF">2025-02-03T01:50:53Z</dcterms:created>
  <dcterms:modified xsi:type="dcterms:W3CDTF">2025-02-03T08:38:51Z</dcterms:modified>
</cp:coreProperties>
</file>