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SheetTabs="0" xWindow="0" yWindow="0" windowWidth="9300" windowHeight="4752" tabRatio="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57" i="1"/>
  <c r="D67"/>
  <c r="D65"/>
  <c r="D64"/>
  <c r="D70"/>
  <c r="D69"/>
  <c r="D62"/>
  <c r="D59"/>
  <c r="D56"/>
  <c r="D55"/>
  <c r="D54"/>
  <c r="D52"/>
  <c r="D49"/>
  <c r="D47"/>
  <c r="D45"/>
  <c r="D44"/>
  <c r="D43"/>
  <c r="D41"/>
  <c r="D40"/>
  <c r="D39"/>
  <c r="D38"/>
  <c r="D37"/>
  <c r="D36"/>
  <c r="D34"/>
  <c r="D33"/>
  <c r="D31"/>
  <c r="D30"/>
  <c r="E21"/>
  <c r="E20"/>
  <c r="E24"/>
  <c r="E26"/>
  <c r="E25"/>
  <c r="E23"/>
  <c r="E22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<sst xmlns="http://schemas.openxmlformats.org/spreadsheetml/2006/main" count="74" uniqueCount="71">
  <si>
    <t>Бот/сн Atom Icon 11.5</t>
  </si>
  <si>
    <t>Ботинки с/б D23 Ratio 11</t>
  </si>
  <si>
    <t>Ботинки с/б Deeluxe/06-07/ Suzuka 27.5</t>
  </si>
  <si>
    <t>Ботинки с/б Deeluxe/07-08/ Track 700 T 27</t>
  </si>
  <si>
    <t>Бот/сн Nidecker/08-09/ Eden 25.5 black/mint</t>
  </si>
  <si>
    <t>Бот/сн Nidecker/09-10/ Eva 25.5 black</t>
  </si>
  <si>
    <t>Бот/сн Nidecker/09-10/ Eva 26 black</t>
  </si>
  <si>
    <t>Ботинки с/б Sapient 07 S12 mens 10 nat/mocha</t>
  </si>
  <si>
    <t>Бот/сн Vans/11-12/ Hi Standard (blk/wh) 10.5(44.0)</t>
  </si>
  <si>
    <t>Бот/сн Vans/11-12/ Hi Standard (maas/blk) 7.5(38.0)</t>
  </si>
  <si>
    <t>Бот/сн Vans/11-12/ Hi Standard (maas/blk) 8.5(39.0)</t>
  </si>
  <si>
    <t>Бот/сн Vans/11-12/ Hi Standard (maas/blk) 9(40.0)</t>
  </si>
  <si>
    <t>Бот/сн Vans/11-12/ Mantra (blk/blk) 10(43.0)</t>
  </si>
  <si>
    <t>Бот/сн Vans/11-12/ Mantra (blk/blk) 11(44.5)</t>
  </si>
  <si>
    <t>Бот/сн Vans/11-12/ Mantra (grey/lavender) 8.5(39)</t>
  </si>
  <si>
    <t>Бот/сн Vans/11-12/ Mantra (grey/lavender) 9(40)</t>
  </si>
  <si>
    <t>Крепл/сн Black Fire/09-10/ Special Lady S/M</t>
  </si>
  <si>
    <t>Креп/сн Burton  Stiletto Lime drop M</t>
  </si>
  <si>
    <t>Креп/сн Burton Malavita sulfur S</t>
  </si>
  <si>
    <t>Крепления с/б F2/06-07/ Intec Titanium L</t>
  </si>
  <si>
    <t>Крепления с/б F2/07-08/ Intec Titanflex L</t>
  </si>
  <si>
    <t>Креп/сн Flow FL-55 Women 4*4 Frost Blue M</t>
  </si>
  <si>
    <t>Креп/сн Lamar 09 Mx100 Boys S</t>
  </si>
  <si>
    <t>Креп/сн Rossignol/07-08/ Diva choc/gold S/M</t>
  </si>
  <si>
    <t>Цена</t>
  </si>
  <si>
    <t>Скидка</t>
  </si>
  <si>
    <t>Новая цена</t>
  </si>
  <si>
    <t>Тотальный SALE</t>
  </si>
  <si>
    <t>Доски</t>
  </si>
  <si>
    <t>ATOM</t>
  </si>
  <si>
    <t>Сноуборд ATOM IDOL 154</t>
  </si>
  <si>
    <t>Сноуборд ATOM IDOL 158</t>
  </si>
  <si>
    <t>BLACK FIRE</t>
  </si>
  <si>
    <t>Сноуборд Black Fire/10-11/ Virgin 152</t>
  </si>
  <si>
    <t>Сноуборд Black Fire/10-11/ Virgin 155</t>
  </si>
  <si>
    <t>BURTON</t>
  </si>
  <si>
    <t>Набор Burton детск. (сноуб,крепл, бот,сумка) 3.0</t>
  </si>
  <si>
    <t>Набор Burton детск.(сноуб,крепл, бот,сумка) 1.0</t>
  </si>
  <si>
    <t>Набор Burton детск.(сноуб,крепл, бот,сумка) 2.0</t>
  </si>
  <si>
    <t>Сноуборд Burton AFTERMATH  158</t>
  </si>
  <si>
    <t>Сноуборд Burton CUSTOM  163</t>
  </si>
  <si>
    <t>Сноуборд Burton PROCESS  159</t>
  </si>
  <si>
    <t>CAPITA</t>
  </si>
  <si>
    <t>Сноуборд Capita LCW Series 161</t>
  </si>
  <si>
    <t>Сноуборд Capita Shape Shifter 159</t>
  </si>
  <si>
    <t>Сноуборд Capita'06 Midlife Theory 151</t>
  </si>
  <si>
    <t>F2</t>
  </si>
  <si>
    <t>Сноуборд F2/07-08/ Speedster SL 163</t>
  </si>
  <si>
    <t>GNU</t>
  </si>
  <si>
    <t>Сноуборд Gnu Carbon 156</t>
  </si>
  <si>
    <t>LAMAR</t>
  </si>
  <si>
    <t>LAMAR 09</t>
  </si>
  <si>
    <t>Сноуборд Lamar 09 Rocker 157</t>
  </si>
  <si>
    <t>LIB TECH</t>
  </si>
  <si>
    <t>Сноуборд Lib Tech Emma Peel 159</t>
  </si>
  <si>
    <t>Сноуборд Lib Tech Matt Cummins 158</t>
  </si>
  <si>
    <t>Сноуборд Lib Tech Ripper Series 157</t>
  </si>
  <si>
    <t>Сноуборд Lib Tech Scotty Wittlake 157</t>
  </si>
  <si>
    <t>NIDECKER</t>
  </si>
  <si>
    <t>Сноуборд Nidecker/08-09/ Advanced 157</t>
  </si>
  <si>
    <t>ROSSIGNOL</t>
  </si>
  <si>
    <t>08-09</t>
  </si>
  <si>
    <t>Сноуборд Rossignol/08-09/ Retox 153</t>
  </si>
  <si>
    <t>11-12</t>
  </si>
  <si>
    <t>Сноуборд Rossignol/11-12/ Angus Amptek 161</t>
  </si>
  <si>
    <t>Сноуборд Rossignol/11-12/ Experience Magtek 167</t>
  </si>
  <si>
    <t>ROXY</t>
  </si>
  <si>
    <t>Сноуборд Roxy RS NRO 118</t>
  </si>
  <si>
    <t>SAPIENT</t>
  </si>
  <si>
    <t>Сноуборд Sapient 07 PNB1 157</t>
  </si>
  <si>
    <t>Сноуборд Sapient 07 PNB3 155</t>
  </si>
</sst>
</file>

<file path=xl/styles.xml><?xml version="1.0" encoding="utf-8"?>
<styleSheet xmlns="http://schemas.openxmlformats.org/spreadsheetml/2006/main">
  <numFmts count="1">
    <numFmt numFmtId="164" formatCode="#,##0.00;[Red]\-#,##0.00"/>
  </numFmts>
  <fonts count="8">
    <font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164" fontId="0" fillId="2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0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" xfId="0" applyBorder="1" applyAlignment="1"/>
    <xf numFmtId="0" fontId="2" fillId="3" borderId="0" xfId="0" applyFont="1" applyFill="1" applyAlignment="1"/>
    <xf numFmtId="0" fontId="0" fillId="3" borderId="1" xfId="0" applyFill="1" applyBorder="1" applyAlignment="1"/>
    <xf numFmtId="0" fontId="0" fillId="3" borderId="1" xfId="0" applyFont="1" applyFill="1" applyBorder="1" applyAlignment="1"/>
    <xf numFmtId="0" fontId="3" fillId="0" borderId="3" xfId="0" applyFont="1" applyBorder="1" applyAlignment="1">
      <alignment wrapText="1"/>
    </xf>
    <xf numFmtId="164" fontId="0" fillId="4" borderId="2" xfId="0" applyNumberFormat="1" applyFont="1" applyFill="1" applyBorder="1" applyAlignment="1">
      <alignment horizontal="right"/>
    </xf>
    <xf numFmtId="0" fontId="0" fillId="6" borderId="0" xfId="0" applyFill="1" applyAlignment="1"/>
    <xf numFmtId="0" fontId="0" fillId="0" borderId="0" xfId="0" applyBorder="1" applyAlignment="1"/>
    <xf numFmtId="9" fontId="4" fillId="6" borderId="0" xfId="0" applyNumberFormat="1" applyFont="1" applyFill="1" applyBorder="1" applyAlignment="1"/>
    <xf numFmtId="0" fontId="4" fillId="6" borderId="0" xfId="0" applyFont="1" applyFill="1" applyBorder="1" applyAlignment="1"/>
    <xf numFmtId="0" fontId="0" fillId="6" borderId="0" xfId="0" applyFill="1" applyBorder="1" applyAlignment="1"/>
    <xf numFmtId="0" fontId="3" fillId="3" borderId="3" xfId="0" applyFont="1" applyFill="1" applyBorder="1" applyAlignment="1">
      <alignment wrapText="1"/>
    </xf>
    <xf numFmtId="0" fontId="0" fillId="3" borderId="0" xfId="0" applyFill="1" applyAlignment="1"/>
    <xf numFmtId="0" fontId="5" fillId="3" borderId="0" xfId="0" applyFont="1" applyFill="1" applyAlignment="1"/>
    <xf numFmtId="164" fontId="0" fillId="4" borderId="1" xfId="0" applyNumberFormat="1" applyFont="1" applyFill="1" applyBorder="1" applyAlignment="1">
      <alignment horizontal="right"/>
    </xf>
    <xf numFmtId="9" fontId="6" fillId="0" borderId="1" xfId="0" applyNumberFormat="1" applyFont="1" applyBorder="1" applyAlignment="1"/>
    <xf numFmtId="9" fontId="7" fillId="5" borderId="2" xfId="0" applyNumberFormat="1" applyFont="1" applyFill="1" applyBorder="1" applyAlignment="1"/>
    <xf numFmtId="9" fontId="7" fillId="5" borderId="4" xfId="0" applyNumberFormat="1" applyFont="1" applyFill="1" applyBorder="1" applyAlignment="1"/>
    <xf numFmtId="0" fontId="7" fillId="0" borderId="0" xfId="0" applyFont="1" applyAlignment="1"/>
    <xf numFmtId="9" fontId="7" fillId="5" borderId="5" xfId="0" applyNumberFormat="1" applyFont="1" applyFill="1" applyBorder="1" applyAlignment="1"/>
    <xf numFmtId="9" fontId="7" fillId="5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workbookViewId="0">
      <selection activeCell="F35" sqref="F35"/>
    </sheetView>
  </sheetViews>
  <sheetFormatPr defaultRowHeight="12.45" customHeight="1"/>
  <cols>
    <col min="1" max="1" width="62.7109375" customWidth="1"/>
    <col min="2" max="2" width="18.140625" customWidth="1"/>
    <col min="3" max="3" width="12.85546875" customWidth="1"/>
    <col min="4" max="4" width="11" customWidth="1"/>
    <col min="5" max="5" width="10.140625" customWidth="1"/>
    <col min="7" max="7" width="25.140625" customWidth="1"/>
  </cols>
  <sheetData>
    <row r="1" spans="1:5" ht="12.45" customHeight="1">
      <c r="A1" s="8"/>
    </row>
    <row r="2" spans="1:5" ht="12.45" customHeight="1">
      <c r="A2" s="20" t="s">
        <v>27</v>
      </c>
      <c r="B2" s="8"/>
      <c r="C2" s="9" t="s">
        <v>24</v>
      </c>
      <c r="D2" s="10" t="s">
        <v>25</v>
      </c>
      <c r="E2" s="9" t="s">
        <v>26</v>
      </c>
    </row>
    <row r="3" spans="1:5" ht="12.45" customHeight="1">
      <c r="A3" s="6" t="s">
        <v>0</v>
      </c>
      <c r="B3" s="6"/>
      <c r="C3" s="1">
        <v>3630</v>
      </c>
      <c r="D3" s="22">
        <v>0.25</v>
      </c>
      <c r="E3" s="7">
        <f>C3*(1-25/100)</f>
        <v>2722.5</v>
      </c>
    </row>
    <row r="4" spans="1:5" ht="12.45" customHeight="1">
      <c r="A4" s="6" t="s">
        <v>1</v>
      </c>
      <c r="B4" s="6"/>
      <c r="C4" s="1">
        <v>4100</v>
      </c>
      <c r="D4" s="22">
        <v>0.25</v>
      </c>
      <c r="E4" s="7">
        <f>C4*(1-25/100)</f>
        <v>3075</v>
      </c>
    </row>
    <row r="5" spans="1:5" ht="12.45" customHeight="1">
      <c r="A5" s="6" t="s">
        <v>2</v>
      </c>
      <c r="B5" s="6"/>
      <c r="C5" s="1">
        <v>18295</v>
      </c>
      <c r="D5" s="22">
        <v>0.5</v>
      </c>
      <c r="E5" s="7">
        <f>C5*(1-50/100)</f>
        <v>9147.5</v>
      </c>
    </row>
    <row r="6" spans="1:5" ht="12.45" customHeight="1">
      <c r="A6" s="6" t="s">
        <v>3</v>
      </c>
      <c r="B6" s="6"/>
      <c r="C6" s="1">
        <v>15900</v>
      </c>
      <c r="D6" s="22">
        <v>0.5</v>
      </c>
      <c r="E6" s="7">
        <f>C6*(1-50/100)</f>
        <v>7950</v>
      </c>
    </row>
    <row r="7" spans="1:5" ht="12.45" customHeight="1">
      <c r="A7" s="6" t="s">
        <v>4</v>
      </c>
      <c r="B7" s="6"/>
      <c r="C7" s="1">
        <v>4479</v>
      </c>
      <c r="D7" s="22">
        <v>0.35</v>
      </c>
      <c r="E7" s="7">
        <f>C7*(1-35/100)</f>
        <v>2911.35</v>
      </c>
    </row>
    <row r="8" spans="1:5" ht="12.45" customHeight="1">
      <c r="A8" s="6" t="s">
        <v>5</v>
      </c>
      <c r="B8" s="6"/>
      <c r="C8" s="1">
        <v>5480</v>
      </c>
      <c r="D8" s="22">
        <v>0.35</v>
      </c>
      <c r="E8" s="7">
        <f t="shared" ref="E8:E9" si="0">C8*(1-35/100)</f>
        <v>3562</v>
      </c>
    </row>
    <row r="9" spans="1:5" ht="12.45" customHeight="1">
      <c r="A9" s="6" t="s">
        <v>6</v>
      </c>
      <c r="B9" s="6"/>
      <c r="C9" s="1">
        <v>5480</v>
      </c>
      <c r="D9" s="22">
        <v>0.35</v>
      </c>
      <c r="E9" s="7">
        <f t="shared" si="0"/>
        <v>3562</v>
      </c>
    </row>
    <row r="10" spans="1:5" ht="12.45" customHeight="1">
      <c r="A10" s="6" t="s">
        <v>7</v>
      </c>
      <c r="B10" s="6"/>
      <c r="C10" s="1">
        <v>7020</v>
      </c>
      <c r="D10" s="22">
        <v>0.3</v>
      </c>
      <c r="E10" s="7">
        <f>C10*(1-30/100)</f>
        <v>4914</v>
      </c>
    </row>
    <row r="11" spans="1:5" ht="12.45" customHeight="1">
      <c r="A11" s="6" t="s">
        <v>8</v>
      </c>
      <c r="B11" s="6"/>
      <c r="C11" s="1">
        <v>8900</v>
      </c>
      <c r="D11" s="22">
        <v>0.3</v>
      </c>
      <c r="E11" s="7">
        <f t="shared" ref="E11:E18" si="1">C11*(1-30/100)</f>
        <v>6230</v>
      </c>
    </row>
    <row r="12" spans="1:5" ht="12.45" customHeight="1">
      <c r="A12" s="6" t="s">
        <v>9</v>
      </c>
      <c r="B12" s="6"/>
      <c r="C12" s="1">
        <v>8830</v>
      </c>
      <c r="D12" s="22">
        <v>0.3</v>
      </c>
      <c r="E12" s="7">
        <f t="shared" si="1"/>
        <v>6181</v>
      </c>
    </row>
    <row r="13" spans="1:5" ht="12.45" customHeight="1">
      <c r="A13" s="6" t="s">
        <v>10</v>
      </c>
      <c r="B13" s="6"/>
      <c r="C13" s="1">
        <v>8830</v>
      </c>
      <c r="D13" s="22">
        <v>0.3</v>
      </c>
      <c r="E13" s="7">
        <f t="shared" si="1"/>
        <v>6181</v>
      </c>
    </row>
    <row r="14" spans="1:5" ht="12.45" customHeight="1">
      <c r="A14" s="6" t="s">
        <v>11</v>
      </c>
      <c r="B14" s="6"/>
      <c r="C14" s="1">
        <v>8830</v>
      </c>
      <c r="D14" s="22">
        <v>0.3</v>
      </c>
      <c r="E14" s="7">
        <f t="shared" si="1"/>
        <v>6181</v>
      </c>
    </row>
    <row r="15" spans="1:5" ht="12.45" customHeight="1">
      <c r="A15" s="6" t="s">
        <v>12</v>
      </c>
      <c r="B15" s="6"/>
      <c r="C15" s="1">
        <v>7440</v>
      </c>
      <c r="D15" s="22">
        <v>0.3</v>
      </c>
      <c r="E15" s="7">
        <f t="shared" si="1"/>
        <v>5208</v>
      </c>
    </row>
    <row r="16" spans="1:5" ht="12.45" customHeight="1">
      <c r="A16" s="6" t="s">
        <v>13</v>
      </c>
      <c r="B16" s="6"/>
      <c r="C16" s="1">
        <v>7440</v>
      </c>
      <c r="D16" s="22">
        <v>0.3</v>
      </c>
      <c r="E16" s="7">
        <f t="shared" si="1"/>
        <v>5208</v>
      </c>
    </row>
    <row r="17" spans="1:5" ht="12.45" customHeight="1">
      <c r="A17" s="6" t="s">
        <v>14</v>
      </c>
      <c r="B17" s="6"/>
      <c r="C17" s="1">
        <v>7280</v>
      </c>
      <c r="D17" s="22">
        <v>0.3</v>
      </c>
      <c r="E17" s="7">
        <f t="shared" si="1"/>
        <v>5096</v>
      </c>
    </row>
    <row r="18" spans="1:5" ht="12.45" customHeight="1">
      <c r="A18" s="6" t="s">
        <v>15</v>
      </c>
      <c r="B18" s="6"/>
      <c r="C18" s="1">
        <v>7280</v>
      </c>
      <c r="D18" s="22">
        <v>0.3</v>
      </c>
      <c r="E18" s="7">
        <f t="shared" si="1"/>
        <v>5096</v>
      </c>
    </row>
    <row r="19" spans="1:5" ht="12.45" customHeight="1">
      <c r="A19" s="6" t="s">
        <v>16</v>
      </c>
      <c r="B19" s="6"/>
      <c r="C19" s="1">
        <v>3590</v>
      </c>
      <c r="D19" s="22">
        <v>0.25</v>
      </c>
      <c r="E19" s="7">
        <f>C19*(1-25/100)</f>
        <v>2692.5</v>
      </c>
    </row>
    <row r="20" spans="1:5" ht="12.45" customHeight="1">
      <c r="A20" s="6" t="s">
        <v>17</v>
      </c>
      <c r="B20" s="6"/>
      <c r="C20" s="1">
        <v>7320</v>
      </c>
      <c r="D20" s="22">
        <v>0.15</v>
      </c>
      <c r="E20" s="7">
        <f>C20*(1-15/100)</f>
        <v>6222</v>
      </c>
    </row>
    <row r="21" spans="1:5" ht="12.45" customHeight="1">
      <c r="A21" s="6" t="s">
        <v>18</v>
      </c>
      <c r="B21" s="6"/>
      <c r="C21" s="1">
        <v>11890</v>
      </c>
      <c r="D21" s="22">
        <v>0.15</v>
      </c>
      <c r="E21" s="7">
        <f>C21*(1-15/100)</f>
        <v>10106.5</v>
      </c>
    </row>
    <row r="22" spans="1:5" ht="12.45" customHeight="1">
      <c r="A22" s="6" t="s">
        <v>19</v>
      </c>
      <c r="B22" s="6"/>
      <c r="C22" s="1">
        <v>7170</v>
      </c>
      <c r="D22" s="22">
        <v>0.25</v>
      </c>
      <c r="E22" s="7">
        <f t="shared" ref="E22:E23" si="2">C22*(1-25/100)</f>
        <v>5377.5</v>
      </c>
    </row>
    <row r="23" spans="1:5" ht="12.45" customHeight="1">
      <c r="A23" s="5" t="s">
        <v>20</v>
      </c>
      <c r="B23" s="5"/>
      <c r="C23" s="4">
        <v>7550</v>
      </c>
      <c r="D23" s="22">
        <v>0.25</v>
      </c>
      <c r="E23" s="7">
        <f t="shared" si="2"/>
        <v>5662.5</v>
      </c>
    </row>
    <row r="24" spans="1:5" ht="12.45" customHeight="1">
      <c r="A24" s="5" t="s">
        <v>21</v>
      </c>
      <c r="B24" s="5"/>
      <c r="C24" s="4">
        <v>4000</v>
      </c>
      <c r="D24" s="22">
        <v>0.3</v>
      </c>
      <c r="E24" s="7">
        <f t="shared" ref="E24" si="3">C24*(1-30/100)</f>
        <v>2800</v>
      </c>
    </row>
    <row r="25" spans="1:5" ht="12.45" customHeight="1">
      <c r="A25" s="5" t="s">
        <v>22</v>
      </c>
      <c r="B25" s="5"/>
      <c r="C25" s="4">
        <v>2700</v>
      </c>
      <c r="D25" s="22">
        <v>0.25</v>
      </c>
      <c r="E25" s="7">
        <f>C25*(1-25/100)</f>
        <v>2025</v>
      </c>
    </row>
    <row r="26" spans="1:5" ht="12.45" customHeight="1">
      <c r="A26" s="5" t="s">
        <v>23</v>
      </c>
      <c r="B26" s="5"/>
      <c r="C26" s="4">
        <v>7200</v>
      </c>
      <c r="D26" s="22">
        <v>0.35</v>
      </c>
      <c r="E26" s="7">
        <f t="shared" ref="E26" si="4">C26*(1-35/100)</f>
        <v>4680</v>
      </c>
    </row>
    <row r="28" spans="1:5" ht="12.45" customHeight="1">
      <c r="A28" s="18" t="s">
        <v>28</v>
      </c>
      <c r="B28" s="18"/>
      <c r="C28" s="19"/>
      <c r="D28" s="19"/>
    </row>
    <row r="29" spans="1:5" ht="12.45" customHeight="1">
      <c r="A29" s="11" t="s">
        <v>29</v>
      </c>
      <c r="B29" s="18" t="s">
        <v>24</v>
      </c>
      <c r="C29" s="9" t="s">
        <v>25</v>
      </c>
      <c r="D29" s="9" t="s">
        <v>26</v>
      </c>
      <c r="E29" s="14"/>
    </row>
    <row r="30" spans="1:5" ht="12.45" customHeight="1">
      <c r="A30" s="2" t="s">
        <v>30</v>
      </c>
      <c r="B30" s="12">
        <v>7095</v>
      </c>
      <c r="C30" s="23">
        <v>0.35</v>
      </c>
      <c r="D30" s="7">
        <f t="shared" ref="D30:D31" si="5">B30*(1-35/100)</f>
        <v>4611.75</v>
      </c>
      <c r="E30" s="15"/>
    </row>
    <row r="31" spans="1:5" ht="12.45" customHeight="1">
      <c r="A31" s="2" t="s">
        <v>31</v>
      </c>
      <c r="B31" s="12">
        <v>7095</v>
      </c>
      <c r="C31" s="24">
        <v>0.35</v>
      </c>
      <c r="D31" s="7">
        <f t="shared" si="5"/>
        <v>4611.75</v>
      </c>
      <c r="E31" s="15"/>
    </row>
    <row r="32" spans="1:5" ht="12.45" customHeight="1">
      <c r="A32" s="11" t="s">
        <v>32</v>
      </c>
      <c r="B32" s="11"/>
      <c r="C32" s="25"/>
      <c r="E32" s="16"/>
    </row>
    <row r="33" spans="1:5" ht="12.45" customHeight="1">
      <c r="A33" s="2" t="s">
        <v>33</v>
      </c>
      <c r="B33" s="12">
        <v>6800</v>
      </c>
      <c r="C33" s="23">
        <v>0.3</v>
      </c>
      <c r="D33" s="7">
        <f t="shared" ref="D33:D34" si="6">B33*(1-30/100)</f>
        <v>4760</v>
      </c>
      <c r="E33" s="15"/>
    </row>
    <row r="34" spans="1:5" ht="12.45" customHeight="1">
      <c r="A34" s="2" t="s">
        <v>34</v>
      </c>
      <c r="B34" s="12">
        <v>6800</v>
      </c>
      <c r="C34" s="26">
        <v>0.3</v>
      </c>
      <c r="D34" s="7">
        <f t="shared" si="6"/>
        <v>4760</v>
      </c>
      <c r="E34" s="15"/>
    </row>
    <row r="35" spans="1:5" ht="12.45" customHeight="1">
      <c r="A35" s="11" t="s">
        <v>35</v>
      </c>
      <c r="B35" s="11"/>
      <c r="C35" s="25"/>
      <c r="E35" s="16"/>
    </row>
    <row r="36" spans="1:5" ht="12.45" customHeight="1">
      <c r="A36" s="2" t="s">
        <v>36</v>
      </c>
      <c r="B36" s="12">
        <v>11300</v>
      </c>
      <c r="C36" s="23">
        <v>0.3</v>
      </c>
      <c r="D36" s="7">
        <f t="shared" ref="D36:D38" si="7">B36*(1-30/100)</f>
        <v>7909.9999999999991</v>
      </c>
      <c r="E36" s="15"/>
    </row>
    <row r="37" spans="1:5" ht="12.45" customHeight="1">
      <c r="A37" s="2" t="s">
        <v>37</v>
      </c>
      <c r="B37" s="12">
        <v>11300</v>
      </c>
      <c r="C37" s="24">
        <v>0.3</v>
      </c>
      <c r="D37" s="7">
        <f t="shared" si="7"/>
        <v>7909.9999999999991</v>
      </c>
      <c r="E37" s="15"/>
    </row>
    <row r="38" spans="1:5" ht="12.45" customHeight="1">
      <c r="A38" s="2" t="s">
        <v>38</v>
      </c>
      <c r="B38" s="12">
        <v>11300</v>
      </c>
      <c r="C38" s="26">
        <v>0.3</v>
      </c>
      <c r="D38" s="7">
        <f t="shared" si="7"/>
        <v>7909.9999999999991</v>
      </c>
      <c r="E38" s="15"/>
    </row>
    <row r="39" spans="1:5" ht="12.45" customHeight="1">
      <c r="A39" s="2" t="s">
        <v>39</v>
      </c>
      <c r="B39" s="12">
        <v>20300</v>
      </c>
      <c r="C39" s="24">
        <v>0.35</v>
      </c>
      <c r="D39" s="7">
        <f t="shared" ref="D39:D41" si="8">B39*(1-35/100)</f>
        <v>13195</v>
      </c>
      <c r="E39" s="15"/>
    </row>
    <row r="40" spans="1:5" ht="12.45" customHeight="1">
      <c r="A40" s="2" t="s">
        <v>40</v>
      </c>
      <c r="B40" s="12">
        <v>24900</v>
      </c>
      <c r="C40" s="24">
        <v>0.35</v>
      </c>
      <c r="D40" s="7">
        <f t="shared" si="8"/>
        <v>16185</v>
      </c>
      <c r="E40" s="15"/>
    </row>
    <row r="41" spans="1:5" ht="12.45" customHeight="1">
      <c r="A41" s="2" t="s">
        <v>41</v>
      </c>
      <c r="B41" s="12">
        <v>18100</v>
      </c>
      <c r="C41" s="26">
        <v>0.35</v>
      </c>
      <c r="D41" s="7">
        <f t="shared" si="8"/>
        <v>11765</v>
      </c>
      <c r="E41" s="15"/>
    </row>
    <row r="42" spans="1:5" ht="12.45" customHeight="1">
      <c r="A42" s="11" t="s">
        <v>42</v>
      </c>
      <c r="B42" s="11"/>
      <c r="C42" s="25"/>
      <c r="E42" s="16"/>
    </row>
    <row r="43" spans="1:5" ht="12.45" customHeight="1">
      <c r="A43" s="2" t="s">
        <v>43</v>
      </c>
      <c r="B43" s="12">
        <v>20250</v>
      </c>
      <c r="C43" s="23">
        <v>0.35</v>
      </c>
      <c r="D43" s="7">
        <f t="shared" ref="D43:D45" si="9">B43*(1-35/100)</f>
        <v>13162.5</v>
      </c>
      <c r="E43" s="15"/>
    </row>
    <row r="44" spans="1:5" ht="12.45" customHeight="1">
      <c r="A44" s="2" t="s">
        <v>44</v>
      </c>
      <c r="B44" s="12">
        <v>20250</v>
      </c>
      <c r="C44" s="24">
        <v>0.35</v>
      </c>
      <c r="D44" s="7">
        <f t="shared" si="9"/>
        <v>13162.5</v>
      </c>
      <c r="E44" s="15"/>
    </row>
    <row r="45" spans="1:5" ht="12.45" customHeight="1">
      <c r="A45" s="2" t="s">
        <v>45</v>
      </c>
      <c r="B45" s="12">
        <v>15700</v>
      </c>
      <c r="C45" s="26">
        <v>0.35</v>
      </c>
      <c r="D45" s="7">
        <f t="shared" si="9"/>
        <v>10205</v>
      </c>
      <c r="E45" s="15"/>
    </row>
    <row r="46" spans="1:5" ht="12.45" customHeight="1">
      <c r="A46" s="11" t="s">
        <v>46</v>
      </c>
      <c r="B46" s="11"/>
      <c r="C46" s="25"/>
      <c r="E46" s="16"/>
    </row>
    <row r="47" spans="1:5" ht="12.45" customHeight="1">
      <c r="A47" s="2" t="s">
        <v>47</v>
      </c>
      <c r="B47" s="12">
        <v>15505</v>
      </c>
      <c r="C47" s="27">
        <v>0.35</v>
      </c>
      <c r="D47" s="7">
        <f t="shared" ref="D47" si="10">B47*(1-35/100)</f>
        <v>10078.25</v>
      </c>
      <c r="E47" s="15"/>
    </row>
    <row r="48" spans="1:5" ht="12.45" customHeight="1">
      <c r="A48" s="11" t="s">
        <v>48</v>
      </c>
      <c r="B48" s="11"/>
      <c r="C48" s="25"/>
      <c r="E48" s="16"/>
    </row>
    <row r="49" spans="1:5" ht="12.45" customHeight="1">
      <c r="A49" s="2" t="s">
        <v>49</v>
      </c>
      <c r="B49" s="12">
        <v>9200</v>
      </c>
      <c r="C49" s="27">
        <v>0.35</v>
      </c>
      <c r="D49" s="7">
        <f t="shared" ref="D49" si="11">B49*(1-35/100)</f>
        <v>5980</v>
      </c>
      <c r="E49" s="15"/>
    </row>
    <row r="50" spans="1:5" ht="12.45" customHeight="1">
      <c r="A50" s="11" t="s">
        <v>50</v>
      </c>
      <c r="B50" s="11"/>
      <c r="C50" s="25"/>
      <c r="E50" s="16"/>
    </row>
    <row r="51" spans="1:5" ht="12.45" customHeight="1">
      <c r="A51" s="11" t="s">
        <v>51</v>
      </c>
      <c r="B51" s="11"/>
      <c r="C51" s="25"/>
      <c r="E51" s="16"/>
    </row>
    <row r="52" spans="1:5" ht="12.45" customHeight="1">
      <c r="A52" s="2" t="s">
        <v>52</v>
      </c>
      <c r="B52" s="12">
        <v>6690</v>
      </c>
      <c r="C52" s="27">
        <v>0.3</v>
      </c>
      <c r="D52" s="7">
        <f t="shared" ref="D52" si="12">B52*(1-30/100)</f>
        <v>4683</v>
      </c>
      <c r="E52" s="15"/>
    </row>
    <row r="53" spans="1:5" ht="12.45" customHeight="1">
      <c r="A53" s="11" t="s">
        <v>53</v>
      </c>
      <c r="B53" s="11"/>
      <c r="C53" s="25"/>
      <c r="E53" s="16"/>
    </row>
    <row r="54" spans="1:5" ht="12.45" customHeight="1">
      <c r="A54" s="2" t="s">
        <v>54</v>
      </c>
      <c r="B54" s="12">
        <v>9200</v>
      </c>
      <c r="C54" s="23">
        <v>0.35</v>
      </c>
      <c r="D54" s="7">
        <f t="shared" ref="D54:D57" si="13">B54*(1-35/100)</f>
        <v>5980</v>
      </c>
      <c r="E54" s="15"/>
    </row>
    <row r="55" spans="1:5" ht="12.45" customHeight="1">
      <c r="A55" s="2" t="s">
        <v>55</v>
      </c>
      <c r="B55" s="12">
        <v>9200</v>
      </c>
      <c r="C55" s="24">
        <v>0.35</v>
      </c>
      <c r="D55" s="7">
        <f t="shared" si="13"/>
        <v>5980</v>
      </c>
      <c r="E55" s="15"/>
    </row>
    <row r="56" spans="1:5" ht="12.45" customHeight="1">
      <c r="A56" s="2" t="s">
        <v>56</v>
      </c>
      <c r="B56" s="12">
        <v>9200</v>
      </c>
      <c r="C56" s="24">
        <v>0.35</v>
      </c>
      <c r="D56" s="7">
        <f t="shared" si="13"/>
        <v>5980</v>
      </c>
      <c r="E56" s="15"/>
    </row>
    <row r="57" spans="1:5" ht="12.45" customHeight="1">
      <c r="A57" s="2" t="s">
        <v>57</v>
      </c>
      <c r="B57" s="12">
        <v>9200</v>
      </c>
      <c r="C57" s="26">
        <v>0.35</v>
      </c>
      <c r="D57" s="7">
        <f t="shared" si="13"/>
        <v>5980</v>
      </c>
      <c r="E57" s="15"/>
    </row>
    <row r="58" spans="1:5" ht="12.45" customHeight="1">
      <c r="A58" s="11" t="s">
        <v>58</v>
      </c>
      <c r="B58" s="11"/>
      <c r="C58" s="25"/>
      <c r="E58" s="16"/>
    </row>
    <row r="59" spans="1:5" ht="12.45" customHeight="1">
      <c r="A59" s="2" t="s">
        <v>59</v>
      </c>
      <c r="B59" s="12">
        <v>13580</v>
      </c>
      <c r="C59" s="27">
        <v>0.4</v>
      </c>
      <c r="D59" s="7">
        <f>B59*(1-40/100)</f>
        <v>8148</v>
      </c>
      <c r="E59" s="15"/>
    </row>
    <row r="60" spans="1:5" ht="12.45" customHeight="1">
      <c r="A60" s="11" t="s">
        <v>60</v>
      </c>
      <c r="B60" s="11"/>
      <c r="C60" s="25"/>
      <c r="E60" s="16"/>
    </row>
    <row r="61" spans="1:5" ht="12.45" customHeight="1">
      <c r="A61" s="11" t="s">
        <v>61</v>
      </c>
      <c r="B61" s="11"/>
      <c r="C61" s="25"/>
      <c r="E61" s="16"/>
    </row>
    <row r="62" spans="1:5" ht="12.45" customHeight="1">
      <c r="A62" s="2" t="s">
        <v>62</v>
      </c>
      <c r="B62" s="12">
        <v>14900</v>
      </c>
      <c r="C62" s="27">
        <v>0.4</v>
      </c>
      <c r="D62" s="7">
        <f>B62*(1-40/100)</f>
        <v>8940</v>
      </c>
      <c r="E62" s="15"/>
    </row>
    <row r="63" spans="1:5" ht="12.45" customHeight="1">
      <c r="A63" s="11" t="s">
        <v>63</v>
      </c>
      <c r="B63" s="11"/>
      <c r="C63" s="25"/>
      <c r="E63" s="16"/>
    </row>
    <row r="64" spans="1:5" ht="12.45" customHeight="1">
      <c r="A64" s="2" t="s">
        <v>64</v>
      </c>
      <c r="B64" s="12">
        <v>15800</v>
      </c>
      <c r="C64" s="23">
        <v>0.3</v>
      </c>
      <c r="D64" s="7">
        <f t="shared" ref="D64:D65" si="14">B64*(1-30/100)</f>
        <v>11060</v>
      </c>
      <c r="E64" s="15"/>
    </row>
    <row r="65" spans="1:5" ht="12.45" customHeight="1">
      <c r="A65" s="2" t="s">
        <v>65</v>
      </c>
      <c r="B65" s="12">
        <v>22600</v>
      </c>
      <c r="C65" s="26">
        <v>0.3</v>
      </c>
      <c r="D65" s="7">
        <f t="shared" si="14"/>
        <v>15819.999999999998</v>
      </c>
      <c r="E65" s="15"/>
    </row>
    <row r="66" spans="1:5" ht="12.45" customHeight="1">
      <c r="A66" s="11" t="s">
        <v>66</v>
      </c>
      <c r="B66" s="11"/>
      <c r="C66" s="25"/>
      <c r="E66" s="16"/>
    </row>
    <row r="67" spans="1:5" ht="12.45" customHeight="1">
      <c r="A67" s="2" t="s">
        <v>67</v>
      </c>
      <c r="B67" s="12">
        <v>6900</v>
      </c>
      <c r="C67" s="27">
        <v>0.35</v>
      </c>
      <c r="D67" s="7">
        <f t="shared" ref="D67" si="15">B67*(1-30/100)</f>
        <v>4830</v>
      </c>
      <c r="E67" s="15"/>
    </row>
    <row r="68" spans="1:5" ht="12.45" customHeight="1">
      <c r="A68" s="11" t="s">
        <v>68</v>
      </c>
      <c r="B68" s="11"/>
      <c r="C68" s="25"/>
      <c r="E68" s="16"/>
    </row>
    <row r="69" spans="1:5" ht="12.45" customHeight="1">
      <c r="A69" s="2" t="s">
        <v>69</v>
      </c>
      <c r="B69" s="12">
        <v>17800</v>
      </c>
      <c r="C69" s="23">
        <v>0.45</v>
      </c>
      <c r="D69" s="7">
        <f>B69*(1-45/100)</f>
        <v>9790</v>
      </c>
      <c r="E69" s="15"/>
    </row>
    <row r="70" spans="1:5" ht="12.45" customHeight="1">
      <c r="A70" s="3" t="s">
        <v>70</v>
      </c>
      <c r="B70" s="21">
        <v>17800</v>
      </c>
      <c r="C70" s="26">
        <v>0.45</v>
      </c>
      <c r="D70" s="7">
        <f>B70*(1-45/100)</f>
        <v>9790</v>
      </c>
      <c r="E70" s="15"/>
    </row>
    <row r="71" spans="1:5" ht="12.45" customHeight="1">
      <c r="E71" s="17"/>
    </row>
    <row r="72" spans="1:5" ht="12.45" customHeight="1">
      <c r="E72" s="13"/>
    </row>
  </sheetData>
  <mergeCells count="24">
    <mergeCell ref="A3:B3"/>
    <mergeCell ref="A7:B7"/>
    <mergeCell ref="A8:B8"/>
    <mergeCell ref="A9:B9"/>
    <mergeCell ref="A10:B10"/>
    <mergeCell ref="A4:B4"/>
    <mergeCell ref="A5:B5"/>
    <mergeCell ref="A6:B6"/>
    <mergeCell ref="A19:B19"/>
    <mergeCell ref="A16:B16"/>
    <mergeCell ref="A17:B17"/>
    <mergeCell ref="A18:B18"/>
    <mergeCell ref="A11:B11"/>
    <mergeCell ref="A12:B12"/>
    <mergeCell ref="A13:B13"/>
    <mergeCell ref="A14:B14"/>
    <mergeCell ref="A15:B15"/>
    <mergeCell ref="A26:B26"/>
    <mergeCell ref="A24:B24"/>
    <mergeCell ref="A25:B25"/>
    <mergeCell ref="A20:B20"/>
    <mergeCell ref="A21:B21"/>
    <mergeCell ref="A22:B22"/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AVS</cp:lastModifiedBy>
  <cp:lastPrinted>2012-10-26T03:38:31Z</cp:lastPrinted>
  <dcterms:created xsi:type="dcterms:W3CDTF">2012-10-26T03:04:34Z</dcterms:created>
  <dcterms:modified xsi:type="dcterms:W3CDTF">2012-10-27T13:35:14Z</dcterms:modified>
</cp:coreProperties>
</file>