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Эстафеты" sheetId="3" r:id="rId1"/>
  </sheets>
  <definedNames>
    <definedName name="_xlnm._FilterDatabase" localSheetId="0" hidden="1">Эстафеты!#REF!</definedName>
  </definedNames>
  <calcPr calcId="144525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20" i="3"/>
  <c r="H19" i="3"/>
  <c r="H18" i="3"/>
  <c r="H17" i="3"/>
  <c r="H16" i="3"/>
  <c r="H15" i="3"/>
  <c r="H14" i="3"/>
  <c r="H11" i="3"/>
  <c r="H29" i="3"/>
  <c r="H28" i="3"/>
  <c r="H27" i="3"/>
  <c r="H26" i="3"/>
  <c r="H13" i="3"/>
  <c r="H12" i="3"/>
  <c r="H10" i="3"/>
  <c r="I22" i="3" l="1"/>
  <c r="I18" i="3"/>
  <c r="I10" i="3"/>
  <c r="I14" i="3"/>
  <c r="I26" i="3"/>
  <c r="J22" i="3" l="1"/>
  <c r="J18" i="3"/>
  <c r="J14" i="3"/>
  <c r="J26" i="3"/>
</calcChain>
</file>

<file path=xl/sharedStrings.xml><?xml version="1.0" encoding="utf-8"?>
<sst xmlns="http://schemas.openxmlformats.org/spreadsheetml/2006/main" count="134" uniqueCount="68">
  <si>
    <t>Место</t>
  </si>
  <si>
    <t>Организация</t>
  </si>
  <si>
    <t>Фамилие, имя.</t>
  </si>
  <si>
    <t>Отставание</t>
  </si>
  <si>
    <t>И т о г о в ы й   п р о т о к о л</t>
  </si>
  <si>
    <t>Команды</t>
  </si>
  <si>
    <t>Этапа</t>
  </si>
  <si>
    <t>В Р Е М Я</t>
  </si>
  <si>
    <t>Текущее</t>
  </si>
  <si>
    <t>Ст.№</t>
  </si>
  <si>
    <t>Этап</t>
  </si>
  <si>
    <t>Эстафета с стрельбой  на 2-х рубежах (л+л) 4 х 1,5 км.</t>
  </si>
  <si>
    <t xml:space="preserve">14 августа 2016 </t>
  </si>
  <si>
    <t>Иркутск, ЛБК "Динамо"</t>
  </si>
  <si>
    <t>t - +15</t>
  </si>
  <si>
    <t>ДЮСШ "ЮД"-1</t>
  </si>
  <si>
    <t>ДЮСШ "ЮД"-2</t>
  </si>
  <si>
    <t>Мисайлова Мария</t>
  </si>
  <si>
    <t>Г.р.</t>
  </si>
  <si>
    <t>Каменев Андрей</t>
  </si>
  <si>
    <t>Котельников Артём</t>
  </si>
  <si>
    <t>Мисайлов Иван</t>
  </si>
  <si>
    <t>Ковалёва Вика</t>
  </si>
  <si>
    <t>Чернова Дарья</t>
  </si>
  <si>
    <t>Цисляк Яна</t>
  </si>
  <si>
    <t>Кузнецов Слава</t>
  </si>
  <si>
    <t>Саенко Владислав</t>
  </si>
  <si>
    <t>Гарипова Лиза</t>
  </si>
  <si>
    <t>Парамонов Ярослав</t>
  </si>
  <si>
    <t>Станиславский Иван</t>
  </si>
  <si>
    <t>Федерация биатлона Иркутской области</t>
  </si>
  <si>
    <t>Штраф (л-л)</t>
  </si>
  <si>
    <t xml:space="preserve">Начало- 10.30.  </t>
  </si>
  <si>
    <t>Вологжина Светлана</t>
  </si>
  <si>
    <t>Мошкарёва Светлана</t>
  </si>
  <si>
    <t>Жуков Дима</t>
  </si>
  <si>
    <t>Жуков Миша</t>
  </si>
  <si>
    <t>Артюх Наталья</t>
  </si>
  <si>
    <t>Харитонов Никита</t>
  </si>
  <si>
    <t>Батура Иван</t>
  </si>
  <si>
    <t>ДЮСШ  "Россия"</t>
  </si>
  <si>
    <t>0-0</t>
  </si>
  <si>
    <t>0-2</t>
  </si>
  <si>
    <t>2-1</t>
  </si>
  <si>
    <t>1-0</t>
  </si>
  <si>
    <t>3-4</t>
  </si>
  <si>
    <t>1-3</t>
  </si>
  <si>
    <t>1-2</t>
  </si>
  <si>
    <t>5-4</t>
  </si>
  <si>
    <t>3-0</t>
  </si>
  <si>
    <t>0-1</t>
  </si>
  <si>
    <t>4-2</t>
  </si>
  <si>
    <t>3-2</t>
  </si>
  <si>
    <t>2-0</t>
  </si>
  <si>
    <t>Главный судья</t>
  </si>
  <si>
    <t>Мисайлов В.В.</t>
  </si>
  <si>
    <t>Главный секретарь</t>
  </si>
  <si>
    <t>Пряничников Н.Ф.</t>
  </si>
  <si>
    <t>Рез-т</t>
  </si>
  <si>
    <t>Личные результаты. Девочки.</t>
  </si>
  <si>
    <t>Личные результаты. Мальчики.</t>
  </si>
  <si>
    <t>Первенство Федерации биатлона Иркутской области</t>
  </si>
  <si>
    <t>Сборная ДЮСШ  "Россия"и ДЮСШ Иркутского района</t>
  </si>
  <si>
    <t>ДЮСШ Иркутского р-на (Большая Речка)</t>
  </si>
  <si>
    <t>ДЮСШ Иркутского р-на (Смоленщина)</t>
  </si>
  <si>
    <t>ДЮСШ Иркутского р-на (Б. Речка)</t>
  </si>
  <si>
    <t>ДЮСШ  Иркутского района (Б. Речка)</t>
  </si>
  <si>
    <t xml:space="preserve"> ДЮСШ Иркутского р-на (Смоленщина)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</si>
</sst>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2" fontId="11" fillId="0" borderId="1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5" workbookViewId="0">
      <selection activeCell="A55" sqref="A55"/>
    </sheetView>
  </sheetViews>
  <sheetFormatPr defaultRowHeight="14.4" x14ac:dyDescent="0.3"/>
  <cols>
    <col min="1" max="1" width="19.5546875" style="2" customWidth="1"/>
    <col min="2" max="2" width="4.5546875" customWidth="1"/>
    <col min="3" max="3" width="4.6640625" customWidth="1"/>
    <col min="4" max="4" width="20.109375" customWidth="1"/>
    <col min="5" max="5" width="5.5546875" customWidth="1"/>
    <col min="6" max="6" width="7.88671875" customWidth="1"/>
    <col min="7" max="7" width="7.44140625" style="1" customWidth="1"/>
    <col min="8" max="8" width="7" customWidth="1"/>
    <col min="9" max="9" width="9.33203125" customWidth="1"/>
    <col min="10" max="10" width="6.88671875" customWidth="1"/>
    <col min="11" max="11" width="5" customWidth="1"/>
    <col min="12" max="12" width="6.109375" customWidth="1"/>
  </cols>
  <sheetData>
    <row r="1" spans="1:11" ht="15" customHeight="1" x14ac:dyDescent="0.3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5" customHeigh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5" customHeight="1" x14ac:dyDescent="0.3">
      <c r="A3" s="52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5" customHeigh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15" customHeight="1" x14ac:dyDescent="0.3">
      <c r="A5" s="41" t="s">
        <v>12</v>
      </c>
      <c r="B5" s="42"/>
      <c r="C5" s="42"/>
      <c r="D5" s="43" t="s">
        <v>13</v>
      </c>
      <c r="E5" s="44"/>
      <c r="F5" s="45"/>
      <c r="G5" s="46" t="s">
        <v>32</v>
      </c>
      <c r="H5" s="47"/>
      <c r="I5" s="48"/>
      <c r="J5" s="46" t="s">
        <v>14</v>
      </c>
      <c r="K5" s="48"/>
    </row>
    <row r="6" spans="1:11" ht="15" customHeight="1" x14ac:dyDescent="0.3">
      <c r="A6" s="46" t="s">
        <v>11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2.9" customHeigh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9" customHeight="1" x14ac:dyDescent="0.3">
      <c r="A8" s="35" t="s">
        <v>1</v>
      </c>
      <c r="B8" s="39" t="s">
        <v>9</v>
      </c>
      <c r="C8" s="35" t="s">
        <v>10</v>
      </c>
      <c r="D8" s="40" t="s">
        <v>2</v>
      </c>
      <c r="E8" s="37" t="s">
        <v>18</v>
      </c>
      <c r="F8" s="35" t="s">
        <v>31</v>
      </c>
      <c r="G8" s="32" t="s">
        <v>7</v>
      </c>
      <c r="H8" s="33"/>
      <c r="I8" s="34"/>
      <c r="J8" s="35" t="s">
        <v>3</v>
      </c>
      <c r="K8" s="58" t="s">
        <v>0</v>
      </c>
    </row>
    <row r="9" spans="1:11" ht="12.9" customHeight="1" x14ac:dyDescent="0.3">
      <c r="A9" s="36"/>
      <c r="B9" s="36"/>
      <c r="C9" s="36"/>
      <c r="D9" s="40"/>
      <c r="E9" s="38"/>
      <c r="F9" s="36"/>
      <c r="G9" s="3" t="s">
        <v>8</v>
      </c>
      <c r="H9" s="3" t="s">
        <v>6</v>
      </c>
      <c r="I9" s="4" t="s">
        <v>5</v>
      </c>
      <c r="J9" s="36"/>
      <c r="K9" s="58"/>
    </row>
    <row r="10" spans="1:11" ht="12.9" customHeight="1" x14ac:dyDescent="0.3">
      <c r="A10" s="59" t="s">
        <v>15</v>
      </c>
      <c r="B10" s="59">
        <v>1</v>
      </c>
      <c r="C10" s="5">
        <v>1</v>
      </c>
      <c r="D10" s="6" t="s">
        <v>17</v>
      </c>
      <c r="E10" s="5">
        <v>2006</v>
      </c>
      <c r="F10" s="7" t="s">
        <v>41</v>
      </c>
      <c r="G10" s="8">
        <v>6.0879629629629643E-3</v>
      </c>
      <c r="H10" s="9">
        <f>G10</f>
        <v>6.0879629629629643E-3</v>
      </c>
      <c r="I10" s="62">
        <f>H10+H11+H12+H13</f>
        <v>2.5335648148148149E-2</v>
      </c>
      <c r="J10" s="65">
        <v>1</v>
      </c>
      <c r="K10" s="68">
        <v>1</v>
      </c>
    </row>
    <row r="11" spans="1:11" ht="12.9" customHeight="1" x14ac:dyDescent="0.3">
      <c r="A11" s="60"/>
      <c r="B11" s="60"/>
      <c r="C11" s="5">
        <v>2</v>
      </c>
      <c r="D11" s="6" t="s">
        <v>19</v>
      </c>
      <c r="E11" s="5">
        <v>2005</v>
      </c>
      <c r="F11" s="7" t="s">
        <v>42</v>
      </c>
      <c r="G11" s="8">
        <v>1.2233796296296296E-2</v>
      </c>
      <c r="H11" s="9">
        <f>G11-G10</f>
        <v>6.1458333333333321E-3</v>
      </c>
      <c r="I11" s="63"/>
      <c r="J11" s="66"/>
      <c r="K11" s="69"/>
    </row>
    <row r="12" spans="1:11" ht="12.9" customHeight="1" x14ac:dyDescent="0.3">
      <c r="A12" s="60"/>
      <c r="B12" s="60"/>
      <c r="C12" s="5">
        <v>3</v>
      </c>
      <c r="D12" s="6" t="s">
        <v>20</v>
      </c>
      <c r="E12" s="5">
        <v>2007</v>
      </c>
      <c r="F12" s="7" t="s">
        <v>43</v>
      </c>
      <c r="G12" s="8">
        <v>1.9259259259259261E-2</v>
      </c>
      <c r="H12" s="9">
        <f>G12-G11</f>
        <v>7.0254629629629643E-3</v>
      </c>
      <c r="I12" s="63"/>
      <c r="J12" s="66"/>
      <c r="K12" s="69"/>
    </row>
    <row r="13" spans="1:11" ht="12.9" customHeight="1" x14ac:dyDescent="0.3">
      <c r="A13" s="61"/>
      <c r="B13" s="61"/>
      <c r="C13" s="5">
        <v>4</v>
      </c>
      <c r="D13" s="6" t="s">
        <v>21</v>
      </c>
      <c r="E13" s="5">
        <v>2004</v>
      </c>
      <c r="F13" s="7" t="s">
        <v>41</v>
      </c>
      <c r="G13" s="8">
        <v>2.5335648148148149E-2</v>
      </c>
      <c r="H13" s="9">
        <f>G13-G12</f>
        <v>6.0763888888888881E-3</v>
      </c>
      <c r="I13" s="64"/>
      <c r="J13" s="67"/>
      <c r="K13" s="70"/>
    </row>
    <row r="14" spans="1:11" ht="12.9" customHeight="1" x14ac:dyDescent="0.3">
      <c r="A14" s="59" t="s">
        <v>62</v>
      </c>
      <c r="B14" s="59">
        <v>5</v>
      </c>
      <c r="C14" s="5">
        <v>1</v>
      </c>
      <c r="D14" s="6" t="s">
        <v>37</v>
      </c>
      <c r="E14" s="5">
        <v>2004</v>
      </c>
      <c r="F14" s="7" t="s">
        <v>52</v>
      </c>
      <c r="G14" s="8">
        <v>9.1203703703703707E-3</v>
      </c>
      <c r="H14" s="9">
        <f>G14</f>
        <v>9.1203703703703707E-3</v>
      </c>
      <c r="I14" s="62">
        <f>H14+H15+H16+H17</f>
        <v>2.6932870370370371E-2</v>
      </c>
      <c r="J14" s="65">
        <f t="shared" ref="J14" si="0">I14-I$10</f>
        <v>1.5972222222222221E-3</v>
      </c>
      <c r="K14" s="68">
        <v>2</v>
      </c>
    </row>
    <row r="15" spans="1:11" ht="12.9" customHeight="1" x14ac:dyDescent="0.3">
      <c r="A15" s="60"/>
      <c r="B15" s="60"/>
      <c r="C15" s="5">
        <v>2</v>
      </c>
      <c r="D15" s="6" t="s">
        <v>38</v>
      </c>
      <c r="E15" s="5">
        <v>2004</v>
      </c>
      <c r="F15" s="7" t="s">
        <v>53</v>
      </c>
      <c r="G15" s="8">
        <v>1.5509259259259257E-2</v>
      </c>
      <c r="H15" s="9">
        <f>G15-G14</f>
        <v>6.3888888888888867E-3</v>
      </c>
      <c r="I15" s="63"/>
      <c r="J15" s="66"/>
      <c r="K15" s="69"/>
    </row>
    <row r="16" spans="1:11" ht="12.9" customHeight="1" x14ac:dyDescent="0.3">
      <c r="A16" s="60"/>
      <c r="B16" s="60"/>
      <c r="C16" s="5">
        <v>3</v>
      </c>
      <c r="D16" s="6" t="s">
        <v>39</v>
      </c>
      <c r="E16" s="5">
        <v>2005</v>
      </c>
      <c r="F16" s="7" t="s">
        <v>41</v>
      </c>
      <c r="G16" s="8">
        <v>2.1400462962962965E-2</v>
      </c>
      <c r="H16" s="9">
        <f>G16-G15</f>
        <v>5.8912037037037075E-3</v>
      </c>
      <c r="I16" s="63"/>
      <c r="J16" s="66"/>
      <c r="K16" s="69"/>
    </row>
    <row r="17" spans="1:11" ht="12.9" customHeight="1" x14ac:dyDescent="0.3">
      <c r="A17" s="61"/>
      <c r="B17" s="61"/>
      <c r="C17" s="5">
        <v>4</v>
      </c>
      <c r="D17" s="6" t="s">
        <v>38</v>
      </c>
      <c r="E17" s="5">
        <v>2004</v>
      </c>
      <c r="F17" s="7" t="s">
        <v>41</v>
      </c>
      <c r="G17" s="8">
        <v>2.6932870370370371E-2</v>
      </c>
      <c r="H17" s="9">
        <f>G17-G16</f>
        <v>5.532407407407406E-3</v>
      </c>
      <c r="I17" s="64"/>
      <c r="J17" s="67"/>
      <c r="K17" s="70"/>
    </row>
    <row r="18" spans="1:11" ht="12.9" customHeight="1" x14ac:dyDescent="0.3">
      <c r="A18" s="59" t="s">
        <v>63</v>
      </c>
      <c r="B18" s="59">
        <v>4</v>
      </c>
      <c r="C18" s="5">
        <v>1</v>
      </c>
      <c r="D18" s="6" t="s">
        <v>34</v>
      </c>
      <c r="E18" s="5">
        <v>2005</v>
      </c>
      <c r="F18" s="10" t="s">
        <v>41</v>
      </c>
      <c r="G18" s="8">
        <v>6.2499999999999995E-3</v>
      </c>
      <c r="H18" s="9">
        <f>G18</f>
        <v>6.2499999999999995E-3</v>
      </c>
      <c r="I18" s="62">
        <f>H18+H19+H20+H21</f>
        <v>2.7430555555555555E-2</v>
      </c>
      <c r="J18" s="65">
        <f t="shared" ref="J18" si="1">I18-I$10</f>
        <v>2.0949074074074064E-3</v>
      </c>
      <c r="K18" s="68">
        <v>3</v>
      </c>
    </row>
    <row r="19" spans="1:11" ht="12.9" customHeight="1" x14ac:dyDescent="0.3">
      <c r="A19" s="60"/>
      <c r="B19" s="60"/>
      <c r="C19" s="5">
        <v>2</v>
      </c>
      <c r="D19" s="11" t="s">
        <v>33</v>
      </c>
      <c r="E19" s="5">
        <v>2006</v>
      </c>
      <c r="F19" s="7" t="s">
        <v>50</v>
      </c>
      <c r="G19" s="8">
        <v>1.2604166666666666E-2</v>
      </c>
      <c r="H19" s="9">
        <f>G19-G18</f>
        <v>6.3541666666666668E-3</v>
      </c>
      <c r="I19" s="63"/>
      <c r="J19" s="66"/>
      <c r="K19" s="69"/>
    </row>
    <row r="20" spans="1:11" ht="12.9" customHeight="1" x14ac:dyDescent="0.3">
      <c r="A20" s="60"/>
      <c r="B20" s="60"/>
      <c r="C20" s="5">
        <v>3</v>
      </c>
      <c r="D20" s="11" t="s">
        <v>35</v>
      </c>
      <c r="E20" s="5">
        <v>2005</v>
      </c>
      <c r="F20" s="7" t="s">
        <v>51</v>
      </c>
      <c r="G20" s="8">
        <v>2.0694444444444446E-2</v>
      </c>
      <c r="H20" s="9">
        <f>G20-G19</f>
        <v>8.0902777777777796E-3</v>
      </c>
      <c r="I20" s="63"/>
      <c r="J20" s="66"/>
      <c r="K20" s="69"/>
    </row>
    <row r="21" spans="1:11" ht="12.9" customHeight="1" x14ac:dyDescent="0.3">
      <c r="A21" s="61"/>
      <c r="B21" s="61"/>
      <c r="C21" s="5">
        <v>4</v>
      </c>
      <c r="D21" s="6" t="s">
        <v>36</v>
      </c>
      <c r="E21" s="5">
        <v>2006</v>
      </c>
      <c r="F21" s="7" t="s">
        <v>49</v>
      </c>
      <c r="G21" s="8">
        <v>2.7430555555555555E-2</v>
      </c>
      <c r="H21" s="9">
        <f>G21-G20</f>
        <v>6.7361111111111094E-3</v>
      </c>
      <c r="I21" s="64"/>
      <c r="J21" s="67"/>
      <c r="K21" s="70"/>
    </row>
    <row r="22" spans="1:11" ht="12.9" customHeight="1" x14ac:dyDescent="0.3">
      <c r="A22" s="59" t="s">
        <v>64</v>
      </c>
      <c r="B22" s="59">
        <v>3</v>
      </c>
      <c r="C22" s="5">
        <v>1</v>
      </c>
      <c r="D22" s="6" t="s">
        <v>26</v>
      </c>
      <c r="E22" s="5">
        <v>2004</v>
      </c>
      <c r="F22" s="7" t="s">
        <v>45</v>
      </c>
      <c r="G22" s="8">
        <v>8.2523148148148148E-3</v>
      </c>
      <c r="H22" s="9">
        <f t="shared" ref="H22" si="2">G22</f>
        <v>8.2523148148148148E-3</v>
      </c>
      <c r="I22" s="62">
        <f t="shared" ref="I22" si="3">H22+H23+H24+H25</f>
        <v>3.229166666666667E-2</v>
      </c>
      <c r="J22" s="65">
        <f>I22-I$10</f>
        <v>6.9560185185185211E-3</v>
      </c>
      <c r="K22" s="68">
        <v>4</v>
      </c>
    </row>
    <row r="23" spans="1:11" ht="12.9" customHeight="1" x14ac:dyDescent="0.3">
      <c r="A23" s="60"/>
      <c r="B23" s="60"/>
      <c r="C23" s="5">
        <v>2</v>
      </c>
      <c r="D23" s="6" t="s">
        <v>27</v>
      </c>
      <c r="E23" s="5">
        <v>2004</v>
      </c>
      <c r="F23" s="7" t="s">
        <v>46</v>
      </c>
      <c r="G23" s="8">
        <v>1.5914351851851853E-2</v>
      </c>
      <c r="H23" s="9">
        <f t="shared" ref="H23:H25" si="4">G23-G22</f>
        <v>7.6620370370370384E-3</v>
      </c>
      <c r="I23" s="63"/>
      <c r="J23" s="66"/>
      <c r="K23" s="69"/>
    </row>
    <row r="24" spans="1:11" ht="12.9" customHeight="1" x14ac:dyDescent="0.3">
      <c r="A24" s="60"/>
      <c r="B24" s="60"/>
      <c r="C24" s="5">
        <v>3</v>
      </c>
      <c r="D24" s="6" t="s">
        <v>28</v>
      </c>
      <c r="E24" s="5">
        <v>2006</v>
      </c>
      <c r="F24" s="7" t="s">
        <v>48</v>
      </c>
      <c r="G24" s="8">
        <v>2.4837962962962964E-2</v>
      </c>
      <c r="H24" s="9">
        <f t="shared" si="4"/>
        <v>8.9236111111111113E-3</v>
      </c>
      <c r="I24" s="63"/>
      <c r="J24" s="66"/>
      <c r="K24" s="69"/>
    </row>
    <row r="25" spans="1:11" ht="12.9" customHeight="1" x14ac:dyDescent="0.3">
      <c r="A25" s="61"/>
      <c r="B25" s="61"/>
      <c r="C25" s="5">
        <v>4</v>
      </c>
      <c r="D25" s="6" t="s">
        <v>29</v>
      </c>
      <c r="E25" s="5">
        <v>2006</v>
      </c>
      <c r="F25" s="7" t="s">
        <v>49</v>
      </c>
      <c r="G25" s="8">
        <v>3.229166666666667E-2</v>
      </c>
      <c r="H25" s="9">
        <f t="shared" si="4"/>
        <v>7.4537037037037054E-3</v>
      </c>
      <c r="I25" s="64"/>
      <c r="J25" s="67"/>
      <c r="K25" s="70"/>
    </row>
    <row r="26" spans="1:11" ht="12.9" customHeight="1" x14ac:dyDescent="0.3">
      <c r="A26" s="59" t="s">
        <v>16</v>
      </c>
      <c r="B26" s="59">
        <v>2</v>
      </c>
      <c r="C26" s="5">
        <v>1</v>
      </c>
      <c r="D26" s="6" t="s">
        <v>22</v>
      </c>
      <c r="E26" s="5">
        <v>2004</v>
      </c>
      <c r="F26" s="7" t="s">
        <v>44</v>
      </c>
      <c r="G26" s="8">
        <v>6.6782407407407415E-3</v>
      </c>
      <c r="H26" s="9">
        <f>G26</f>
        <v>6.6782407407407415E-3</v>
      </c>
      <c r="I26" s="62">
        <f>H26+H27+H28+H29</f>
        <v>3.2928240740740737E-2</v>
      </c>
      <c r="J26" s="65">
        <f>I26-I$10</f>
        <v>7.5925925925925883E-3</v>
      </c>
      <c r="K26" s="68">
        <v>5</v>
      </c>
    </row>
    <row r="27" spans="1:11" ht="12.9" customHeight="1" x14ac:dyDescent="0.3">
      <c r="A27" s="60"/>
      <c r="B27" s="60"/>
      <c r="C27" s="5">
        <v>2</v>
      </c>
      <c r="D27" s="6" t="s">
        <v>23</v>
      </c>
      <c r="E27" s="5">
        <v>2005</v>
      </c>
      <c r="F27" s="7" t="s">
        <v>45</v>
      </c>
      <c r="G27" s="8">
        <v>1.6550925925925924E-2</v>
      </c>
      <c r="H27" s="9">
        <f>G27-G26</f>
        <v>9.8726851851851823E-3</v>
      </c>
      <c r="I27" s="63"/>
      <c r="J27" s="66"/>
      <c r="K27" s="69"/>
    </row>
    <row r="28" spans="1:11" ht="12.9" customHeight="1" x14ac:dyDescent="0.3">
      <c r="A28" s="60"/>
      <c r="B28" s="60"/>
      <c r="C28" s="5">
        <v>3</v>
      </c>
      <c r="D28" s="6" t="s">
        <v>24</v>
      </c>
      <c r="E28" s="5">
        <v>2004</v>
      </c>
      <c r="F28" s="7" t="s">
        <v>46</v>
      </c>
      <c r="G28" s="8">
        <v>2.4733796296296295E-2</v>
      </c>
      <c r="H28" s="9">
        <f>G28-G27</f>
        <v>8.1828703703703716E-3</v>
      </c>
      <c r="I28" s="63"/>
      <c r="J28" s="66"/>
      <c r="K28" s="69"/>
    </row>
    <row r="29" spans="1:11" ht="12.9" customHeight="1" x14ac:dyDescent="0.3">
      <c r="A29" s="61"/>
      <c r="B29" s="61"/>
      <c r="C29" s="5">
        <v>4</v>
      </c>
      <c r="D29" s="6" t="s">
        <v>25</v>
      </c>
      <c r="E29" s="5">
        <v>2005</v>
      </c>
      <c r="F29" s="7" t="s">
        <v>47</v>
      </c>
      <c r="G29" s="8">
        <v>3.2928240740740737E-2</v>
      </c>
      <c r="H29" s="9">
        <f>G29-G28</f>
        <v>8.1944444444444417E-3</v>
      </c>
      <c r="I29" s="64"/>
      <c r="J29" s="67"/>
      <c r="K29" s="70"/>
    </row>
    <row r="30" spans="1:11" ht="12.9" customHeight="1" x14ac:dyDescent="0.3">
      <c r="A30" s="12"/>
      <c r="B30" s="13"/>
      <c r="C30" s="13"/>
      <c r="D30" s="13"/>
      <c r="E30" s="13"/>
      <c r="F30" s="13"/>
      <c r="G30" s="14"/>
      <c r="H30" s="13"/>
      <c r="I30" s="13"/>
      <c r="J30" s="13"/>
      <c r="K30" s="13"/>
    </row>
    <row r="31" spans="1:11" ht="12.9" customHeight="1" x14ac:dyDescent="0.3">
      <c r="A31" s="23" t="s">
        <v>59</v>
      </c>
      <c r="B31" s="23"/>
      <c r="C31" s="23"/>
      <c r="D31" s="23"/>
      <c r="E31" s="23"/>
      <c r="F31" s="23"/>
      <c r="G31" s="23"/>
      <c r="H31" s="23"/>
      <c r="I31" s="13"/>
      <c r="J31" s="13"/>
      <c r="K31" s="13"/>
    </row>
    <row r="32" spans="1:11" ht="12.9" customHeight="1" x14ac:dyDescent="0.3">
      <c r="A32" s="31" t="s">
        <v>1</v>
      </c>
      <c r="B32" s="31"/>
      <c r="C32" s="31"/>
      <c r="D32" s="28" t="s">
        <v>2</v>
      </c>
      <c r="E32" s="28" t="s">
        <v>18</v>
      </c>
      <c r="F32" s="28" t="s">
        <v>31</v>
      </c>
      <c r="G32" s="29" t="s">
        <v>58</v>
      </c>
      <c r="H32" s="29" t="s">
        <v>0</v>
      </c>
      <c r="I32" s="13"/>
      <c r="J32" s="13"/>
      <c r="K32" s="13"/>
    </row>
    <row r="33" spans="1:11" ht="12.9" customHeight="1" x14ac:dyDescent="0.3">
      <c r="A33" s="31"/>
      <c r="B33" s="31"/>
      <c r="C33" s="31"/>
      <c r="D33" s="28"/>
      <c r="E33" s="28"/>
      <c r="F33" s="28"/>
      <c r="G33" s="30"/>
      <c r="H33" s="30"/>
      <c r="I33" s="13"/>
      <c r="J33" s="13"/>
      <c r="K33" s="13"/>
    </row>
    <row r="34" spans="1:11" ht="12.9" customHeight="1" x14ac:dyDescent="0.3">
      <c r="A34" s="27" t="s">
        <v>15</v>
      </c>
      <c r="B34" s="27"/>
      <c r="C34" s="27"/>
      <c r="D34" s="15" t="s">
        <v>17</v>
      </c>
      <c r="E34" s="16">
        <v>2006</v>
      </c>
      <c r="F34" s="17" t="s">
        <v>41</v>
      </c>
      <c r="G34" s="18">
        <v>8.4600000000000009</v>
      </c>
      <c r="H34" s="19">
        <v>1</v>
      </c>
      <c r="I34" s="13"/>
      <c r="J34" s="13"/>
      <c r="K34" s="13"/>
    </row>
    <row r="35" spans="1:11" ht="12.9" customHeight="1" x14ac:dyDescent="0.3">
      <c r="A35" s="27" t="s">
        <v>65</v>
      </c>
      <c r="B35" s="27"/>
      <c r="C35" s="27"/>
      <c r="D35" s="6" t="s">
        <v>34</v>
      </c>
      <c r="E35" s="5">
        <v>2005</v>
      </c>
      <c r="F35" s="10" t="s">
        <v>41</v>
      </c>
      <c r="G35" s="18">
        <v>9</v>
      </c>
      <c r="H35" s="19">
        <v>2</v>
      </c>
      <c r="I35" s="13"/>
      <c r="J35" s="13"/>
      <c r="K35" s="13"/>
    </row>
    <row r="36" spans="1:11" ht="12.9" customHeight="1" x14ac:dyDescent="0.3">
      <c r="A36" s="27" t="s">
        <v>65</v>
      </c>
      <c r="B36" s="27"/>
      <c r="C36" s="27"/>
      <c r="D36" s="11" t="s">
        <v>33</v>
      </c>
      <c r="E36" s="5">
        <v>2006</v>
      </c>
      <c r="F36" s="7" t="s">
        <v>50</v>
      </c>
      <c r="G36" s="18">
        <v>9.09</v>
      </c>
      <c r="H36" s="19">
        <v>3</v>
      </c>
      <c r="I36" s="13"/>
      <c r="J36" s="13"/>
      <c r="K36" s="13"/>
    </row>
    <row r="37" spans="1:11" ht="12.9" customHeight="1" x14ac:dyDescent="0.3">
      <c r="A37" s="27" t="s">
        <v>16</v>
      </c>
      <c r="B37" s="27"/>
      <c r="C37" s="27"/>
      <c r="D37" s="6" t="s">
        <v>22</v>
      </c>
      <c r="E37" s="5">
        <v>2004</v>
      </c>
      <c r="F37" s="7" t="s">
        <v>44</v>
      </c>
      <c r="G37" s="18">
        <v>9.3699999999999992</v>
      </c>
      <c r="H37" s="19">
        <v>4</v>
      </c>
      <c r="I37" s="13"/>
      <c r="J37" s="13"/>
      <c r="K37" s="13"/>
    </row>
    <row r="38" spans="1:11" ht="12.9" customHeight="1" x14ac:dyDescent="0.3">
      <c r="A38" s="27" t="s">
        <v>64</v>
      </c>
      <c r="B38" s="27"/>
      <c r="C38" s="27"/>
      <c r="D38" s="6" t="s">
        <v>27</v>
      </c>
      <c r="E38" s="5">
        <v>2004</v>
      </c>
      <c r="F38" s="7" t="s">
        <v>46</v>
      </c>
      <c r="G38" s="18">
        <v>11.02</v>
      </c>
      <c r="H38" s="19">
        <v>5</v>
      </c>
      <c r="I38" s="13"/>
      <c r="J38" s="13"/>
      <c r="K38" s="13"/>
    </row>
    <row r="39" spans="1:11" ht="12.9" customHeight="1" x14ac:dyDescent="0.3">
      <c r="A39" s="27" t="s">
        <v>16</v>
      </c>
      <c r="B39" s="27"/>
      <c r="C39" s="27"/>
      <c r="D39" s="6" t="s">
        <v>24</v>
      </c>
      <c r="E39" s="5">
        <v>2004</v>
      </c>
      <c r="F39" s="7" t="s">
        <v>46</v>
      </c>
      <c r="G39" s="18">
        <v>11.47</v>
      </c>
      <c r="H39" s="19">
        <v>6</v>
      </c>
      <c r="I39" s="13"/>
      <c r="J39" s="13"/>
      <c r="K39" s="13"/>
    </row>
    <row r="40" spans="1:11" ht="12.9" customHeight="1" x14ac:dyDescent="0.3">
      <c r="A40" s="27" t="s">
        <v>40</v>
      </c>
      <c r="B40" s="27"/>
      <c r="C40" s="27"/>
      <c r="D40" s="6" t="s">
        <v>37</v>
      </c>
      <c r="E40" s="5">
        <v>2004</v>
      </c>
      <c r="F40" s="7" t="s">
        <v>52</v>
      </c>
      <c r="G40" s="18">
        <v>13.08</v>
      </c>
      <c r="H40" s="19">
        <v>7</v>
      </c>
      <c r="I40" s="13"/>
      <c r="J40" s="13"/>
      <c r="K40" s="13"/>
    </row>
    <row r="41" spans="1:11" ht="12.9" customHeight="1" x14ac:dyDescent="0.3">
      <c r="A41" s="27" t="s">
        <v>16</v>
      </c>
      <c r="B41" s="27"/>
      <c r="C41" s="27"/>
      <c r="D41" s="6" t="s">
        <v>23</v>
      </c>
      <c r="E41" s="5">
        <v>2005</v>
      </c>
      <c r="F41" s="7" t="s">
        <v>45</v>
      </c>
      <c r="G41" s="18">
        <v>14.13</v>
      </c>
      <c r="H41" s="19">
        <v>8</v>
      </c>
      <c r="I41" s="13"/>
      <c r="J41" s="13"/>
      <c r="K41" s="13"/>
    </row>
    <row r="42" spans="1:11" ht="12.9" customHeight="1" x14ac:dyDescent="0.3">
      <c r="A42" s="20"/>
      <c r="B42" s="21"/>
      <c r="C42" s="21"/>
      <c r="D42" s="21"/>
      <c r="E42" s="21"/>
      <c r="F42" s="21"/>
      <c r="G42" s="21"/>
      <c r="H42" s="21"/>
      <c r="I42" s="13"/>
      <c r="J42" s="13"/>
      <c r="K42" s="13"/>
    </row>
    <row r="43" spans="1:11" ht="12.9" customHeight="1" x14ac:dyDescent="0.3">
      <c r="A43" s="24" t="s">
        <v>60</v>
      </c>
      <c r="B43" s="25"/>
      <c r="C43" s="25"/>
      <c r="D43" s="25"/>
      <c r="E43" s="25"/>
      <c r="F43" s="25"/>
      <c r="G43" s="25"/>
      <c r="H43" s="26"/>
      <c r="I43" s="13"/>
      <c r="J43" s="13"/>
      <c r="K43" s="13"/>
    </row>
    <row r="44" spans="1:11" ht="12.9" customHeight="1" x14ac:dyDescent="0.3">
      <c r="A44" s="27" t="s">
        <v>40</v>
      </c>
      <c r="B44" s="27"/>
      <c r="C44" s="27"/>
      <c r="D44" s="6" t="s">
        <v>38</v>
      </c>
      <c r="E44" s="5">
        <v>2004</v>
      </c>
      <c r="F44" s="7" t="s">
        <v>41</v>
      </c>
      <c r="G44" s="22">
        <v>7.58</v>
      </c>
      <c r="H44" s="19">
        <v>1</v>
      </c>
      <c r="I44" s="13"/>
      <c r="J44" s="13"/>
      <c r="K44" s="13"/>
    </row>
    <row r="45" spans="1:11" ht="12.9" customHeight="1" x14ac:dyDescent="0.3">
      <c r="A45" s="27" t="s">
        <v>66</v>
      </c>
      <c r="B45" s="27"/>
      <c r="C45" s="27"/>
      <c r="D45" s="6" t="s">
        <v>39</v>
      </c>
      <c r="E45" s="5">
        <v>2005</v>
      </c>
      <c r="F45" s="7" t="s">
        <v>41</v>
      </c>
      <c r="G45" s="22">
        <v>8.2899999999999991</v>
      </c>
      <c r="H45" s="19">
        <v>2</v>
      </c>
      <c r="I45" s="13"/>
      <c r="J45" s="13"/>
      <c r="K45" s="13"/>
    </row>
    <row r="46" spans="1:11" ht="12.9" customHeight="1" x14ac:dyDescent="0.3">
      <c r="A46" s="27" t="s">
        <v>15</v>
      </c>
      <c r="B46" s="27"/>
      <c r="C46" s="27"/>
      <c r="D46" s="6" t="s">
        <v>21</v>
      </c>
      <c r="E46" s="5">
        <v>2004</v>
      </c>
      <c r="F46" s="7" t="s">
        <v>41</v>
      </c>
      <c r="G46" s="22">
        <v>8.4499999999999993</v>
      </c>
      <c r="H46" s="19">
        <v>3</v>
      </c>
      <c r="I46" s="13"/>
      <c r="J46" s="13"/>
      <c r="K46" s="13"/>
    </row>
    <row r="47" spans="1:11" ht="12.9" customHeight="1" x14ac:dyDescent="0.3">
      <c r="A47" s="27" t="s">
        <v>15</v>
      </c>
      <c r="B47" s="27"/>
      <c r="C47" s="27"/>
      <c r="D47" s="6" t="s">
        <v>19</v>
      </c>
      <c r="E47" s="5">
        <v>2005</v>
      </c>
      <c r="F47" s="7" t="s">
        <v>42</v>
      </c>
      <c r="G47" s="22">
        <v>8.51</v>
      </c>
      <c r="H47" s="19">
        <v>4</v>
      </c>
      <c r="I47" s="13"/>
      <c r="J47" s="13"/>
      <c r="K47" s="13"/>
    </row>
    <row r="48" spans="1:11" ht="12.9" customHeight="1" x14ac:dyDescent="0.3">
      <c r="A48" s="27" t="s">
        <v>65</v>
      </c>
      <c r="B48" s="27"/>
      <c r="C48" s="27"/>
      <c r="D48" s="6" t="s">
        <v>36</v>
      </c>
      <c r="E48" s="5">
        <v>2006</v>
      </c>
      <c r="F48" s="7" t="s">
        <v>49</v>
      </c>
      <c r="G48" s="22">
        <v>9.42</v>
      </c>
      <c r="H48" s="19">
        <v>6</v>
      </c>
      <c r="I48" s="13"/>
      <c r="J48" s="13"/>
      <c r="K48" s="13"/>
    </row>
    <row r="49" spans="1:11" ht="12.9" customHeight="1" x14ac:dyDescent="0.3">
      <c r="A49" s="27" t="s">
        <v>15</v>
      </c>
      <c r="B49" s="27"/>
      <c r="C49" s="27"/>
      <c r="D49" s="6" t="s">
        <v>20</v>
      </c>
      <c r="E49" s="5">
        <v>2007</v>
      </c>
      <c r="F49" s="7" t="s">
        <v>43</v>
      </c>
      <c r="G49" s="22">
        <v>10.07</v>
      </c>
      <c r="H49" s="19">
        <v>7</v>
      </c>
      <c r="I49" s="13"/>
      <c r="J49" s="13"/>
      <c r="K49" s="13"/>
    </row>
    <row r="50" spans="1:11" ht="12.9" customHeight="1" x14ac:dyDescent="0.3">
      <c r="A50" s="27" t="s">
        <v>67</v>
      </c>
      <c r="B50" s="27"/>
      <c r="C50" s="27"/>
      <c r="D50" s="6" t="s">
        <v>29</v>
      </c>
      <c r="E50" s="5">
        <v>2006</v>
      </c>
      <c r="F50" s="7" t="s">
        <v>49</v>
      </c>
      <c r="G50" s="22">
        <v>10.44</v>
      </c>
      <c r="H50" s="19">
        <v>8</v>
      </c>
      <c r="I50" s="13"/>
      <c r="J50" s="13"/>
      <c r="K50" s="13"/>
    </row>
    <row r="51" spans="1:11" ht="12.9" customHeight="1" x14ac:dyDescent="0.3">
      <c r="A51" s="27" t="s">
        <v>65</v>
      </c>
      <c r="B51" s="27"/>
      <c r="C51" s="27"/>
      <c r="D51" s="11" t="s">
        <v>35</v>
      </c>
      <c r="E51" s="5">
        <v>2005</v>
      </c>
      <c r="F51" s="7" t="s">
        <v>51</v>
      </c>
      <c r="G51" s="22">
        <v>11.39</v>
      </c>
      <c r="H51" s="19">
        <v>9</v>
      </c>
      <c r="I51" s="13"/>
      <c r="J51" s="13"/>
      <c r="K51" s="13"/>
    </row>
    <row r="52" spans="1:11" ht="12.9" customHeight="1" x14ac:dyDescent="0.3">
      <c r="A52" s="27" t="s">
        <v>16</v>
      </c>
      <c r="B52" s="27"/>
      <c r="C52" s="27"/>
      <c r="D52" s="6" t="s">
        <v>25</v>
      </c>
      <c r="E52" s="5">
        <v>2005</v>
      </c>
      <c r="F52" s="7" t="s">
        <v>47</v>
      </c>
      <c r="G52" s="22">
        <v>11.48</v>
      </c>
      <c r="H52" s="19">
        <v>10</v>
      </c>
      <c r="I52" s="13"/>
      <c r="J52" s="13"/>
      <c r="K52" s="13"/>
    </row>
    <row r="53" spans="1:11" ht="12.9" customHeight="1" x14ac:dyDescent="0.3">
      <c r="A53" s="27" t="s">
        <v>64</v>
      </c>
      <c r="B53" s="27"/>
      <c r="C53" s="27"/>
      <c r="D53" s="6" t="s">
        <v>26</v>
      </c>
      <c r="E53" s="5">
        <v>2004</v>
      </c>
      <c r="F53" s="7" t="s">
        <v>45</v>
      </c>
      <c r="G53" s="22">
        <v>11.53</v>
      </c>
      <c r="H53" s="19">
        <v>11</v>
      </c>
      <c r="I53" s="13"/>
      <c r="J53" s="13"/>
      <c r="K53" s="13"/>
    </row>
    <row r="54" spans="1:11" ht="12.9" customHeight="1" x14ac:dyDescent="0.3">
      <c r="A54" s="27" t="s">
        <v>67</v>
      </c>
      <c r="B54" s="27"/>
      <c r="C54" s="27"/>
      <c r="D54" s="6" t="s">
        <v>28</v>
      </c>
      <c r="E54" s="5">
        <v>2006</v>
      </c>
      <c r="F54" s="7" t="s">
        <v>48</v>
      </c>
      <c r="G54" s="22">
        <v>12.51</v>
      </c>
      <c r="H54" s="19">
        <v>12</v>
      </c>
      <c r="I54" s="13"/>
      <c r="J54" s="13"/>
      <c r="K54" s="13"/>
    </row>
    <row r="55" spans="1:11" ht="12.9" customHeight="1" x14ac:dyDescent="0.3">
      <c r="A55" s="12"/>
      <c r="B55" s="13"/>
      <c r="C55" s="13"/>
      <c r="D55" s="13"/>
      <c r="E55" s="13"/>
      <c r="F55" s="13"/>
      <c r="G55" s="14"/>
      <c r="H55" s="13"/>
      <c r="I55" s="13"/>
      <c r="J55" s="13"/>
      <c r="K55" s="13"/>
    </row>
    <row r="56" spans="1:11" x14ac:dyDescent="0.3">
      <c r="A56" s="12" t="s">
        <v>54</v>
      </c>
      <c r="B56" s="13"/>
      <c r="C56" s="13"/>
      <c r="D56" s="13"/>
      <c r="E56" s="13"/>
      <c r="F56" s="13" t="s">
        <v>56</v>
      </c>
      <c r="G56" s="14"/>
      <c r="H56" s="13"/>
      <c r="I56" s="13"/>
      <c r="J56" s="13"/>
      <c r="K56" s="13"/>
    </row>
    <row r="57" spans="1:11" x14ac:dyDescent="0.3">
      <c r="A57" s="12"/>
      <c r="B57" s="13"/>
      <c r="C57" s="13"/>
      <c r="D57" s="13"/>
      <c r="E57" s="13"/>
      <c r="F57" s="13"/>
      <c r="G57" s="14"/>
      <c r="H57" s="13"/>
      <c r="I57" s="13"/>
      <c r="J57" s="13"/>
      <c r="K57" s="13"/>
    </row>
    <row r="58" spans="1:11" x14ac:dyDescent="0.3">
      <c r="A58" s="12"/>
      <c r="B58" s="13"/>
      <c r="C58" s="13"/>
      <c r="D58" s="13" t="s">
        <v>55</v>
      </c>
      <c r="E58" s="13"/>
      <c r="F58" s="13"/>
      <c r="G58" s="14"/>
      <c r="H58" s="13"/>
      <c r="I58" s="13" t="s">
        <v>57</v>
      </c>
      <c r="J58" s="13"/>
      <c r="K58" s="13"/>
    </row>
    <row r="59" spans="1:11" x14ac:dyDescent="0.3">
      <c r="A59" s="12"/>
      <c r="B59" s="13"/>
      <c r="C59" s="13"/>
      <c r="D59" s="13"/>
      <c r="E59" s="13"/>
      <c r="F59" s="13"/>
      <c r="G59" s="14"/>
      <c r="H59" s="13"/>
      <c r="I59" s="13"/>
      <c r="J59" s="13"/>
      <c r="K59" s="13"/>
    </row>
  </sheetData>
  <mergeCells count="69">
    <mergeCell ref="K18:K21"/>
    <mergeCell ref="A22:A25"/>
    <mergeCell ref="B22:B25"/>
    <mergeCell ref="I22:I25"/>
    <mergeCell ref="J22:J25"/>
    <mergeCell ref="K22:K25"/>
    <mergeCell ref="A26:A29"/>
    <mergeCell ref="B26:B29"/>
    <mergeCell ref="I26:I29"/>
    <mergeCell ref="C8:C9"/>
    <mergeCell ref="A6:K6"/>
    <mergeCell ref="K26:K29"/>
    <mergeCell ref="J26:J29"/>
    <mergeCell ref="A14:A17"/>
    <mergeCell ref="B14:B17"/>
    <mergeCell ref="I14:I17"/>
    <mergeCell ref="J14:J17"/>
    <mergeCell ref="K14:K17"/>
    <mergeCell ref="A18:A21"/>
    <mergeCell ref="B18:B21"/>
    <mergeCell ref="I18:I21"/>
    <mergeCell ref="J18:J21"/>
    <mergeCell ref="A1:K2"/>
    <mergeCell ref="A3:K4"/>
    <mergeCell ref="J8:J9"/>
    <mergeCell ref="K8:K9"/>
    <mergeCell ref="A10:A13"/>
    <mergeCell ref="B10:B13"/>
    <mergeCell ref="I10:I13"/>
    <mergeCell ref="J10:J13"/>
    <mergeCell ref="K10:K13"/>
    <mergeCell ref="A5:C5"/>
    <mergeCell ref="D5:F5"/>
    <mergeCell ref="G5:I5"/>
    <mergeCell ref="J5:K5"/>
    <mergeCell ref="A7:K7"/>
    <mergeCell ref="G8:I8"/>
    <mergeCell ref="F8:F9"/>
    <mergeCell ref="E8:E9"/>
    <mergeCell ref="A8:A9"/>
    <mergeCell ref="B8:B9"/>
    <mergeCell ref="D8:D9"/>
    <mergeCell ref="A46:C46"/>
    <mergeCell ref="A47:C47"/>
    <mergeCell ref="A37:C37"/>
    <mergeCell ref="A38:C38"/>
    <mergeCell ref="A52:C52"/>
    <mergeCell ref="A53:C53"/>
    <mergeCell ref="A54:C54"/>
    <mergeCell ref="A48:C48"/>
    <mergeCell ref="A49:C49"/>
    <mergeCell ref="A50:C50"/>
    <mergeCell ref="A51:C51"/>
    <mergeCell ref="A44:C44"/>
    <mergeCell ref="A45:C45"/>
    <mergeCell ref="D32:D33"/>
    <mergeCell ref="E32:E33"/>
    <mergeCell ref="F32:F33"/>
    <mergeCell ref="A32:C33"/>
    <mergeCell ref="A34:C34"/>
    <mergeCell ref="A35:C35"/>
    <mergeCell ref="A36:C36"/>
    <mergeCell ref="A31:H31"/>
    <mergeCell ref="A43:H43"/>
    <mergeCell ref="A39:C39"/>
    <mergeCell ref="A40:C40"/>
    <mergeCell ref="A41:C41"/>
    <mergeCell ref="G32:G33"/>
    <mergeCell ref="H32:H33"/>
  </mergeCells>
  <pageMargins left="0.31496062992125984" right="0.11811023622047245" top="0.19685039370078741" bottom="0.15748031496062992" header="0.47244094488188981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Эстафеты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2016-08-16T08:00:34Z</dcterms:modified>
</cp:coreProperties>
</file>