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395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7" i="1" l="1"/>
  <c r="D46" i="1"/>
  <c r="D44" i="1"/>
  <c r="D43" i="1"/>
  <c r="D39" i="1"/>
  <c r="D38" i="1"/>
  <c r="D33" i="1"/>
  <c r="D32" i="1"/>
  <c r="D31" i="1"/>
  <c r="D26" i="1"/>
  <c r="D25" i="1"/>
  <c r="D24" i="1"/>
  <c r="D19" i="1"/>
  <c r="D18" i="1"/>
  <c r="D17" i="1"/>
  <c r="D16" i="1"/>
  <c r="D68" i="1" l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G47" i="1"/>
  <c r="G46" i="1"/>
  <c r="D45" i="1"/>
  <c r="G45" i="1" s="1"/>
  <c r="G44" i="1"/>
  <c r="G43" i="1"/>
  <c r="D42" i="1"/>
  <c r="G42" i="1" s="1"/>
  <c r="D40" i="1"/>
  <c r="G40" i="1" s="1"/>
  <c r="G39" i="1"/>
  <c r="G38" i="1"/>
  <c r="D37" i="1"/>
  <c r="G37" i="1" s="1"/>
  <c r="D36" i="1"/>
  <c r="G36" i="1" s="1"/>
  <c r="D35" i="1"/>
  <c r="G35" i="1" s="1"/>
  <c r="G33" i="1"/>
  <c r="G32" i="1"/>
  <c r="G31" i="1"/>
  <c r="D30" i="1"/>
  <c r="G30" i="1" s="1"/>
  <c r="D29" i="1"/>
  <c r="G29" i="1" s="1"/>
  <c r="D28" i="1"/>
  <c r="G28" i="1" s="1"/>
  <c r="G26" i="1"/>
  <c r="G25" i="1"/>
  <c r="G24" i="1"/>
  <c r="D23" i="1"/>
  <c r="G23" i="1" s="1"/>
  <c r="D22" i="1"/>
  <c r="G22" i="1" s="1"/>
  <c r="D21" i="1"/>
  <c r="G21" i="1" s="1"/>
  <c r="G19" i="1"/>
  <c r="G18" i="1"/>
  <c r="G17" i="1"/>
  <c r="G16" i="1"/>
  <c r="D15" i="1"/>
  <c r="G15" i="1" s="1"/>
  <c r="D14" i="1"/>
  <c r="G14" i="1" s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<sst xmlns="http://schemas.openxmlformats.org/spreadsheetml/2006/main" count="142" uniqueCount="89">
  <si>
    <t>Протокол</t>
  </si>
  <si>
    <t>Место</t>
  </si>
  <si>
    <t>Ф.И.О.</t>
  </si>
  <si>
    <t>Комада</t>
  </si>
  <si>
    <t>Время, час:мин:сек</t>
  </si>
  <si>
    <t>старта</t>
  </si>
  <si>
    <t>финиша</t>
  </si>
  <si>
    <t>на этапе</t>
  </si>
  <si>
    <t>I этап 2.1 км, женщины</t>
  </si>
  <si>
    <t>Букина Елена</t>
  </si>
  <si>
    <t>ИЗК</t>
  </si>
  <si>
    <t>ИГХ</t>
  </si>
  <si>
    <t>II этап 2.1 км, мужчины</t>
  </si>
  <si>
    <t xml:space="preserve">Черемных Алексей </t>
  </si>
  <si>
    <t>III этап 0.75 км, женщины</t>
  </si>
  <si>
    <t>Кабаева Наталья</t>
  </si>
  <si>
    <t>Глушкова Вероника</t>
  </si>
  <si>
    <t>Башенхаева Мария</t>
  </si>
  <si>
    <t xml:space="preserve">IV этап 2.1 км, мужчины </t>
  </si>
  <si>
    <t>Кухаренко Артем Н.</t>
  </si>
  <si>
    <t>Ашурков Сергей В.</t>
  </si>
  <si>
    <t>V этап 2.1 км, женщины</t>
  </si>
  <si>
    <t>Бурзунова Юлия</t>
  </si>
  <si>
    <t>Кустова Ольга</t>
  </si>
  <si>
    <t xml:space="preserve">VI этап 2.1 км, мужчины </t>
  </si>
  <si>
    <t>Спиридонов Василий</t>
  </si>
  <si>
    <t>Паклин Алексей</t>
  </si>
  <si>
    <t>Семинский Александр</t>
  </si>
  <si>
    <t>Шиховцев Максим</t>
  </si>
  <si>
    <t>Лукашева Екатерина</t>
  </si>
  <si>
    <t xml:space="preserve">Соловей Оксана </t>
  </si>
  <si>
    <t xml:space="preserve">VIII этап 2.1 км, мужчины </t>
  </si>
  <si>
    <t>Калашников Сергей</t>
  </si>
  <si>
    <t>Богданов Александр</t>
  </si>
  <si>
    <t>Евсюнин Владимир</t>
  </si>
  <si>
    <t>Макаров Михаил</t>
  </si>
  <si>
    <t>IX этап 2.1 км, женщины</t>
  </si>
  <si>
    <t>Павлова Наталья</t>
  </si>
  <si>
    <t>Цветкова Евгения</t>
  </si>
  <si>
    <t>Базарова Екатерина</t>
  </si>
  <si>
    <t>Сорокина Полина</t>
  </si>
  <si>
    <t xml:space="preserve">Команды ИНЦ СО РАН: </t>
  </si>
  <si>
    <t xml:space="preserve">Команды Сборных: </t>
  </si>
  <si>
    <t xml:space="preserve">    Гл.судья         А.И.Оргильянов</t>
  </si>
  <si>
    <t xml:space="preserve">    Судья-секретарь:  И.Г.Крюкова </t>
  </si>
  <si>
    <t>Соревнования проведены при финансовой поддержке ИТО Профсоюза работников СО РАН</t>
  </si>
  <si>
    <t xml:space="preserve">  XXXIII эстафеты СИФИБР, посвященной </t>
  </si>
  <si>
    <t>78-летию Победы над фашизмом, проведенной 27 апреля 2023 г.</t>
  </si>
  <si>
    <t>5 Верст-1</t>
  </si>
  <si>
    <t>5 Верст-2</t>
  </si>
  <si>
    <t>RUNS</t>
  </si>
  <si>
    <t>Калинин Артем</t>
  </si>
  <si>
    <t>Надмитов Юрий</t>
  </si>
  <si>
    <t>ЛИН+ИрИХ</t>
  </si>
  <si>
    <t>ЛИН+ ИрИХ</t>
  </si>
  <si>
    <t>Спиридонова Анна</t>
  </si>
  <si>
    <t>Жданова Светлана</t>
  </si>
  <si>
    <t>Некрасова Надежда</t>
  </si>
  <si>
    <t>Кривошеева Наталья</t>
  </si>
  <si>
    <t>Зимин Михаил</t>
  </si>
  <si>
    <t>Семигузов Назар</t>
  </si>
  <si>
    <t>Калинин Роман</t>
  </si>
  <si>
    <t>Поронов Иван</t>
  </si>
  <si>
    <t>Куницина Анастасия</t>
  </si>
  <si>
    <t>Овсянко Елена</t>
  </si>
  <si>
    <t>Шакирова Анна</t>
  </si>
  <si>
    <t>Чиндявская Анна</t>
  </si>
  <si>
    <t>Оборов Лазарь</t>
  </si>
  <si>
    <t>Парников Андрей</t>
  </si>
  <si>
    <t>Метугер Константин</t>
  </si>
  <si>
    <t>Лапшина Юлия</t>
  </si>
  <si>
    <t>Лысанова Юлия</t>
  </si>
  <si>
    <t>Корниенко Анна</t>
  </si>
  <si>
    <t>Гумарова Нина</t>
  </si>
  <si>
    <t>Калинина Анастасия</t>
  </si>
  <si>
    <t>Сукнева Мария</t>
  </si>
  <si>
    <t>Беляева Ксения</t>
  </si>
  <si>
    <t>Ершов Сергей</t>
  </si>
  <si>
    <t xml:space="preserve">Розенфельд Сергей </t>
  </si>
  <si>
    <t>Филатов Андрей</t>
  </si>
  <si>
    <t>Татаринов Александр</t>
  </si>
  <si>
    <t>Доржеева Анна</t>
  </si>
  <si>
    <t>Каменская Лариса</t>
  </si>
  <si>
    <t>на развороте</t>
  </si>
  <si>
    <t xml:space="preserve">VII этап 0,75 км, женщины </t>
  </si>
  <si>
    <t>ИГХ СО РАН                  (Институт геохимии)</t>
  </si>
  <si>
    <t>ИЗК СО РАН              (Институт земной коры)</t>
  </si>
  <si>
    <t>ЛИН  + ИрИХ СО РАН (Институты Лимнологи-ческий + Химии )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</si>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</sst>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2" xfId="0" applyBorder="1"/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21" fontId="1" fillId="0" borderId="5" xfId="0" applyNumberFormat="1" applyFont="1" applyBorder="1" applyAlignment="1">
      <alignment horizontal="center"/>
    </xf>
    <xf numFmtId="21" fontId="1" fillId="0" borderId="5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21" fontId="1" fillId="0" borderId="6" xfId="0" applyNumberFormat="1" applyFont="1" applyBorder="1" applyAlignment="1">
      <alignment horizontal="center"/>
    </xf>
    <xf numFmtId="21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/>
    <xf numFmtId="0" fontId="4" fillId="0" borderId="6" xfId="0" applyFont="1" applyFill="1" applyBorder="1"/>
    <xf numFmtId="0" fontId="1" fillId="0" borderId="0" xfId="0" applyFont="1" applyFill="1" applyBorder="1"/>
    <xf numFmtId="21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1" fontId="1" fillId="0" borderId="6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justify"/>
    </xf>
    <xf numFmtId="0" fontId="1" fillId="0" borderId="0" xfId="0" applyFont="1"/>
    <xf numFmtId="21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51" workbookViewId="0">
      <selection activeCell="I65" sqref="I65"/>
    </sheetView>
  </sheetViews>
  <sheetFormatPr defaultRowHeight="15" x14ac:dyDescent="0.25"/>
  <cols>
    <col min="1" max="1" width="7.85546875" customWidth="1"/>
    <col min="2" max="2" width="25.7109375" customWidth="1"/>
    <col min="3" max="3" width="16.28515625" customWidth="1"/>
    <col min="4" max="4" width="11.28515625" customWidth="1"/>
    <col min="5" max="5" width="12.140625" customWidth="1"/>
    <col min="6" max="6" width="11.28515625" customWidth="1"/>
    <col min="7" max="7" width="11.140625" customWidth="1"/>
  </cols>
  <sheetData>
    <row r="1" spans="1:10" ht="18.75" x14ac:dyDescent="0.3">
      <c r="A1" s="1"/>
      <c r="B1" s="35" t="s">
        <v>0</v>
      </c>
      <c r="C1" s="35"/>
      <c r="D1" s="35"/>
      <c r="E1" s="35"/>
      <c r="F1" s="35"/>
      <c r="G1" s="35"/>
    </row>
    <row r="2" spans="1:10" ht="15.75" x14ac:dyDescent="0.25">
      <c r="A2" s="1"/>
      <c r="B2" s="36" t="s">
        <v>46</v>
      </c>
      <c r="C2" s="36"/>
      <c r="D2" s="36"/>
      <c r="E2" s="36"/>
      <c r="F2" s="36"/>
      <c r="G2" s="36"/>
    </row>
    <row r="3" spans="1:10" ht="18" customHeight="1" x14ac:dyDescent="0.25">
      <c r="A3" s="1"/>
      <c r="B3" s="36" t="s">
        <v>47</v>
      </c>
      <c r="C3" s="36"/>
      <c r="D3" s="36"/>
      <c r="E3" s="36"/>
      <c r="F3" s="36"/>
      <c r="G3" s="36"/>
    </row>
    <row r="4" spans="1:10" ht="17.25" customHeight="1" x14ac:dyDescent="0.25">
      <c r="A4" s="37" t="s">
        <v>1</v>
      </c>
      <c r="B4" s="39" t="s">
        <v>2</v>
      </c>
      <c r="C4" s="41" t="s">
        <v>3</v>
      </c>
      <c r="D4" s="43" t="s">
        <v>4</v>
      </c>
      <c r="E4" s="44"/>
      <c r="F4" s="44"/>
      <c r="G4" s="45"/>
    </row>
    <row r="5" spans="1:10" ht="17.25" customHeight="1" x14ac:dyDescent="0.25">
      <c r="A5" s="38"/>
      <c r="B5" s="40"/>
      <c r="C5" s="42"/>
      <c r="D5" s="2" t="s">
        <v>5</v>
      </c>
      <c r="E5" s="2" t="s">
        <v>83</v>
      </c>
      <c r="F5" s="3" t="s">
        <v>6</v>
      </c>
      <c r="G5" s="2" t="s">
        <v>7</v>
      </c>
      <c r="I5" s="1"/>
      <c r="J5" s="1"/>
    </row>
    <row r="6" spans="1:10" ht="20.25" customHeight="1" x14ac:dyDescent="0.25">
      <c r="A6" s="4"/>
      <c r="B6" s="33" t="s">
        <v>8</v>
      </c>
      <c r="C6" s="46"/>
      <c r="D6" s="46"/>
      <c r="E6" s="46"/>
      <c r="F6" s="46"/>
      <c r="G6" s="47"/>
      <c r="I6" s="1"/>
      <c r="J6" s="1"/>
    </row>
    <row r="7" spans="1:10" ht="15.75" x14ac:dyDescent="0.25">
      <c r="A7" s="5">
        <v>1</v>
      </c>
      <c r="B7" s="9" t="s">
        <v>55</v>
      </c>
      <c r="C7" s="50" t="s">
        <v>48</v>
      </c>
      <c r="D7" s="7">
        <v>0</v>
      </c>
      <c r="E7" s="7">
        <v>2.627314814814815E-3</v>
      </c>
      <c r="F7" s="8">
        <v>5.1736111111111115E-3</v>
      </c>
      <c r="G7" s="7">
        <f t="shared" ref="G7:G11" si="0">F7-D7</f>
        <v>5.1736111111111115E-3</v>
      </c>
      <c r="I7" s="55"/>
      <c r="J7" s="1"/>
    </row>
    <row r="8" spans="1:10" ht="15.75" x14ac:dyDescent="0.25">
      <c r="A8" s="5">
        <v>2</v>
      </c>
      <c r="B8" s="9" t="s">
        <v>56</v>
      </c>
      <c r="C8" s="51" t="s">
        <v>49</v>
      </c>
      <c r="D8" s="7">
        <v>0</v>
      </c>
      <c r="E8" s="7">
        <v>3.1712962962962958E-3</v>
      </c>
      <c r="F8" s="8">
        <v>5.9722222222222225E-3</v>
      </c>
      <c r="G8" s="7">
        <f t="shared" si="0"/>
        <v>5.9722222222222225E-3</v>
      </c>
      <c r="H8" s="11"/>
      <c r="I8" s="55"/>
      <c r="J8" s="1"/>
    </row>
    <row r="9" spans="1:10" ht="15.75" x14ac:dyDescent="0.25">
      <c r="A9" s="5">
        <v>3</v>
      </c>
      <c r="B9" s="9" t="s">
        <v>23</v>
      </c>
      <c r="C9" s="52" t="s">
        <v>54</v>
      </c>
      <c r="D9" s="7">
        <v>0</v>
      </c>
      <c r="E9" s="7">
        <v>3.3564814814814811E-3</v>
      </c>
      <c r="F9" s="8">
        <v>6.4814814814814813E-3</v>
      </c>
      <c r="G9" s="7">
        <f t="shared" si="0"/>
        <v>6.4814814814814813E-3</v>
      </c>
      <c r="I9" s="55"/>
      <c r="J9" s="1"/>
    </row>
    <row r="10" spans="1:10" ht="15.75" x14ac:dyDescent="0.25">
      <c r="A10" s="5">
        <v>4</v>
      </c>
      <c r="B10" s="9" t="s">
        <v>57</v>
      </c>
      <c r="C10" s="12" t="s">
        <v>50</v>
      </c>
      <c r="D10" s="14">
        <v>0</v>
      </c>
      <c r="E10" s="7">
        <v>3.3449074074074071E-3</v>
      </c>
      <c r="F10" s="15">
        <v>6.6087962962962966E-3</v>
      </c>
      <c r="G10" s="14">
        <f t="shared" si="0"/>
        <v>6.6087962962962966E-3</v>
      </c>
      <c r="I10" s="55"/>
      <c r="J10" s="1"/>
    </row>
    <row r="11" spans="1:10" ht="15.75" x14ac:dyDescent="0.25">
      <c r="A11" s="5">
        <v>5</v>
      </c>
      <c r="B11" s="9" t="s">
        <v>58</v>
      </c>
      <c r="C11" s="52" t="s">
        <v>10</v>
      </c>
      <c r="D11" s="14">
        <v>0</v>
      </c>
      <c r="E11" s="7">
        <v>3.6805555555555554E-3</v>
      </c>
      <c r="F11" s="15">
        <v>6.8634259259259256E-3</v>
      </c>
      <c r="G11" s="14">
        <f t="shared" si="0"/>
        <v>6.8634259259259256E-3</v>
      </c>
      <c r="I11" s="55"/>
      <c r="J11" s="1"/>
    </row>
    <row r="12" spans="1:10" ht="15.75" x14ac:dyDescent="0.25">
      <c r="A12" s="5">
        <v>6</v>
      </c>
      <c r="B12" s="9" t="s">
        <v>38</v>
      </c>
      <c r="C12" s="32" t="s">
        <v>11</v>
      </c>
      <c r="D12" s="14">
        <v>0</v>
      </c>
      <c r="E12" s="7">
        <v>3.5763888888888894E-3</v>
      </c>
      <c r="F12" s="15">
        <v>6.9791666666666674E-3</v>
      </c>
      <c r="G12" s="14">
        <f>F12-D12</f>
        <v>6.9791666666666674E-3</v>
      </c>
      <c r="I12" s="20"/>
      <c r="J12" s="1"/>
    </row>
    <row r="13" spans="1:10" ht="18" customHeight="1" x14ac:dyDescent="0.25">
      <c r="A13" s="4"/>
      <c r="B13" s="33" t="s">
        <v>12</v>
      </c>
      <c r="C13" s="46"/>
      <c r="D13" s="46"/>
      <c r="E13" s="46"/>
      <c r="F13" s="46"/>
      <c r="G13" s="47"/>
      <c r="I13" s="1"/>
      <c r="J13" s="1"/>
    </row>
    <row r="14" spans="1:10" ht="15.75" x14ac:dyDescent="0.25">
      <c r="A14" s="5">
        <v>1</v>
      </c>
      <c r="B14" s="18" t="s">
        <v>32</v>
      </c>
      <c r="C14" s="50" t="s">
        <v>48</v>
      </c>
      <c r="D14" s="7">
        <f>F7</f>
        <v>5.1736111111111115E-3</v>
      </c>
      <c r="E14" s="7">
        <v>7.4305555555555548E-3</v>
      </c>
      <c r="F14" s="8">
        <v>9.6527777777777775E-3</v>
      </c>
      <c r="G14" s="7">
        <f t="shared" ref="G14:G19" si="1">F14-D14</f>
        <v>4.479166666666666E-3</v>
      </c>
      <c r="I14" s="55"/>
      <c r="J14" s="1"/>
    </row>
    <row r="15" spans="1:10" ht="15.75" x14ac:dyDescent="0.25">
      <c r="A15" s="5">
        <v>2</v>
      </c>
      <c r="B15" s="9" t="s">
        <v>62</v>
      </c>
      <c r="C15" s="51" t="s">
        <v>49</v>
      </c>
      <c r="D15" s="7">
        <f>F8</f>
        <v>5.9722222222222225E-3</v>
      </c>
      <c r="E15" s="7">
        <v>8.4259259259259253E-3</v>
      </c>
      <c r="F15" s="15">
        <v>1.0717592592592593E-2</v>
      </c>
      <c r="G15" s="14">
        <f t="shared" si="1"/>
        <v>4.7453703703703703E-3</v>
      </c>
      <c r="I15" s="20"/>
      <c r="J15" s="1"/>
    </row>
    <row r="16" spans="1:10" ht="15.75" x14ac:dyDescent="0.25">
      <c r="A16" s="5">
        <v>3</v>
      </c>
      <c r="B16" s="9" t="s">
        <v>61</v>
      </c>
      <c r="C16" s="12" t="s">
        <v>50</v>
      </c>
      <c r="D16" s="7">
        <f>F10</f>
        <v>6.6087962962962966E-3</v>
      </c>
      <c r="E16" s="7">
        <v>9.0624999999999994E-3</v>
      </c>
      <c r="F16" s="15">
        <v>1.1481481481481483E-2</v>
      </c>
      <c r="G16" s="14">
        <f t="shared" si="1"/>
        <v>4.8726851851851865E-3</v>
      </c>
      <c r="I16" s="20"/>
      <c r="J16" s="1"/>
    </row>
    <row r="17" spans="1:10" ht="15.75" x14ac:dyDescent="0.25">
      <c r="A17" s="5">
        <v>4</v>
      </c>
      <c r="B17" s="9" t="s">
        <v>60</v>
      </c>
      <c r="C17" s="10" t="s">
        <v>53</v>
      </c>
      <c r="D17" s="7">
        <f>F9</f>
        <v>6.4814814814814813E-3</v>
      </c>
      <c r="E17" s="7">
        <v>9.4097222222222238E-3</v>
      </c>
      <c r="F17" s="15">
        <v>1.2430555555555554E-2</v>
      </c>
      <c r="G17" s="14">
        <f t="shared" si="1"/>
        <v>5.9490740740740728E-3</v>
      </c>
      <c r="I17" s="1"/>
      <c r="J17" s="1"/>
    </row>
    <row r="18" spans="1:10" ht="15.75" x14ac:dyDescent="0.25">
      <c r="A18" s="5">
        <v>5</v>
      </c>
      <c r="B18" s="9" t="s">
        <v>27</v>
      </c>
      <c r="C18" s="13" t="s">
        <v>10</v>
      </c>
      <c r="D18" s="14">
        <f>F11</f>
        <v>6.8634259259259256E-3</v>
      </c>
      <c r="E18" s="7">
        <v>9.8379629629629633E-3</v>
      </c>
      <c r="F18" s="15">
        <v>1.247685185185185E-2</v>
      </c>
      <c r="G18" s="14">
        <f t="shared" si="1"/>
        <v>5.6134259259259245E-3</v>
      </c>
      <c r="I18" s="20"/>
      <c r="J18" s="1"/>
    </row>
    <row r="19" spans="1:10" ht="15.75" x14ac:dyDescent="0.25">
      <c r="A19" s="5">
        <v>6</v>
      </c>
      <c r="B19" s="11" t="s">
        <v>59</v>
      </c>
      <c r="C19" s="17" t="s">
        <v>11</v>
      </c>
      <c r="D19" s="14">
        <f>F12</f>
        <v>6.9791666666666674E-3</v>
      </c>
      <c r="E19" s="7">
        <v>9.7569444444444448E-3</v>
      </c>
      <c r="F19" s="15">
        <v>1.2499999999999999E-2</v>
      </c>
      <c r="G19" s="14">
        <f t="shared" si="1"/>
        <v>5.5208333333333316E-3</v>
      </c>
      <c r="I19" s="55"/>
      <c r="J19" s="1"/>
    </row>
    <row r="20" spans="1:10" ht="18.75" customHeight="1" x14ac:dyDescent="0.25">
      <c r="A20" s="4"/>
      <c r="B20" s="33" t="s">
        <v>14</v>
      </c>
      <c r="C20" s="33"/>
      <c r="D20" s="33"/>
      <c r="E20" s="33"/>
      <c r="F20" s="33"/>
      <c r="G20" s="34"/>
      <c r="I20" s="1"/>
      <c r="J20" s="1"/>
    </row>
    <row r="21" spans="1:10" ht="15.75" x14ac:dyDescent="0.25">
      <c r="A21" s="5">
        <v>1</v>
      </c>
      <c r="B21" s="6" t="s">
        <v>9</v>
      </c>
      <c r="C21" s="50" t="s">
        <v>48</v>
      </c>
      <c r="D21" s="7">
        <f>F14</f>
        <v>9.6527777777777775E-3</v>
      </c>
      <c r="E21" s="53"/>
      <c r="F21" s="8">
        <v>1.074074074074074E-2</v>
      </c>
      <c r="G21" s="7">
        <f t="shared" ref="G21:G26" si="2">F21-D21</f>
        <v>1.0879629629629625E-3</v>
      </c>
      <c r="I21" s="1"/>
      <c r="J21" s="1"/>
    </row>
    <row r="22" spans="1:10" ht="15.75" x14ac:dyDescent="0.25">
      <c r="A22" s="5">
        <v>2</v>
      </c>
      <c r="B22" s="18" t="s">
        <v>15</v>
      </c>
      <c r="C22" s="51" t="s">
        <v>49</v>
      </c>
      <c r="D22" s="14">
        <f>F15</f>
        <v>1.0717592592592593E-2</v>
      </c>
      <c r="E22" s="53"/>
      <c r="F22" s="15">
        <v>1.2094907407407408E-2</v>
      </c>
      <c r="G22" s="14">
        <f t="shared" si="2"/>
        <v>1.3773148148148156E-3</v>
      </c>
      <c r="I22" s="55"/>
      <c r="J22" s="1"/>
    </row>
    <row r="23" spans="1:10" ht="15.75" x14ac:dyDescent="0.25">
      <c r="A23" s="5">
        <v>3</v>
      </c>
      <c r="B23" s="11"/>
      <c r="C23" s="12" t="s">
        <v>50</v>
      </c>
      <c r="D23" s="14">
        <f>F16</f>
        <v>1.1481481481481483E-2</v>
      </c>
      <c r="E23" s="53"/>
      <c r="F23" s="8">
        <v>1.3368055555555557E-2</v>
      </c>
      <c r="G23" s="14">
        <f t="shared" si="2"/>
        <v>1.8865740740740735E-3</v>
      </c>
      <c r="I23" s="55"/>
      <c r="J23" s="1"/>
    </row>
    <row r="24" spans="1:10" ht="15.75" x14ac:dyDescent="0.25">
      <c r="A24" s="5">
        <v>4</v>
      </c>
      <c r="B24" s="16" t="s">
        <v>30</v>
      </c>
      <c r="C24" s="13" t="s">
        <v>10</v>
      </c>
      <c r="D24" s="14">
        <f>F18</f>
        <v>1.247685185185185E-2</v>
      </c>
      <c r="E24" s="53"/>
      <c r="F24" s="15">
        <v>1.3888888888888888E-2</v>
      </c>
      <c r="G24" s="14">
        <f t="shared" si="2"/>
        <v>1.412037037037038E-3</v>
      </c>
      <c r="I24" s="55"/>
      <c r="J24" s="1"/>
    </row>
    <row r="25" spans="1:10" ht="15.75" x14ac:dyDescent="0.25">
      <c r="A25" s="5">
        <v>5</v>
      </c>
      <c r="B25" s="9" t="s">
        <v>81</v>
      </c>
      <c r="C25" s="17" t="s">
        <v>11</v>
      </c>
      <c r="D25" s="14">
        <f>F19</f>
        <v>1.2499999999999999E-2</v>
      </c>
      <c r="E25" s="53"/>
      <c r="F25" s="8">
        <v>1.4039351851851851E-2</v>
      </c>
      <c r="G25" s="14">
        <f t="shared" si="2"/>
        <v>1.5393518518518525E-3</v>
      </c>
      <c r="I25" s="55"/>
      <c r="J25" s="1"/>
    </row>
    <row r="26" spans="1:10" ht="15.75" x14ac:dyDescent="0.25">
      <c r="A26" s="5">
        <v>6</v>
      </c>
      <c r="B26" s="9" t="s">
        <v>82</v>
      </c>
      <c r="C26" s="13" t="s">
        <v>53</v>
      </c>
      <c r="D26" s="14">
        <f>F17</f>
        <v>1.2430555555555554E-2</v>
      </c>
      <c r="E26" s="53"/>
      <c r="F26" s="15">
        <v>1.4097222222222221E-2</v>
      </c>
      <c r="G26" s="14">
        <f t="shared" si="2"/>
        <v>1.666666666666667E-3</v>
      </c>
      <c r="I26" s="55"/>
      <c r="J26" s="1"/>
    </row>
    <row r="27" spans="1:10" ht="18" customHeight="1" x14ac:dyDescent="0.25">
      <c r="A27" s="4"/>
      <c r="B27" s="33" t="s">
        <v>18</v>
      </c>
      <c r="C27" s="33"/>
      <c r="D27" s="33"/>
      <c r="E27" s="33"/>
      <c r="F27" s="33"/>
      <c r="G27" s="34"/>
      <c r="I27" s="1"/>
      <c r="J27" s="1"/>
    </row>
    <row r="28" spans="1:10" ht="15.75" x14ac:dyDescent="0.25">
      <c r="A28" s="5">
        <v>1</v>
      </c>
      <c r="B28" s="9" t="s">
        <v>77</v>
      </c>
      <c r="C28" s="50" t="s">
        <v>48</v>
      </c>
      <c r="D28" s="7">
        <f>F21</f>
        <v>1.074074074074074E-2</v>
      </c>
      <c r="E28" s="7">
        <v>1.3206018518518518E-2</v>
      </c>
      <c r="F28" s="8">
        <v>1.554398148148148E-2</v>
      </c>
      <c r="G28" s="7">
        <f t="shared" ref="G28:G33" si="3">F28-D28</f>
        <v>4.8032407407407399E-3</v>
      </c>
      <c r="I28" s="1"/>
      <c r="J28" s="1"/>
    </row>
    <row r="29" spans="1:10" ht="15.75" x14ac:dyDescent="0.25">
      <c r="A29" s="5">
        <v>2</v>
      </c>
      <c r="B29" s="9" t="s">
        <v>78</v>
      </c>
      <c r="C29" s="51" t="s">
        <v>49</v>
      </c>
      <c r="D29" s="14">
        <f>F22</f>
        <v>1.2094907407407408E-2</v>
      </c>
      <c r="E29" s="7">
        <v>1.480324074074074E-2</v>
      </c>
      <c r="F29" s="15">
        <v>1.7303240740740741E-2</v>
      </c>
      <c r="G29" s="14">
        <f t="shared" si="3"/>
        <v>5.2083333333333322E-3</v>
      </c>
      <c r="I29" s="55"/>
      <c r="J29" s="1"/>
    </row>
    <row r="30" spans="1:10" ht="15.75" x14ac:dyDescent="0.25">
      <c r="A30" s="5">
        <v>3</v>
      </c>
      <c r="B30" s="11" t="s">
        <v>79</v>
      </c>
      <c r="C30" s="12" t="s">
        <v>50</v>
      </c>
      <c r="D30" s="7">
        <f>F23</f>
        <v>1.3368055555555557E-2</v>
      </c>
      <c r="E30" s="7">
        <v>1.5752314814814813E-2</v>
      </c>
      <c r="F30" s="8">
        <v>1.8055555555555557E-2</v>
      </c>
      <c r="G30" s="7">
        <f t="shared" si="3"/>
        <v>4.6875000000000007E-3</v>
      </c>
      <c r="I30" s="55"/>
      <c r="J30" s="1"/>
    </row>
    <row r="31" spans="1:10" ht="15.75" x14ac:dyDescent="0.25">
      <c r="A31" s="5">
        <v>4</v>
      </c>
      <c r="B31" s="9" t="s">
        <v>26</v>
      </c>
      <c r="C31" s="17" t="s">
        <v>11</v>
      </c>
      <c r="D31" s="14">
        <f>F25</f>
        <v>1.4039351851851851E-2</v>
      </c>
      <c r="E31" s="7">
        <v>1.6840277777777777E-2</v>
      </c>
      <c r="F31" s="15">
        <v>1.9224537037037037E-2</v>
      </c>
      <c r="G31" s="14">
        <f t="shared" si="3"/>
        <v>5.185185185185185E-3</v>
      </c>
    </row>
    <row r="32" spans="1:10" ht="15.75" x14ac:dyDescent="0.25">
      <c r="A32" s="5">
        <v>5</v>
      </c>
      <c r="B32" s="11" t="s">
        <v>80</v>
      </c>
      <c r="C32" s="13" t="s">
        <v>53</v>
      </c>
      <c r="D32" s="7">
        <f>F26</f>
        <v>1.4097222222222221E-2</v>
      </c>
      <c r="E32" s="7">
        <v>1.6840277777777777E-2</v>
      </c>
      <c r="F32" s="8">
        <v>1.9444444444444445E-2</v>
      </c>
      <c r="G32" s="7">
        <f t="shared" si="3"/>
        <v>5.3472222222222237E-3</v>
      </c>
      <c r="I32" s="56"/>
      <c r="J32" s="1"/>
    </row>
    <row r="33" spans="1:10" ht="15.75" x14ac:dyDescent="0.25">
      <c r="A33" s="5">
        <v>6</v>
      </c>
      <c r="B33" s="9" t="s">
        <v>20</v>
      </c>
      <c r="C33" s="13" t="s">
        <v>10</v>
      </c>
      <c r="D33" s="14">
        <f>F24</f>
        <v>1.3888888888888888E-2</v>
      </c>
      <c r="E33" s="7">
        <v>1.6932870370370369E-2</v>
      </c>
      <c r="F33" s="15">
        <v>1.9872685185185184E-2</v>
      </c>
      <c r="G33" s="14">
        <f t="shared" si="3"/>
        <v>5.9837962962962961E-3</v>
      </c>
      <c r="I33" s="55"/>
      <c r="J33" s="1"/>
    </row>
    <row r="34" spans="1:10" ht="18.75" customHeight="1" x14ac:dyDescent="0.25">
      <c r="A34" s="4"/>
      <c r="B34" s="33" t="s">
        <v>21</v>
      </c>
      <c r="C34" s="33"/>
      <c r="D34" s="33"/>
      <c r="E34" s="33"/>
      <c r="F34" s="33"/>
      <c r="G34" s="34"/>
      <c r="I34" s="1"/>
      <c r="J34" s="1"/>
    </row>
    <row r="35" spans="1:10" ht="15.75" x14ac:dyDescent="0.25">
      <c r="A35" s="5">
        <v>1</v>
      </c>
      <c r="B35" s="9" t="s">
        <v>73</v>
      </c>
      <c r="C35" s="50" t="s">
        <v>48</v>
      </c>
      <c r="D35" s="7">
        <f>F28</f>
        <v>1.554398148148148E-2</v>
      </c>
      <c r="E35" s="7">
        <v>1.8553240740740742E-2</v>
      </c>
      <c r="F35" s="8">
        <v>2.1423611111111112E-2</v>
      </c>
      <c r="G35" s="7">
        <f t="shared" ref="G35:G40" si="4">F35-D35</f>
        <v>5.8796296296296322E-3</v>
      </c>
      <c r="I35" s="55"/>
      <c r="J35" s="1"/>
    </row>
    <row r="36" spans="1:10" ht="15.75" x14ac:dyDescent="0.25">
      <c r="A36" s="5">
        <v>2</v>
      </c>
      <c r="B36" s="9" t="s">
        <v>40</v>
      </c>
      <c r="C36" s="51" t="s">
        <v>49</v>
      </c>
      <c r="D36" s="14">
        <f>F29</f>
        <v>1.7303240740740741E-2</v>
      </c>
      <c r="E36" s="7">
        <v>2.0520833333333332E-2</v>
      </c>
      <c r="F36" s="15">
        <v>2.3715277777777776E-2</v>
      </c>
      <c r="G36" s="14">
        <f t="shared" si="4"/>
        <v>6.4120370370370355E-3</v>
      </c>
      <c r="I36" s="55"/>
      <c r="J36" s="1"/>
    </row>
    <row r="37" spans="1:10" ht="15.75" x14ac:dyDescent="0.25">
      <c r="A37" s="5">
        <v>3</v>
      </c>
      <c r="B37" s="9" t="s">
        <v>74</v>
      </c>
      <c r="C37" s="12" t="s">
        <v>50</v>
      </c>
      <c r="D37" s="7">
        <f>F30</f>
        <v>1.8055555555555557E-2</v>
      </c>
      <c r="E37" s="7">
        <v>2.1377314814814818E-2</v>
      </c>
      <c r="F37" s="8">
        <v>2.4293981481481482E-2</v>
      </c>
      <c r="G37" s="7">
        <f>F37-D37</f>
        <v>6.238425925925925E-3</v>
      </c>
      <c r="I37" s="55"/>
      <c r="J37" s="1"/>
    </row>
    <row r="38" spans="1:10" ht="15.75" x14ac:dyDescent="0.25">
      <c r="A38" s="5">
        <v>4</v>
      </c>
      <c r="B38" s="9" t="s">
        <v>75</v>
      </c>
      <c r="C38" s="17" t="s">
        <v>11</v>
      </c>
      <c r="D38" s="14">
        <f>F31</f>
        <v>1.9224537037037037E-2</v>
      </c>
      <c r="E38" s="7">
        <v>2.2743055555555555E-2</v>
      </c>
      <c r="F38" s="15">
        <v>2.6064814814814815E-2</v>
      </c>
      <c r="G38" s="14">
        <f>F38-D38</f>
        <v>6.8402777777777785E-3</v>
      </c>
      <c r="I38" s="56"/>
      <c r="J38" s="1"/>
    </row>
    <row r="39" spans="1:10" ht="15.75" x14ac:dyDescent="0.25">
      <c r="A39" s="5">
        <v>5</v>
      </c>
      <c r="B39" s="9" t="s">
        <v>76</v>
      </c>
      <c r="C39" s="13" t="s">
        <v>53</v>
      </c>
      <c r="D39" s="7">
        <f>F32</f>
        <v>1.9444444444444445E-2</v>
      </c>
      <c r="E39" s="7">
        <v>2.3101851851851849E-2</v>
      </c>
      <c r="F39" s="8">
        <v>2.6365740740740742E-2</v>
      </c>
      <c r="G39" s="7">
        <f>F39-D39</f>
        <v>6.9212962962962969E-3</v>
      </c>
      <c r="I39" s="1"/>
      <c r="J39" s="1"/>
    </row>
    <row r="40" spans="1:10" ht="15.75" x14ac:dyDescent="0.25">
      <c r="A40" s="5">
        <v>6</v>
      </c>
      <c r="B40" s="19" t="s">
        <v>22</v>
      </c>
      <c r="C40" s="13" t="s">
        <v>10</v>
      </c>
      <c r="D40" s="14">
        <f>F33</f>
        <v>1.9872685185185184E-2</v>
      </c>
      <c r="E40" s="7">
        <v>2.3923611111111114E-2</v>
      </c>
      <c r="F40" s="15">
        <v>2.7939814814814817E-2</v>
      </c>
      <c r="G40" s="14">
        <f t="shared" si="4"/>
        <v>8.0671296296296324E-3</v>
      </c>
      <c r="I40" s="55"/>
      <c r="J40" s="1"/>
    </row>
    <row r="41" spans="1:10" ht="17.25" customHeight="1" x14ac:dyDescent="0.25">
      <c r="A41" s="4"/>
      <c r="B41" s="33" t="s">
        <v>24</v>
      </c>
      <c r="C41" s="33"/>
      <c r="D41" s="33"/>
      <c r="E41" s="33"/>
      <c r="F41" s="33"/>
      <c r="G41" s="34"/>
      <c r="I41" s="1"/>
      <c r="J41" s="1"/>
    </row>
    <row r="42" spans="1:10" ht="15.75" x14ac:dyDescent="0.25">
      <c r="A42" s="5">
        <v>1</v>
      </c>
      <c r="B42" s="18" t="s">
        <v>19</v>
      </c>
      <c r="C42" s="50" t="s">
        <v>48</v>
      </c>
      <c r="D42" s="7">
        <f>F35</f>
        <v>2.1423611111111112E-2</v>
      </c>
      <c r="E42" s="7">
        <v>2.3773148148148151E-2</v>
      </c>
      <c r="F42" s="8">
        <v>2.5960648148148149E-2</v>
      </c>
      <c r="G42" s="7">
        <f t="shared" ref="G42:G47" si="5">F42-D42</f>
        <v>4.5370370370370373E-3</v>
      </c>
      <c r="I42" s="1"/>
      <c r="J42" s="1"/>
    </row>
    <row r="43" spans="1:10" ht="15.75" x14ac:dyDescent="0.25">
      <c r="A43" s="5">
        <v>2</v>
      </c>
      <c r="B43" s="9" t="s">
        <v>51</v>
      </c>
      <c r="C43" s="12" t="s">
        <v>50</v>
      </c>
      <c r="D43" s="14">
        <f>F37</f>
        <v>2.4293981481481482E-2</v>
      </c>
      <c r="E43" s="7">
        <v>2.6886574074074077E-2</v>
      </c>
      <c r="F43" s="15">
        <v>2.9097222222222222E-2</v>
      </c>
      <c r="G43" s="14">
        <f t="shared" si="5"/>
        <v>4.8032407407407399E-3</v>
      </c>
      <c r="I43" s="55"/>
      <c r="J43" s="1"/>
    </row>
    <row r="44" spans="1:10" ht="15.75" x14ac:dyDescent="0.25">
      <c r="A44" s="5">
        <v>3</v>
      </c>
      <c r="B44" s="9" t="s">
        <v>52</v>
      </c>
      <c r="C44" s="51" t="s">
        <v>49</v>
      </c>
      <c r="D44" s="7">
        <f>F36</f>
        <v>2.3715277777777776E-2</v>
      </c>
      <c r="E44" s="7">
        <v>2.6898148148148147E-2</v>
      </c>
      <c r="F44" s="8">
        <v>2.9872685185185183E-2</v>
      </c>
      <c r="G44" s="7">
        <f t="shared" si="5"/>
        <v>6.1574074074074066E-3</v>
      </c>
      <c r="I44" s="55"/>
      <c r="J44" s="1"/>
    </row>
    <row r="45" spans="1:10" ht="15.75" x14ac:dyDescent="0.25">
      <c r="A45" s="5">
        <v>4</v>
      </c>
      <c r="B45" s="16" t="s">
        <v>33</v>
      </c>
      <c r="C45" s="17" t="s">
        <v>11</v>
      </c>
      <c r="D45" s="14">
        <f>F38</f>
        <v>2.6064814814814815E-2</v>
      </c>
      <c r="E45" s="7">
        <v>2.8587962962962964E-2</v>
      </c>
      <c r="F45" s="15">
        <v>3.0983796296296297E-2</v>
      </c>
      <c r="G45" s="14">
        <f t="shared" si="5"/>
        <v>4.9189814814814825E-3</v>
      </c>
      <c r="I45" s="1"/>
      <c r="J45" s="1"/>
    </row>
    <row r="46" spans="1:10" ht="15.75" x14ac:dyDescent="0.25">
      <c r="A46" s="5">
        <v>5</v>
      </c>
      <c r="B46" s="16" t="s">
        <v>13</v>
      </c>
      <c r="C46" s="13" t="s">
        <v>10</v>
      </c>
      <c r="D46" s="7">
        <f>F40</f>
        <v>2.7939814814814817E-2</v>
      </c>
      <c r="E46" s="7">
        <v>3.0706018518518521E-2</v>
      </c>
      <c r="F46" s="8">
        <v>3.3726851851851855E-2</v>
      </c>
      <c r="G46" s="7">
        <f t="shared" si="5"/>
        <v>5.7870370370370385E-3</v>
      </c>
      <c r="I46" s="1"/>
      <c r="J46" s="1"/>
    </row>
    <row r="47" spans="1:10" ht="15.75" x14ac:dyDescent="0.25">
      <c r="A47" s="5">
        <v>6</v>
      </c>
      <c r="B47" s="9" t="s">
        <v>35</v>
      </c>
      <c r="C47" s="13" t="s">
        <v>53</v>
      </c>
      <c r="D47" s="14">
        <f>F39</f>
        <v>2.6365740740740742E-2</v>
      </c>
      <c r="E47" s="7">
        <v>3.0219907407407407E-2</v>
      </c>
      <c r="F47" s="15">
        <v>3.4224537037037032E-2</v>
      </c>
      <c r="G47" s="14">
        <f t="shared" si="5"/>
        <v>7.8587962962962908E-3</v>
      </c>
      <c r="I47" s="1"/>
      <c r="J47" s="1"/>
    </row>
    <row r="48" spans="1:10" ht="17.25" customHeight="1" x14ac:dyDescent="0.25">
      <c r="A48" s="4"/>
      <c r="B48" s="33" t="s">
        <v>84</v>
      </c>
      <c r="C48" s="33"/>
      <c r="D48" s="33"/>
      <c r="E48" s="33"/>
      <c r="F48" s="33"/>
      <c r="G48" s="34"/>
      <c r="I48" s="1"/>
      <c r="J48" s="1"/>
    </row>
    <row r="49" spans="1:10" ht="15.75" x14ac:dyDescent="0.25">
      <c r="A49" s="5">
        <v>1</v>
      </c>
      <c r="B49" s="18" t="s">
        <v>29</v>
      </c>
      <c r="C49" s="50" t="s">
        <v>48</v>
      </c>
      <c r="D49" s="7">
        <f>F42</f>
        <v>2.5960648148148149E-2</v>
      </c>
      <c r="E49" s="7"/>
      <c r="F49" s="8">
        <v>2.7025462962962959E-2</v>
      </c>
      <c r="G49" s="7">
        <f t="shared" ref="G49:G54" si="6">F49-D49</f>
        <v>1.0648148148148101E-3</v>
      </c>
      <c r="I49" s="1"/>
      <c r="J49" s="1"/>
    </row>
    <row r="50" spans="1:10" ht="15.75" x14ac:dyDescent="0.25">
      <c r="A50" s="5">
        <v>2</v>
      </c>
      <c r="B50" s="9" t="s">
        <v>70</v>
      </c>
      <c r="C50" s="12" t="s">
        <v>50</v>
      </c>
      <c r="D50" s="14">
        <f>F43</f>
        <v>2.9097222222222222E-2</v>
      </c>
      <c r="E50" s="14"/>
      <c r="F50" s="15">
        <v>3.0439814814814819E-2</v>
      </c>
      <c r="G50" s="14">
        <f t="shared" si="6"/>
        <v>1.3425925925925966E-3</v>
      </c>
      <c r="I50" s="55"/>
      <c r="J50" s="1"/>
    </row>
    <row r="51" spans="1:10" ht="15.75" x14ac:dyDescent="0.25">
      <c r="A51" s="5">
        <v>3</v>
      </c>
      <c r="B51" s="9" t="s">
        <v>71</v>
      </c>
      <c r="C51" s="51" t="s">
        <v>49</v>
      </c>
      <c r="D51" s="7">
        <f>F44</f>
        <v>2.9872685185185183E-2</v>
      </c>
      <c r="E51" s="7"/>
      <c r="F51" s="8">
        <v>3.1307870370370368E-2</v>
      </c>
      <c r="G51" s="7">
        <f t="shared" si="6"/>
        <v>1.4351851851851852E-3</v>
      </c>
      <c r="I51" s="55"/>
      <c r="J51" s="1"/>
    </row>
    <row r="52" spans="1:10" ht="15.75" x14ac:dyDescent="0.25">
      <c r="A52" s="5">
        <v>4</v>
      </c>
      <c r="B52" s="9" t="s">
        <v>16</v>
      </c>
      <c r="C52" s="17" t="s">
        <v>11</v>
      </c>
      <c r="D52" s="14">
        <f>F45</f>
        <v>3.0983796296296297E-2</v>
      </c>
      <c r="E52" s="14"/>
      <c r="F52" s="15">
        <v>3.229166666666667E-2</v>
      </c>
      <c r="G52" s="14">
        <f t="shared" si="6"/>
        <v>1.3078703703703724E-3</v>
      </c>
      <c r="I52" s="55"/>
      <c r="J52" s="1"/>
    </row>
    <row r="53" spans="1:10" ht="15.75" x14ac:dyDescent="0.25">
      <c r="A53" s="5">
        <v>5</v>
      </c>
      <c r="B53" s="9" t="s">
        <v>72</v>
      </c>
      <c r="C53" s="13" t="s">
        <v>10</v>
      </c>
      <c r="D53" s="7">
        <f>F46</f>
        <v>3.3726851851851855E-2</v>
      </c>
      <c r="E53" s="7"/>
      <c r="F53" s="8">
        <v>3.5173611111111107E-2</v>
      </c>
      <c r="G53" s="7">
        <f t="shared" si="6"/>
        <v>1.4467592592592518E-3</v>
      </c>
      <c r="I53" s="1"/>
      <c r="J53" s="1"/>
    </row>
    <row r="54" spans="1:10" ht="15.75" x14ac:dyDescent="0.25">
      <c r="A54" s="5">
        <v>6</v>
      </c>
      <c r="B54" s="9" t="s">
        <v>17</v>
      </c>
      <c r="C54" s="13" t="s">
        <v>53</v>
      </c>
      <c r="D54" s="14">
        <f>F47</f>
        <v>3.4224537037037032E-2</v>
      </c>
      <c r="E54" s="14"/>
      <c r="F54" s="15">
        <v>3.5636574074074077E-2</v>
      </c>
      <c r="G54" s="14">
        <f t="shared" si="6"/>
        <v>1.412037037037045E-3</v>
      </c>
      <c r="I54" s="55"/>
      <c r="J54" s="1"/>
    </row>
    <row r="55" spans="1:10" ht="18.75" customHeight="1" x14ac:dyDescent="0.25">
      <c r="A55" s="4"/>
      <c r="B55" s="33" t="s">
        <v>31</v>
      </c>
      <c r="C55" s="33"/>
      <c r="D55" s="33"/>
      <c r="E55" s="33"/>
      <c r="F55" s="33"/>
      <c r="G55" s="34"/>
      <c r="I55" s="1"/>
      <c r="J55" s="1"/>
    </row>
    <row r="56" spans="1:10" ht="15.75" x14ac:dyDescent="0.25">
      <c r="A56" s="5">
        <v>1</v>
      </c>
      <c r="B56" s="18" t="s">
        <v>25</v>
      </c>
      <c r="C56" s="50" t="s">
        <v>48</v>
      </c>
      <c r="D56" s="7">
        <f>F49</f>
        <v>2.7025462962962959E-2</v>
      </c>
      <c r="E56" s="7">
        <v>2.9351851851851851E-2</v>
      </c>
      <c r="F56" s="8">
        <v>3.1481481481481485E-2</v>
      </c>
      <c r="G56" s="7">
        <f t="shared" ref="G56:G61" si="7">F56-D56</f>
        <v>4.4560185185185258E-3</v>
      </c>
      <c r="I56" s="1"/>
      <c r="J56" s="1"/>
    </row>
    <row r="57" spans="1:10" ht="15.75" x14ac:dyDescent="0.25">
      <c r="A57" s="5">
        <v>2</v>
      </c>
      <c r="B57" s="9" t="s">
        <v>67</v>
      </c>
      <c r="C57" s="12" t="s">
        <v>50</v>
      </c>
      <c r="D57" s="14">
        <f>F50</f>
        <v>3.0439814814814819E-2</v>
      </c>
      <c r="E57" s="7">
        <v>3.290509259259259E-2</v>
      </c>
      <c r="F57" s="15">
        <v>3.5358796296296298E-2</v>
      </c>
      <c r="G57" s="14">
        <f t="shared" si="7"/>
        <v>4.918981481481479E-3</v>
      </c>
      <c r="I57" s="56"/>
      <c r="J57" s="1"/>
    </row>
    <row r="58" spans="1:10" ht="15.75" x14ac:dyDescent="0.25">
      <c r="A58" s="5">
        <v>3</v>
      </c>
      <c r="B58" s="9" t="s">
        <v>68</v>
      </c>
      <c r="C58" s="51" t="s">
        <v>49</v>
      </c>
      <c r="D58" s="7">
        <f>F51</f>
        <v>3.1307870370370368E-2</v>
      </c>
      <c r="E58" s="7">
        <v>3.4386574074074076E-2</v>
      </c>
      <c r="F58" s="8">
        <v>3.7210648148148152E-2</v>
      </c>
      <c r="G58" s="7">
        <f t="shared" si="7"/>
        <v>5.9027777777777846E-3</v>
      </c>
      <c r="I58" s="20"/>
      <c r="J58" s="1"/>
    </row>
    <row r="59" spans="1:10" ht="15.75" x14ac:dyDescent="0.25">
      <c r="A59" s="5">
        <v>4</v>
      </c>
      <c r="B59" s="9" t="s">
        <v>69</v>
      </c>
      <c r="C59" s="17" t="s">
        <v>11</v>
      </c>
      <c r="D59" s="14">
        <f>F52</f>
        <v>3.229166666666667E-2</v>
      </c>
      <c r="E59" s="7">
        <v>3.4872685185185187E-2</v>
      </c>
      <c r="F59" s="15">
        <v>3.7152777777777778E-2</v>
      </c>
      <c r="G59" s="14">
        <f t="shared" si="7"/>
        <v>4.8611111111111077E-3</v>
      </c>
      <c r="I59" s="1"/>
      <c r="J59" s="1"/>
    </row>
    <row r="60" spans="1:10" ht="15.75" x14ac:dyDescent="0.25">
      <c r="A60" s="5">
        <v>5</v>
      </c>
      <c r="B60" s="16" t="s">
        <v>34</v>
      </c>
      <c r="C60" s="13" t="s">
        <v>10</v>
      </c>
      <c r="D60" s="7">
        <f>F53</f>
        <v>3.5173611111111107E-2</v>
      </c>
      <c r="E60" s="7">
        <v>3.7939814814814815E-2</v>
      </c>
      <c r="F60" s="8">
        <v>4.0462962962962964E-2</v>
      </c>
      <c r="G60" s="7">
        <f t="shared" si="7"/>
        <v>5.2893518518518576E-3</v>
      </c>
      <c r="I60" s="1"/>
      <c r="J60" s="1"/>
    </row>
    <row r="61" spans="1:10" ht="15.75" x14ac:dyDescent="0.25">
      <c r="A61" s="5">
        <v>6</v>
      </c>
      <c r="B61" s="9" t="s">
        <v>28</v>
      </c>
      <c r="C61" s="13" t="s">
        <v>54</v>
      </c>
      <c r="D61" s="14">
        <f>F54</f>
        <v>3.5636574074074077E-2</v>
      </c>
      <c r="E61" s="7">
        <v>3.923611111111111E-2</v>
      </c>
      <c r="F61" s="15">
        <v>4.2476851851851849E-2</v>
      </c>
      <c r="G61" s="14">
        <f t="shared" si="7"/>
        <v>6.8402777777777715E-3</v>
      </c>
      <c r="I61" s="1"/>
      <c r="J61" s="1"/>
    </row>
    <row r="62" spans="1:10" ht="17.25" customHeight="1" x14ac:dyDescent="0.25">
      <c r="A62" s="4"/>
      <c r="B62" s="33" t="s">
        <v>36</v>
      </c>
      <c r="C62" s="33"/>
      <c r="D62" s="33"/>
      <c r="E62" s="33"/>
      <c r="F62" s="33"/>
      <c r="G62" s="34"/>
      <c r="I62" s="1"/>
      <c r="J62" s="1"/>
    </row>
    <row r="63" spans="1:10" ht="15.75" x14ac:dyDescent="0.25">
      <c r="A63" s="5">
        <v>1</v>
      </c>
      <c r="B63" s="9" t="s">
        <v>63</v>
      </c>
      <c r="C63" s="50" t="s">
        <v>48</v>
      </c>
      <c r="D63" s="7">
        <f>F56</f>
        <v>3.1481481481481485E-2</v>
      </c>
      <c r="E63" s="7">
        <v>3.3958333333333333E-2</v>
      </c>
      <c r="F63" s="8">
        <v>3.6400462962962961E-2</v>
      </c>
      <c r="G63" s="7">
        <f t="shared" ref="G63:G68" si="8">F63-D63</f>
        <v>4.9189814814814756E-3</v>
      </c>
      <c r="I63" s="20"/>
      <c r="J63" s="1"/>
    </row>
    <row r="64" spans="1:10" ht="15.75" x14ac:dyDescent="0.25">
      <c r="A64" s="5">
        <v>2</v>
      </c>
      <c r="B64" s="9" t="s">
        <v>37</v>
      </c>
      <c r="C64" s="12" t="s">
        <v>50</v>
      </c>
      <c r="D64" s="14">
        <f>F57</f>
        <v>3.5358796296296298E-2</v>
      </c>
      <c r="E64" s="7">
        <v>3.858796296296297E-2</v>
      </c>
      <c r="F64" s="15">
        <v>4.1678240740740745E-2</v>
      </c>
      <c r="G64" s="14">
        <f t="shared" si="8"/>
        <v>6.319444444444447E-3</v>
      </c>
      <c r="I64" s="20"/>
      <c r="J64" s="1"/>
    </row>
    <row r="65" spans="1:10" ht="15.75" x14ac:dyDescent="0.25">
      <c r="A65" s="5">
        <v>3</v>
      </c>
      <c r="B65" s="16" t="s">
        <v>64</v>
      </c>
      <c r="C65" s="51" t="s">
        <v>49</v>
      </c>
      <c r="D65" s="7">
        <f t="shared" ref="D65:D67" si="9">F58</f>
        <v>3.7210648148148152E-2</v>
      </c>
      <c r="E65" s="7">
        <v>4.0312499999999994E-2</v>
      </c>
      <c r="F65" s="8">
        <v>4.3263888888888886E-2</v>
      </c>
      <c r="G65" s="7">
        <f t="shared" si="8"/>
        <v>6.053240740740734E-3</v>
      </c>
      <c r="I65" s="1"/>
      <c r="J65" s="1"/>
    </row>
    <row r="66" spans="1:10" ht="15.75" x14ac:dyDescent="0.25">
      <c r="A66" s="5">
        <v>4</v>
      </c>
      <c r="B66" s="11" t="s">
        <v>65</v>
      </c>
      <c r="C66" s="17" t="s">
        <v>11</v>
      </c>
      <c r="D66" s="14">
        <f t="shared" si="9"/>
        <v>3.7152777777777778E-2</v>
      </c>
      <c r="E66" s="7">
        <v>4.0509259259259259E-2</v>
      </c>
      <c r="F66" s="15">
        <v>4.370370370370371E-2</v>
      </c>
      <c r="G66" s="14">
        <f t="shared" si="8"/>
        <v>6.5509259259259323E-3</v>
      </c>
      <c r="I66" s="1"/>
      <c r="J66" s="1"/>
    </row>
    <row r="67" spans="1:10" ht="15.75" x14ac:dyDescent="0.25">
      <c r="A67" s="5">
        <v>5</v>
      </c>
      <c r="B67" s="16" t="s">
        <v>39</v>
      </c>
      <c r="C67" s="13" t="s">
        <v>10</v>
      </c>
      <c r="D67" s="7">
        <f t="shared" si="9"/>
        <v>4.0462962962962964E-2</v>
      </c>
      <c r="E67" s="7">
        <v>4.387731481481482E-2</v>
      </c>
      <c r="F67" s="8">
        <v>4.6967592592592589E-2</v>
      </c>
      <c r="G67" s="7">
        <f t="shared" si="8"/>
        <v>6.5046296296296241E-3</v>
      </c>
      <c r="I67" s="1"/>
      <c r="J67" s="1"/>
    </row>
    <row r="68" spans="1:10" ht="15.75" x14ac:dyDescent="0.25">
      <c r="A68" s="5">
        <v>6</v>
      </c>
      <c r="B68" s="9" t="s">
        <v>66</v>
      </c>
      <c r="C68" s="13" t="s">
        <v>53</v>
      </c>
      <c r="D68" s="14">
        <f>F61</f>
        <v>4.2476851851851849E-2</v>
      </c>
      <c r="E68" s="7">
        <v>4.5347222222222226E-2</v>
      </c>
      <c r="F68" s="15">
        <v>4.7916666666666663E-2</v>
      </c>
      <c r="G68" s="14">
        <f t="shared" si="8"/>
        <v>5.439814814814814E-3</v>
      </c>
    </row>
    <row r="69" spans="1:10" ht="26.25" customHeight="1" x14ac:dyDescent="0.25">
      <c r="B69" s="22"/>
      <c r="C69" s="23"/>
      <c r="D69" s="24"/>
      <c r="E69" s="24"/>
      <c r="F69" s="25"/>
      <c r="G69" s="24"/>
    </row>
    <row r="70" spans="1:10" x14ac:dyDescent="0.25">
      <c r="A70" s="26" t="s">
        <v>1</v>
      </c>
      <c r="B70" s="65" t="s">
        <v>41</v>
      </c>
      <c r="C70" s="64" t="s">
        <v>88</v>
      </c>
      <c r="D70" s="54" t="s">
        <v>1</v>
      </c>
      <c r="E70" s="48" t="s">
        <v>42</v>
      </c>
      <c r="F70" s="49"/>
      <c r="G70" s="64" t="s">
        <v>88</v>
      </c>
    </row>
    <row r="71" spans="1:10" ht="27" customHeight="1" x14ac:dyDescent="0.25">
      <c r="A71" s="27">
        <v>1</v>
      </c>
      <c r="B71" s="63" t="s">
        <v>85</v>
      </c>
      <c r="C71" s="28">
        <v>4.370370370370371E-2</v>
      </c>
      <c r="D71" s="27">
        <v>1</v>
      </c>
      <c r="E71" s="59" t="s">
        <v>48</v>
      </c>
      <c r="F71" s="60"/>
      <c r="G71" s="31">
        <v>3.6400462962962961E-2</v>
      </c>
    </row>
    <row r="72" spans="1:10" ht="27.75" customHeight="1" x14ac:dyDescent="0.25">
      <c r="A72" s="27">
        <v>2</v>
      </c>
      <c r="B72" s="63" t="s">
        <v>86</v>
      </c>
      <c r="C72" s="28">
        <v>4.6967592592592589E-2</v>
      </c>
      <c r="D72" s="27">
        <v>2</v>
      </c>
      <c r="E72" s="57" t="s">
        <v>50</v>
      </c>
      <c r="F72" s="58"/>
      <c r="G72" s="28">
        <v>4.1678240740740745E-2</v>
      </c>
    </row>
    <row r="73" spans="1:10" ht="40.5" customHeight="1" x14ac:dyDescent="0.25">
      <c r="A73" s="27">
        <v>3</v>
      </c>
      <c r="B73" s="63" t="s">
        <v>87</v>
      </c>
      <c r="C73" s="28">
        <v>4.7916666666666663E-2</v>
      </c>
      <c r="D73" s="27">
        <v>3</v>
      </c>
      <c r="E73" s="61" t="s">
        <v>49</v>
      </c>
      <c r="F73" s="62"/>
      <c r="G73" s="31">
        <v>4.3263888888888886E-2</v>
      </c>
    </row>
    <row r="74" spans="1:10" x14ac:dyDescent="0.25">
      <c r="B74" s="20"/>
      <c r="C74" s="21"/>
      <c r="D74" s="29"/>
      <c r="E74" s="29"/>
      <c r="F74" s="25"/>
      <c r="G74" s="24"/>
    </row>
    <row r="75" spans="1:10" x14ac:dyDescent="0.25">
      <c r="A75" s="22" t="s">
        <v>43</v>
      </c>
      <c r="C75" s="30"/>
      <c r="D75" s="24"/>
      <c r="E75" s="24"/>
      <c r="F75" s="25"/>
      <c r="G75" s="24"/>
    </row>
    <row r="76" spans="1:10" x14ac:dyDescent="0.25">
      <c r="A76" s="22" t="s">
        <v>44</v>
      </c>
      <c r="C76" s="30"/>
      <c r="D76" s="24"/>
      <c r="E76" s="24"/>
      <c r="F76" s="25"/>
      <c r="G76" s="24"/>
    </row>
    <row r="77" spans="1:10" x14ac:dyDescent="0.25">
      <c r="A77" s="22" t="s">
        <v>45</v>
      </c>
      <c r="C77" s="30"/>
      <c r="D77" s="24"/>
      <c r="E77" s="24"/>
      <c r="F77" s="25"/>
      <c r="G77" s="24"/>
    </row>
  </sheetData>
  <mergeCells count="20">
    <mergeCell ref="E71:F71"/>
    <mergeCell ref="E72:F72"/>
    <mergeCell ref="E73:F73"/>
    <mergeCell ref="E70:F70"/>
    <mergeCell ref="B48:G48"/>
    <mergeCell ref="B55:G55"/>
    <mergeCell ref="B62:G62"/>
    <mergeCell ref="B41:G41"/>
    <mergeCell ref="B1:G1"/>
    <mergeCell ref="B2:G2"/>
    <mergeCell ref="B3:G3"/>
    <mergeCell ref="A4:A5"/>
    <mergeCell ref="B4:B5"/>
    <mergeCell ref="C4:C5"/>
    <mergeCell ref="D4:G4"/>
    <mergeCell ref="B6:G6"/>
    <mergeCell ref="B13:G13"/>
    <mergeCell ref="B20:G20"/>
    <mergeCell ref="B27:G27"/>
    <mergeCell ref="B34:G34"/>
  </mergeCells>
  <pageMargins left="0.31496062992125984" right="0.31496062992125984" top="0.35433070866141736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cp:lastPrinted>2023-04-28T07:47:39Z</cp:lastPrinted>
  <dcterms:created xsi:type="dcterms:W3CDTF">2023-04-24T07:51:01Z</dcterms:created>
  <dcterms:modified xsi:type="dcterms:W3CDTF">2023-04-28T07:58:28Z</dcterms:modified>
</cp:coreProperties>
</file>