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310" tabRatio="0"/>
  </bookViews>
  <sheets>
    <sheet name="TDSheet" sheetId="1" r:id="rId1"/>
  </sheets>
  <externalReferences>
    <externalReference r:id="rId2"/>
  </externalReferences>
  <definedNames>
    <definedName name="_xlnm._FilterDatabase" localSheetId="0" hidden="1">TDSheet!$A$2:$A$2</definedName>
  </definedNames>
  <calcPr calcId="152511"/>
</workbook>
</file>

<file path=xl/calcChain.xml><?xml version="1.0" encoding="utf-8"?>
<calcChain xmlns="http://schemas.openxmlformats.org/spreadsheetml/2006/main">
  <c r="D64" i="1" l="1"/>
  <c r="D65" i="1"/>
  <c r="D66" i="1"/>
  <c r="D313" i="1"/>
  <c r="B203" i="1"/>
  <c r="B204" i="1"/>
  <c r="B205" i="1"/>
  <c r="B206" i="1"/>
  <c r="B207" i="1"/>
  <c r="B208" i="1"/>
  <c r="B209" i="1"/>
  <c r="B210" i="1"/>
  <c r="B211" i="1"/>
  <c r="B212" i="1"/>
  <c r="B213" i="1"/>
  <c r="D213" i="1" s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20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142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6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19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D273" i="1" l="1"/>
  <c r="D302" i="1"/>
  <c r="D209" i="1"/>
  <c r="D241" i="1"/>
  <c r="D281" i="1"/>
  <c r="D249" i="1"/>
  <c r="D217" i="1"/>
  <c r="D289" i="1"/>
  <c r="D257" i="1"/>
  <c r="D225" i="1"/>
  <c r="D297" i="1"/>
  <c r="D265" i="1"/>
  <c r="D233" i="1"/>
  <c r="D306" i="1"/>
  <c r="D293" i="1"/>
  <c r="D277" i="1"/>
  <c r="D261" i="1"/>
  <c r="D245" i="1"/>
  <c r="D229" i="1"/>
  <c r="D285" i="1"/>
  <c r="D269" i="1"/>
  <c r="D253" i="1"/>
  <c r="D237" i="1"/>
  <c r="D221" i="1"/>
  <c r="D205" i="1"/>
  <c r="D311" i="1"/>
  <c r="D307" i="1"/>
  <c r="D303" i="1"/>
  <c r="D298" i="1"/>
  <c r="D294" i="1"/>
  <c r="D290" i="1"/>
  <c r="D286" i="1"/>
  <c r="D282" i="1"/>
  <c r="D278" i="1"/>
  <c r="D274" i="1"/>
  <c r="D270" i="1"/>
  <c r="D266" i="1"/>
  <c r="D262" i="1"/>
  <c r="D258" i="1"/>
  <c r="D254" i="1"/>
  <c r="D250" i="1"/>
  <c r="D246" i="1"/>
  <c r="D242" i="1"/>
  <c r="D238" i="1"/>
  <c r="D234" i="1"/>
  <c r="D230" i="1"/>
  <c r="D226" i="1"/>
  <c r="D222" i="1"/>
  <c r="D218" i="1"/>
  <c r="D214" i="1"/>
  <c r="D210" i="1"/>
  <c r="D206" i="1"/>
  <c r="D202" i="1"/>
  <c r="D198" i="1"/>
  <c r="D194" i="1"/>
  <c r="D190" i="1"/>
  <c r="D186" i="1"/>
  <c r="D182" i="1"/>
  <c r="D178" i="1"/>
  <c r="D174" i="1"/>
  <c r="D170" i="1"/>
  <c r="D165" i="1"/>
  <c r="D161" i="1"/>
  <c r="D157" i="1"/>
  <c r="D153" i="1"/>
  <c r="D149" i="1"/>
  <c r="D145" i="1"/>
  <c r="D139" i="1"/>
  <c r="D137" i="1"/>
  <c r="D133" i="1"/>
  <c r="D129" i="1"/>
  <c r="D125" i="1"/>
  <c r="D121" i="1"/>
  <c r="D117" i="1"/>
  <c r="D113" i="1"/>
  <c r="D109" i="1"/>
  <c r="D105" i="1"/>
  <c r="D101" i="1"/>
  <c r="D97" i="1"/>
  <c r="D93" i="1"/>
  <c r="D89" i="1"/>
  <c r="D85" i="1"/>
  <c r="D81" i="1"/>
  <c r="D77" i="1"/>
  <c r="D73" i="1"/>
  <c r="D69" i="1"/>
  <c r="D60" i="1"/>
  <c r="D56" i="1"/>
  <c r="D52" i="1"/>
  <c r="D48" i="1"/>
  <c r="D44" i="1"/>
  <c r="D38" i="1"/>
  <c r="D34" i="1"/>
  <c r="D30" i="1"/>
  <c r="D26" i="1"/>
  <c r="D20" i="1"/>
  <c r="D15" i="1"/>
  <c r="D11" i="1"/>
  <c r="D10" i="1"/>
  <c r="D312" i="1"/>
  <c r="D308" i="1"/>
  <c r="D304" i="1"/>
  <c r="D299" i="1"/>
  <c r="D295" i="1"/>
  <c r="D291" i="1"/>
  <c r="D287" i="1"/>
  <c r="D283" i="1"/>
  <c r="D279" i="1"/>
  <c r="D275" i="1"/>
  <c r="D271" i="1"/>
  <c r="D267" i="1"/>
  <c r="D263" i="1"/>
  <c r="D259" i="1"/>
  <c r="D255" i="1"/>
  <c r="D251" i="1"/>
  <c r="D247" i="1"/>
  <c r="D243" i="1"/>
  <c r="D239" i="1"/>
  <c r="D235" i="1"/>
  <c r="D231" i="1"/>
  <c r="D227" i="1"/>
  <c r="D223" i="1"/>
  <c r="D219" i="1"/>
  <c r="D215" i="1"/>
  <c r="D211" i="1"/>
  <c r="D207" i="1"/>
  <c r="D203" i="1"/>
  <c r="D199" i="1"/>
  <c r="D195" i="1"/>
  <c r="D191" i="1"/>
  <c r="D187" i="1"/>
  <c r="D183" i="1"/>
  <c r="D179" i="1"/>
  <c r="D175" i="1"/>
  <c r="D171" i="1"/>
  <c r="D167" i="1"/>
  <c r="D166" i="1"/>
  <c r="D162" i="1"/>
  <c r="D158" i="1"/>
  <c r="D154" i="1"/>
  <c r="D150" i="1"/>
  <c r="D146" i="1"/>
  <c r="D142" i="1"/>
  <c r="D140" i="1"/>
  <c r="D134" i="1"/>
  <c r="D130" i="1"/>
  <c r="D126" i="1"/>
  <c r="D122" i="1"/>
  <c r="D118" i="1"/>
  <c r="D114" i="1"/>
  <c r="D110" i="1"/>
  <c r="D106" i="1"/>
  <c r="D102" i="1"/>
  <c r="D98" i="1"/>
  <c r="D94" i="1"/>
  <c r="D90" i="1"/>
  <c r="D86" i="1"/>
  <c r="D82" i="1"/>
  <c r="D78" i="1"/>
  <c r="D74" i="1"/>
  <c r="D70" i="1"/>
  <c r="D61" i="1"/>
  <c r="D57" i="1"/>
  <c r="D53" i="1"/>
  <c r="D49" i="1"/>
  <c r="D45" i="1"/>
  <c r="D41" i="1"/>
  <c r="D39" i="1"/>
  <c r="D35" i="1"/>
  <c r="D31" i="1"/>
  <c r="D27" i="1"/>
  <c r="D23" i="1"/>
  <c r="D21" i="1"/>
  <c r="D16" i="1"/>
  <c r="D12" i="1"/>
  <c r="D7" i="1"/>
  <c r="D4" i="1"/>
  <c r="D309" i="1"/>
  <c r="D305" i="1"/>
  <c r="D301" i="1"/>
  <c r="D300" i="1"/>
  <c r="D296" i="1"/>
  <c r="D292" i="1"/>
  <c r="D288" i="1"/>
  <c r="D284" i="1"/>
  <c r="D280" i="1"/>
  <c r="D276" i="1"/>
  <c r="D272" i="1"/>
  <c r="D268" i="1"/>
  <c r="D264" i="1"/>
  <c r="D260" i="1"/>
  <c r="D256" i="1"/>
  <c r="D252" i="1"/>
  <c r="D248" i="1"/>
  <c r="D244" i="1"/>
  <c r="D240" i="1"/>
  <c r="D236" i="1"/>
  <c r="D232" i="1"/>
  <c r="D228" i="1"/>
  <c r="D224" i="1"/>
  <c r="D220" i="1"/>
  <c r="D216" i="1"/>
  <c r="D212" i="1"/>
  <c r="D208" i="1"/>
  <c r="D204" i="1"/>
  <c r="D200" i="1"/>
  <c r="D196" i="1"/>
  <c r="D192" i="1"/>
  <c r="D188" i="1"/>
  <c r="D184" i="1"/>
  <c r="D180" i="1"/>
  <c r="D176" i="1"/>
  <c r="D172" i="1"/>
  <c r="D168" i="1"/>
  <c r="D163" i="1"/>
  <c r="D159" i="1"/>
  <c r="D155" i="1"/>
  <c r="D151" i="1"/>
  <c r="D147" i="1"/>
  <c r="D143" i="1"/>
  <c r="D135" i="1"/>
  <c r="D131" i="1"/>
  <c r="D127" i="1"/>
  <c r="D123" i="1"/>
  <c r="D119" i="1"/>
  <c r="D115" i="1"/>
  <c r="D111" i="1"/>
  <c r="D107" i="1"/>
  <c r="D103" i="1"/>
  <c r="D99" i="1"/>
  <c r="D95" i="1"/>
  <c r="D91" i="1"/>
  <c r="D87" i="1"/>
  <c r="D83" i="1"/>
  <c r="D79" i="1"/>
  <c r="D75" i="1"/>
  <c r="D71" i="1"/>
  <c r="D62" i="1"/>
  <c r="D58" i="1"/>
  <c r="D54" i="1"/>
  <c r="D50" i="1"/>
  <c r="D46" i="1"/>
  <c r="D42" i="1"/>
  <c r="D40" i="1"/>
  <c r="D36" i="1"/>
  <c r="D32" i="1"/>
  <c r="D28" i="1"/>
  <c r="D24" i="1"/>
  <c r="D22" i="1"/>
  <c r="D17" i="1"/>
  <c r="D13" i="1"/>
  <c r="D8" i="1"/>
  <c r="D5" i="1"/>
  <c r="D310" i="1"/>
  <c r="D197" i="1"/>
  <c r="D193" i="1"/>
  <c r="D189" i="1"/>
  <c r="D185" i="1"/>
  <c r="D181" i="1"/>
  <c r="D177" i="1"/>
  <c r="D173" i="1"/>
  <c r="D169" i="1"/>
  <c r="D164" i="1"/>
  <c r="D160" i="1"/>
  <c r="D156" i="1"/>
  <c r="D152" i="1"/>
  <c r="D148" i="1"/>
  <c r="D144" i="1"/>
  <c r="D138" i="1"/>
  <c r="D136" i="1"/>
  <c r="D132" i="1"/>
  <c r="D128" i="1"/>
  <c r="D124" i="1"/>
  <c r="D120" i="1"/>
  <c r="D116" i="1"/>
  <c r="D112" i="1"/>
  <c r="D108" i="1"/>
  <c r="D104" i="1"/>
  <c r="D100" i="1"/>
  <c r="D96" i="1"/>
  <c r="D92" i="1"/>
  <c r="D88" i="1"/>
  <c r="D84" i="1"/>
  <c r="D80" i="1"/>
  <c r="D76" i="1"/>
  <c r="D72" i="1"/>
  <c r="D63" i="1"/>
  <c r="D59" i="1"/>
  <c r="D55" i="1"/>
  <c r="D51" i="1"/>
  <c r="D47" i="1"/>
  <c r="D43" i="1"/>
  <c r="D37" i="1"/>
  <c r="D33" i="1"/>
  <c r="D29" i="1"/>
  <c r="D25" i="1"/>
  <c r="D19" i="1"/>
  <c r="D14" i="1"/>
  <c r="D9" i="1"/>
  <c r="D6" i="1"/>
</calcChain>
</file>

<file path=xl/sharedStrings.xml><?xml version="1.0" encoding="utf-8"?>
<sst xmlns="http://schemas.openxmlformats.org/spreadsheetml/2006/main" count="293" uniqueCount="211">
  <si>
    <t>Номенклатура</t>
  </si>
  <si>
    <t>Характеристика номенклатуры</t>
  </si>
  <si>
    <t>S/M, &lt;&gt;</t>
  </si>
  <si>
    <t>маски г/л</t>
  </si>
  <si>
    <t xml:space="preserve">Маска Dragon DXS </t>
  </si>
  <si>
    <t>&lt;&gt;, Pink Icon Logo , Pink Ion + Amb</t>
  </si>
  <si>
    <t>&lt;&gt;, Pink neck tie, ionized</t>
  </si>
  <si>
    <t>&lt;&gt;, Original Gangsta, Blue Ionized</t>
  </si>
  <si>
    <t xml:space="preserve">Маска Dragon Mace </t>
  </si>
  <si>
    <t>&lt;&gt;, Mythical Nebula, ionized</t>
  </si>
  <si>
    <t>&lt;&gt;, Quantum , ionized</t>
  </si>
  <si>
    <t>black/orange, SONAR</t>
  </si>
  <si>
    <t>cian blue, SONAR</t>
  </si>
  <si>
    <t xml:space="preserve">Маска Salice 800 </t>
  </si>
  <si>
    <t>&lt;&gt;, red graffiti, DARWS/rw red</t>
  </si>
  <si>
    <t xml:space="preserve">Маска Salice 801  </t>
  </si>
  <si>
    <t>&lt;&gt;, black maori , DARWS/rw black</t>
  </si>
  <si>
    <t>&lt;&gt;, white graffiti, DARWSV/rw black</t>
  </si>
  <si>
    <t>шлемы с/б и г/л</t>
  </si>
  <si>
    <t>Шлем Dainese  Performance Colours</t>
  </si>
  <si>
    <t>54-60, matt/grey</t>
  </si>
  <si>
    <t>L, matt/grey</t>
  </si>
  <si>
    <t>59-62.5 L, matte Mil Spec Olive</t>
  </si>
  <si>
    <t xml:space="preserve">59-62.5 L, matt black </t>
  </si>
  <si>
    <t>Шлем Giro Surface</t>
  </si>
  <si>
    <t>M, Matte white alpenglow</t>
  </si>
  <si>
    <t>Шлем Pro-tec  Classsic Snow</t>
  </si>
  <si>
    <t>L, Blue Vans</t>
  </si>
  <si>
    <t>L, Sage hiker</t>
  </si>
  <si>
    <t xml:space="preserve">Шлем Pro-tec  Classsic Snow W's </t>
  </si>
  <si>
    <t xml:space="preserve">L, Satin Blue </t>
  </si>
  <si>
    <t>Шлем Pro-tec  Kensington Satin</t>
  </si>
  <si>
    <t xml:space="preserve">M/L, Satin Blue </t>
  </si>
  <si>
    <t>Шлем Pro-tec  Riot Aloha</t>
  </si>
  <si>
    <t>M/L, &lt;&gt;</t>
  </si>
  <si>
    <t>Шлем Salomon Brigade</t>
  </si>
  <si>
    <t>XL, orange matt</t>
  </si>
  <si>
    <t>Шлем Salomon Brigade Audio</t>
  </si>
  <si>
    <t>XL, Blue Matt</t>
  </si>
  <si>
    <t>M, orange/black matt</t>
  </si>
  <si>
    <t>Шлем SCOTT Apic</t>
  </si>
  <si>
    <t>M, chartreuse yellow matt</t>
  </si>
  <si>
    <t>L, chartreuse yellow matt</t>
  </si>
  <si>
    <t xml:space="preserve">M, vibrant blue matt </t>
  </si>
  <si>
    <t xml:space="preserve">L, vibrant blue matt </t>
  </si>
  <si>
    <t>M, orange matt</t>
  </si>
  <si>
    <t>Шлем SCOTT Couloir</t>
  </si>
  <si>
    <t>M, blue matt/chartreuse yellow</t>
  </si>
  <si>
    <t>Шлем SCOTT Jr Apic</t>
  </si>
  <si>
    <t>M, fluo red matt</t>
  </si>
  <si>
    <t>M, white</t>
  </si>
  <si>
    <t>Шлем SCOTT Scream</t>
  </si>
  <si>
    <t>M, black matt</t>
  </si>
  <si>
    <t>M, dark grey matt</t>
  </si>
  <si>
    <t>L, dark grey matt</t>
  </si>
  <si>
    <t>S, tangerine orange matt</t>
  </si>
  <si>
    <t>L, black iris matt</t>
  </si>
  <si>
    <t>M, tangerine orange matt</t>
  </si>
  <si>
    <t>M, black iris matt</t>
  </si>
  <si>
    <t>L, tangerine orange matt</t>
  </si>
  <si>
    <t>Шлем SCOTT Tracker</t>
  </si>
  <si>
    <t>M, silver</t>
  </si>
  <si>
    <t>L, black matt</t>
  </si>
  <si>
    <t>Снаряжение С/Б</t>
  </si>
  <si>
    <t>ботинки с/б</t>
  </si>
  <si>
    <t>Ботинки с/б ATOM Team Fluo Cyan</t>
  </si>
  <si>
    <t xml:space="preserve">28.5, US:10.5 </t>
  </si>
  <si>
    <t xml:space="preserve">28.0, US:10 </t>
  </si>
  <si>
    <t xml:space="preserve">29.0, US:11 </t>
  </si>
  <si>
    <t xml:space="preserve">27.0, US:9 </t>
  </si>
  <si>
    <t xml:space="preserve">26.0, US:8 </t>
  </si>
  <si>
    <t xml:space="preserve">29.5, US:11.5 </t>
  </si>
  <si>
    <t xml:space="preserve">30.0, US:12 </t>
  </si>
  <si>
    <t>Ботинки с/б ATOM Team Fluo LTD Coral Peach</t>
  </si>
  <si>
    <t xml:space="preserve">24.0, US:7.5 </t>
  </si>
  <si>
    <t>22.0, US:5.5</t>
  </si>
  <si>
    <t xml:space="preserve">23.0, US:6.5 </t>
  </si>
  <si>
    <t xml:space="preserve">22.5, US:6 </t>
  </si>
  <si>
    <t>23.5, US:7</t>
  </si>
  <si>
    <t xml:space="preserve">24.5, US:8 </t>
  </si>
  <si>
    <t xml:space="preserve">25.0, US:8.5 </t>
  </si>
  <si>
    <t xml:space="preserve">25.5, US:9 </t>
  </si>
  <si>
    <t>Ботинки с/б ATOM Team Fluo LTD Green Lime</t>
  </si>
  <si>
    <t xml:space="preserve">30.5, US:12.5 </t>
  </si>
  <si>
    <t xml:space="preserve">27.5, US:9.5 </t>
  </si>
  <si>
    <t>Ботинки с/б ATOM Team Fluo Violet</t>
  </si>
  <si>
    <t xml:space="preserve">26.0, US:9.5 </t>
  </si>
  <si>
    <t>Ботинки с/б Black Fire  B&amp;W</t>
  </si>
  <si>
    <t>EU:45 , black</t>
  </si>
  <si>
    <t>EU:44 , black</t>
  </si>
  <si>
    <t>EU:42 , black</t>
  </si>
  <si>
    <t>EU:41 , black</t>
  </si>
  <si>
    <t>EU:40 , black</t>
  </si>
  <si>
    <t>EU:39 , black</t>
  </si>
  <si>
    <t>Ботинки с/б Black Fire  B&amp;W 2QL</t>
  </si>
  <si>
    <t>EU:40 , Black</t>
  </si>
  <si>
    <t>EU:46, Black</t>
  </si>
  <si>
    <t>EU:39 , white</t>
  </si>
  <si>
    <t>EU:45 , Black</t>
  </si>
  <si>
    <t>EU:37 , white</t>
  </si>
  <si>
    <t>EU:38 , white</t>
  </si>
  <si>
    <t>EU:43 , Black</t>
  </si>
  <si>
    <t>EU:40 , white</t>
  </si>
  <si>
    <t>EU:39 , Black</t>
  </si>
  <si>
    <t>EU:41 , Black</t>
  </si>
  <si>
    <t>US:9.5 , gray/green</t>
  </si>
  <si>
    <t>US:10.5 , Black</t>
  </si>
  <si>
    <t>US:10 , Black</t>
  </si>
  <si>
    <t>крепления с/б</t>
  </si>
  <si>
    <t>Крепления  с/б ATOM Team Fluo</t>
  </si>
  <si>
    <t>L, green</t>
  </si>
  <si>
    <t xml:space="preserve">M, orange </t>
  </si>
  <si>
    <t>M, LTD Mint</t>
  </si>
  <si>
    <t>S, LTD Mint</t>
  </si>
  <si>
    <t>L, black</t>
  </si>
  <si>
    <t>M, black</t>
  </si>
  <si>
    <t>L, violet</t>
  </si>
  <si>
    <t>M, violet</t>
  </si>
  <si>
    <t xml:space="preserve">L, orange </t>
  </si>
  <si>
    <t>M, green</t>
  </si>
  <si>
    <t xml:space="preserve">Крепления  с/б Black Fire  B&amp;W </t>
  </si>
  <si>
    <t>(2015-16), M/L, black</t>
  </si>
  <si>
    <t>(2015-16), M/L, white</t>
  </si>
  <si>
    <t>S/M, white</t>
  </si>
  <si>
    <t>(2015-16), S/M, black</t>
  </si>
  <si>
    <t>(2015-16), S/M, white</t>
  </si>
  <si>
    <t xml:space="preserve">Крепления  с/б Black Fire  BF FT </t>
  </si>
  <si>
    <t>M, Green</t>
  </si>
  <si>
    <t xml:space="preserve">Крепления  с/б Black Fire  Eclipse </t>
  </si>
  <si>
    <t xml:space="preserve">Крепления  с/б Black Fire  Scoop </t>
  </si>
  <si>
    <t>Крепления  с/б Black Fire  Step FT</t>
  </si>
  <si>
    <t>L, white</t>
  </si>
  <si>
    <t>XL, black</t>
  </si>
  <si>
    <t>Крепления  с/б Black Fire  Techno</t>
  </si>
  <si>
    <t>S-M</t>
  </si>
  <si>
    <t>Крепления  с/б Black Fire FT Lux</t>
  </si>
  <si>
    <t>XL, white</t>
  </si>
  <si>
    <t xml:space="preserve">Крепления  с/б Black Fire Special Lady </t>
  </si>
  <si>
    <t>(2015-16), S/M</t>
  </si>
  <si>
    <t>сноуборды</t>
  </si>
  <si>
    <t>Набор Burton сноуб,крепл, бот,сумка 1.0</t>
  </si>
  <si>
    <t>Сноуборд APO  Cruiser</t>
  </si>
  <si>
    <t>158, &lt;&gt;</t>
  </si>
  <si>
    <t>Сноуборд APO  Line</t>
  </si>
  <si>
    <t>160, &lt;&gt;</t>
  </si>
  <si>
    <t>Сноуборд APO  MTD</t>
  </si>
  <si>
    <t>159, &lt;&gt;</t>
  </si>
  <si>
    <t>Сноуборд APO Dragon</t>
  </si>
  <si>
    <t>Сноуборд APO Supreme</t>
  </si>
  <si>
    <t>Сноуборд Arbor  A-Frame</t>
  </si>
  <si>
    <t>166, &lt;&gt;</t>
  </si>
  <si>
    <t>Сноуборд Arbor  Cadence</t>
  </si>
  <si>
    <t>151, &lt;&gt;</t>
  </si>
  <si>
    <t>Сноуборд Arbor  Draft</t>
  </si>
  <si>
    <t>155, &lt;&gt;</t>
  </si>
  <si>
    <t>Сноуборд Arbor  Element</t>
  </si>
  <si>
    <t>165, &lt;&gt;</t>
  </si>
  <si>
    <t>Сноуборд Arbor  Roundhouse</t>
  </si>
  <si>
    <t>162, &lt;&gt;</t>
  </si>
  <si>
    <t>Сноуборд Arbor  Steep Water</t>
  </si>
  <si>
    <t>167, &lt;&gt;</t>
  </si>
  <si>
    <t>Сноуборд Arbor  Westmark purple</t>
  </si>
  <si>
    <t>156, &lt;&gt;</t>
  </si>
  <si>
    <t>Сноуборд Arbor  Westmark red</t>
  </si>
  <si>
    <t>Сноуборд ATOM Secret  Gate</t>
  </si>
  <si>
    <t>Сноуборд ATOM Sylvia</t>
  </si>
  <si>
    <t>Сноуборд ATOM Zombie Ball</t>
  </si>
  <si>
    <t>wide, 159</t>
  </si>
  <si>
    <t>Сноуборд Black Fire  B&amp;W</t>
  </si>
  <si>
    <t>Сноуборд Black Fire  Fire</t>
  </si>
  <si>
    <t>wide, 157</t>
  </si>
  <si>
    <t>wide, 163</t>
  </si>
  <si>
    <t>wide, 172</t>
  </si>
  <si>
    <t>Сноуборд Black Fire  Insomnia</t>
  </si>
  <si>
    <t>Сноуборд Black Fire  Kurt</t>
  </si>
  <si>
    <t>Сноуборд Black Fire  S-Type</t>
  </si>
  <si>
    <t>160wide</t>
  </si>
  <si>
    <t>Сноуборд Black Fire  Scoop</t>
  </si>
  <si>
    <t>163wide</t>
  </si>
  <si>
    <t>148, &lt;&gt;</t>
  </si>
  <si>
    <t>Сноуборд Black Fire  SpLady</t>
  </si>
  <si>
    <t>149, &lt;&gt;</t>
  </si>
  <si>
    <t>152, &lt;&gt;</t>
  </si>
  <si>
    <t>Сноуборд Black Fire  Step</t>
  </si>
  <si>
    <t>Сноуборд Black Fire  Team</t>
  </si>
  <si>
    <t>159 wide</t>
  </si>
  <si>
    <t>Сноуборд Black Fire  Young Lady</t>
  </si>
  <si>
    <t>130, &lt;&gt;</t>
  </si>
  <si>
    <t>Сноуборд Burton CLASH No Color</t>
  </si>
  <si>
    <t>Сноуборд Burton CUSTOM</t>
  </si>
  <si>
    <t>163, &lt;&gt;</t>
  </si>
  <si>
    <t>Сноуборд Burton CUSTOM X No Color</t>
  </si>
  <si>
    <t>164, &lt;&gt;</t>
  </si>
  <si>
    <t>Сноуборд Burton FAMILY TREE JUICE WA No Color</t>
  </si>
  <si>
    <t>170, &lt;&gt;</t>
  </si>
  <si>
    <t>Сноуборд Burton JOYSTICK No Color</t>
  </si>
  <si>
    <t>161, &lt;&gt;</t>
  </si>
  <si>
    <t>Сноуборд Burton LYRIC No Color</t>
  </si>
  <si>
    <t>Сноуборд Burton Sherlock No Color</t>
  </si>
  <si>
    <t>Сноуборд F2  Silberpfeil</t>
  </si>
  <si>
    <t>172, &lt;&gt;</t>
  </si>
  <si>
    <t>Сноуборд F2  Speedster GTS Equipe</t>
  </si>
  <si>
    <t>Сноуборд F2  Speedster RS Equipe</t>
  </si>
  <si>
    <t>169, &lt;&gt;</t>
  </si>
  <si>
    <t>Сноуборд F2  Speedster SL Equipe</t>
  </si>
  <si>
    <t xml:space="preserve">Сноуборд TRANS Girl C1 variorocker carbon </t>
  </si>
  <si>
    <t>151, carbon</t>
  </si>
  <si>
    <t>Розн. Цена</t>
  </si>
  <si>
    <t>%</t>
  </si>
  <si>
    <t>новая</t>
  </si>
  <si>
    <t>Скидка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</si>
</sst>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name val="Arial"/>
      <family val="2"/>
    </font>
    <font>
      <sz val="8"/>
      <name val="Arial"/>
      <family val="2"/>
      <charset val="204"/>
    </font>
    <font>
      <sz val="8"/>
      <color indexed="24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rgb="FF00B05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/>
    </xf>
    <xf numFmtId="0" fontId="3" fillId="2" borderId="4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top" wrapText="1" indent="4"/>
    </xf>
    <xf numFmtId="0" fontId="4" fillId="3" borderId="1" xfId="0" applyNumberFormat="1" applyFont="1" applyFill="1" applyBorder="1" applyAlignment="1">
      <alignment horizontal="left" vertical="top" wrapText="1" indent="5"/>
    </xf>
    <xf numFmtId="1" fontId="4" fillId="3" borderId="1" xfId="0" applyNumberFormat="1" applyFont="1" applyFill="1" applyBorder="1" applyAlignment="1">
      <alignment horizontal="left" vertical="top" wrapText="1" indent="5"/>
    </xf>
    <xf numFmtId="0" fontId="2" fillId="4" borderId="1" xfId="0" applyNumberFormat="1" applyFont="1" applyFill="1" applyBorder="1" applyAlignment="1">
      <alignment horizontal="left" vertical="top" wrapText="1" indent="3"/>
    </xf>
    <xf numFmtId="0" fontId="1" fillId="4" borderId="0" xfId="0" applyFont="1" applyFill="1"/>
    <xf numFmtId="0" fontId="2" fillId="4" borderId="1" xfId="0" applyNumberFormat="1" applyFont="1" applyFill="1" applyBorder="1" applyAlignment="1">
      <alignment horizontal="left" vertical="top" wrapText="1" indent="2"/>
    </xf>
    <xf numFmtId="0" fontId="3" fillId="0" borderId="0" xfId="0" applyFont="1"/>
    <xf numFmtId="0" fontId="3" fillId="4" borderId="0" xfId="0" applyFont="1" applyFill="1"/>
    <xf numFmtId="0" fontId="5" fillId="3" borderId="1" xfId="0" applyNumberFormat="1" applyFont="1" applyFill="1" applyBorder="1" applyAlignment="1">
      <alignment horizontal="left" vertical="top" wrapText="1" indent="4"/>
    </xf>
    <xf numFmtId="1" fontId="3" fillId="0" borderId="0" xfId="0" applyNumberFormat="1" applyFont="1"/>
    <xf numFmtId="1" fontId="3" fillId="2" borderId="0" xfId="0" applyNumberFormat="1" applyFont="1" applyFill="1" applyBorder="1" applyAlignment="1">
      <alignment horizontal="center" vertical="top" wrapText="1"/>
    </xf>
    <xf numFmtId="1" fontId="3" fillId="2" borderId="4" xfId="0" applyNumberFormat="1" applyFont="1" applyFill="1" applyBorder="1" applyAlignment="1">
      <alignment horizontal="center" vertical="top" wrapText="1"/>
    </xf>
    <xf numFmtId="1" fontId="3" fillId="4" borderId="0" xfId="0" applyNumberFormat="1" applyFont="1" applyFill="1"/>
    <xf numFmtId="0" fontId="3" fillId="3" borderId="1" xfId="0" applyNumberFormat="1" applyFont="1" applyFill="1" applyBorder="1" applyAlignment="1">
      <alignment horizontal="left" vertical="top" wrapText="1" indent="4"/>
    </xf>
    <xf numFmtId="0" fontId="3" fillId="3" borderId="1" xfId="0" applyNumberFormat="1" applyFont="1" applyFill="1" applyBorder="1" applyAlignment="1">
      <alignment horizontal="left" vertical="top" wrapText="1" indent="5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EAE5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rData/Profile/fan16/LOCALS~1/Temp/6/bat/&#1088;&#1086;&#1079;&#1085;&#1080;&#1094;&#1072;%20&#1089;&#10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2">
          <cell r="A22" t="str">
            <v>Адаптер F2 Intec Hard Adapter</v>
          </cell>
        </row>
        <row r="191">
          <cell r="A191" t="str">
            <v xml:space="preserve">Маска  DD  Fresh </v>
          </cell>
          <cell r="B191" t="str">
            <v xml:space="preserve">Dirty Dog </v>
          </cell>
          <cell r="C191">
            <v>1</v>
          </cell>
          <cell r="D191">
            <v>2500</v>
          </cell>
          <cell r="E191">
            <v>2500</v>
          </cell>
        </row>
        <row r="192">
          <cell r="A192" t="str">
            <v>&lt;&gt;, Shiny purple, pantone orange</v>
          </cell>
          <cell r="C192">
            <v>1</v>
          </cell>
          <cell r="D192">
            <v>2500</v>
          </cell>
          <cell r="E192">
            <v>2500</v>
          </cell>
        </row>
        <row r="193">
          <cell r="A193" t="str">
            <v>Маска  DD  Spider</v>
          </cell>
          <cell r="B193" t="str">
            <v xml:space="preserve">Dirty Dog </v>
          </cell>
          <cell r="C193">
            <v>2</v>
          </cell>
          <cell r="D193">
            <v>2380</v>
          </cell>
          <cell r="E193">
            <v>4510</v>
          </cell>
        </row>
        <row r="194">
          <cell r="A194" t="str">
            <v>&lt;&gt;, Shiny jigsaw red white, Gold mirror</v>
          </cell>
          <cell r="C194">
            <v>1</v>
          </cell>
          <cell r="D194">
            <v>2130</v>
          </cell>
          <cell r="E194">
            <v>2130</v>
          </cell>
        </row>
        <row r="195">
          <cell r="A195" t="str">
            <v>&lt;&gt;, Floral Print, Rose Mirror Lens</v>
          </cell>
          <cell r="C195">
            <v>1</v>
          </cell>
          <cell r="D195">
            <v>2380</v>
          </cell>
          <cell r="E195">
            <v>2380</v>
          </cell>
        </row>
        <row r="196">
          <cell r="A196" t="str">
            <v xml:space="preserve">Маска  Salomon  AKSIUM </v>
          </cell>
          <cell r="B196" t="str">
            <v>Salomon</v>
          </cell>
          <cell r="C196">
            <v>2</v>
          </cell>
          <cell r="D196">
            <v>3190</v>
          </cell>
          <cell r="E196">
            <v>6380</v>
          </cell>
        </row>
        <row r="197">
          <cell r="A197" t="str">
            <v>blue, Universal Mid Blue</v>
          </cell>
          <cell r="C197">
            <v>1</v>
          </cell>
          <cell r="D197">
            <v>3190</v>
          </cell>
          <cell r="E197">
            <v>3190</v>
          </cell>
        </row>
        <row r="198">
          <cell r="A198" t="str">
            <v>blue, Universal Mid Blue</v>
          </cell>
          <cell r="C198">
            <v>1</v>
          </cell>
          <cell r="D198">
            <v>3190</v>
          </cell>
          <cell r="E198">
            <v>3190</v>
          </cell>
        </row>
        <row r="199">
          <cell r="A199" t="str">
            <v>Маска  Salomon  AKSIUM  ACCESS</v>
          </cell>
          <cell r="B199" t="str">
            <v>Salomon</v>
          </cell>
          <cell r="C199">
            <v>13</v>
          </cell>
          <cell r="D199">
            <v>2490</v>
          </cell>
          <cell r="E199">
            <v>32370</v>
          </cell>
        </row>
        <row r="200">
          <cell r="A200" t="str">
            <v>black, low light orange</v>
          </cell>
          <cell r="C200">
            <v>7</v>
          </cell>
          <cell r="D200">
            <v>2490</v>
          </cell>
          <cell r="E200">
            <v>17430</v>
          </cell>
        </row>
        <row r="201">
          <cell r="A201" t="str">
            <v>white, low light orange</v>
          </cell>
          <cell r="C201">
            <v>1</v>
          </cell>
          <cell r="D201">
            <v>2490</v>
          </cell>
          <cell r="E201">
            <v>2490</v>
          </cell>
        </row>
        <row r="202">
          <cell r="A202" t="str">
            <v>white, low light orange</v>
          </cell>
          <cell r="C202">
            <v>2</v>
          </cell>
          <cell r="D202">
            <v>2490</v>
          </cell>
          <cell r="E202">
            <v>4980</v>
          </cell>
        </row>
        <row r="203">
          <cell r="A203" t="str">
            <v>black, low light orange</v>
          </cell>
          <cell r="C203">
            <v>1</v>
          </cell>
          <cell r="D203">
            <v>2490</v>
          </cell>
          <cell r="E203">
            <v>2490</v>
          </cell>
        </row>
        <row r="204">
          <cell r="A204" t="str">
            <v>blue, Universal amber standart</v>
          </cell>
          <cell r="C204">
            <v>1</v>
          </cell>
          <cell r="D204">
            <v>2490</v>
          </cell>
          <cell r="E204">
            <v>2490</v>
          </cell>
        </row>
        <row r="205">
          <cell r="A205" t="str">
            <v>green, Universal amber standart</v>
          </cell>
          <cell r="C205">
            <v>1</v>
          </cell>
          <cell r="D205">
            <v>2490</v>
          </cell>
          <cell r="E205">
            <v>2490</v>
          </cell>
        </row>
        <row r="206">
          <cell r="A206" t="str">
            <v>Маска  Salomon  AKSIUM  OTG</v>
          </cell>
          <cell r="B206" t="str">
            <v>Salomon</v>
          </cell>
          <cell r="C206">
            <v>1</v>
          </cell>
          <cell r="D206">
            <v>4290</v>
          </cell>
          <cell r="E206">
            <v>4290</v>
          </cell>
        </row>
        <row r="207">
          <cell r="A207" t="str">
            <v>black, Universal amdtr grey</v>
          </cell>
          <cell r="C207">
            <v>1</v>
          </cell>
          <cell r="D207">
            <v>4290</v>
          </cell>
          <cell r="E207">
            <v>4290</v>
          </cell>
        </row>
        <row r="208">
          <cell r="A208" t="str">
            <v xml:space="preserve">Маска  Salomon  XTend Access </v>
          </cell>
          <cell r="B208" t="str">
            <v>Salomon</v>
          </cell>
          <cell r="C208">
            <v>1</v>
          </cell>
          <cell r="D208">
            <v>5550</v>
          </cell>
          <cell r="E208">
            <v>5550</v>
          </cell>
        </row>
        <row r="209">
          <cell r="A209" t="str">
            <v>&lt;&gt;, Black, Amber</v>
          </cell>
          <cell r="C209">
            <v>1</v>
          </cell>
          <cell r="D209">
            <v>5550</v>
          </cell>
          <cell r="E209">
            <v>5550</v>
          </cell>
        </row>
        <row r="210">
          <cell r="A210" t="str">
            <v xml:space="preserve">Маска  Salomon  XTend Access S </v>
          </cell>
          <cell r="B210" t="str">
            <v>Salomon</v>
          </cell>
          <cell r="C210">
            <v>1</v>
          </cell>
          <cell r="D210">
            <v>5550</v>
          </cell>
          <cell r="E210">
            <v>5550</v>
          </cell>
        </row>
        <row r="211">
          <cell r="A211" t="str">
            <v>&lt;&gt;, Black, orange</v>
          </cell>
          <cell r="C211">
            <v>1</v>
          </cell>
          <cell r="D211">
            <v>5550</v>
          </cell>
          <cell r="E211">
            <v>5550</v>
          </cell>
        </row>
        <row r="212">
          <cell r="A212" t="str">
            <v>Маска  SCOTT Capri</v>
          </cell>
          <cell r="B212" t="str">
            <v>Scott</v>
          </cell>
          <cell r="C212">
            <v>1</v>
          </cell>
          <cell r="D212">
            <v>5600</v>
          </cell>
          <cell r="E212">
            <v>5600</v>
          </cell>
        </row>
        <row r="213">
          <cell r="A213" t="str">
            <v xml:space="preserve">purple , Purple Chrome, </v>
          </cell>
          <cell r="C213">
            <v>1</v>
          </cell>
          <cell r="D213">
            <v>5600</v>
          </cell>
          <cell r="E213">
            <v>5600</v>
          </cell>
        </row>
        <row r="214">
          <cell r="A214" t="str">
            <v xml:space="preserve">Маска  SCOTT Dana    </v>
          </cell>
          <cell r="B214" t="str">
            <v>Scott</v>
          </cell>
          <cell r="C214">
            <v>5</v>
          </cell>
          <cell r="D214">
            <v>6550</v>
          </cell>
          <cell r="E214">
            <v>31080</v>
          </cell>
        </row>
        <row r="215">
          <cell r="A215" t="str">
            <v>&lt;&gt;, Orange violet , purple chrome</v>
          </cell>
          <cell r="C215">
            <v>1</v>
          </cell>
          <cell r="D215">
            <v>5450</v>
          </cell>
          <cell r="E215">
            <v>5450</v>
          </cell>
        </row>
        <row r="216">
          <cell r="A216" t="str">
            <v>&lt;&gt;, purple , teal chrome</v>
          </cell>
          <cell r="C216">
            <v>1</v>
          </cell>
          <cell r="D216">
            <v>6550</v>
          </cell>
          <cell r="E216">
            <v>6550</v>
          </cell>
        </row>
        <row r="217">
          <cell r="A217" t="str">
            <v xml:space="preserve">liberty blue, Blue Chrome, </v>
          </cell>
          <cell r="C217">
            <v>1</v>
          </cell>
          <cell r="D217">
            <v>6360</v>
          </cell>
          <cell r="E217">
            <v>6360</v>
          </cell>
        </row>
        <row r="218">
          <cell r="A218" t="str">
            <v xml:space="preserve">laidback white, green chrome, </v>
          </cell>
          <cell r="C218">
            <v>1</v>
          </cell>
          <cell r="D218">
            <v>6360</v>
          </cell>
          <cell r="E218">
            <v>6360</v>
          </cell>
        </row>
        <row r="219">
          <cell r="A219" t="str">
            <v xml:space="preserve">white/silver, Silver Chrome, </v>
          </cell>
          <cell r="C219">
            <v>1</v>
          </cell>
          <cell r="D219">
            <v>6360</v>
          </cell>
          <cell r="E219">
            <v>6360</v>
          </cell>
        </row>
        <row r="220">
          <cell r="A220" t="str">
            <v>Маска  SCOTT Fact</v>
          </cell>
          <cell r="B220" t="str">
            <v>Scott</v>
          </cell>
          <cell r="C220">
            <v>6</v>
          </cell>
          <cell r="D220">
            <v>2850</v>
          </cell>
          <cell r="E220">
            <v>17100</v>
          </cell>
        </row>
        <row r="221">
          <cell r="A221" t="str">
            <v xml:space="preserve">black, light Amplifier, </v>
          </cell>
          <cell r="C221">
            <v>2</v>
          </cell>
          <cell r="D221">
            <v>2850</v>
          </cell>
          <cell r="E221">
            <v>5700</v>
          </cell>
        </row>
        <row r="222">
          <cell r="A222" t="str">
            <v xml:space="preserve">red/black, light Amplifier, </v>
          </cell>
          <cell r="C222">
            <v>2</v>
          </cell>
          <cell r="D222">
            <v>2850</v>
          </cell>
          <cell r="E222">
            <v>5700</v>
          </cell>
        </row>
        <row r="223">
          <cell r="A223" t="str">
            <v xml:space="preserve">pink/white, light Amplifier, </v>
          </cell>
          <cell r="C223">
            <v>2</v>
          </cell>
          <cell r="D223">
            <v>2850</v>
          </cell>
          <cell r="E223">
            <v>5700</v>
          </cell>
        </row>
        <row r="224">
          <cell r="A224" t="str">
            <v>Маска  SCOTT Faze</v>
          </cell>
          <cell r="B224" t="str">
            <v>Scott</v>
          </cell>
          <cell r="C224">
            <v>13</v>
          </cell>
          <cell r="D224">
            <v>5470</v>
          </cell>
          <cell r="E224">
            <v>56350</v>
          </cell>
        </row>
        <row r="225">
          <cell r="A225" t="str">
            <v xml:space="preserve">neon yellow, Silver Chrome, </v>
          </cell>
          <cell r="C225">
            <v>1</v>
          </cell>
          <cell r="D225">
            <v>4240</v>
          </cell>
          <cell r="E225">
            <v>4240</v>
          </cell>
        </row>
        <row r="226">
          <cell r="A226" t="str">
            <v xml:space="preserve">white/purple, Silver Chrome, </v>
          </cell>
          <cell r="C226">
            <v>1</v>
          </cell>
          <cell r="D226">
            <v>4240</v>
          </cell>
          <cell r="E226">
            <v>4240</v>
          </cell>
        </row>
        <row r="227">
          <cell r="A227" t="str">
            <v xml:space="preserve">white, Silver Chrome, </v>
          </cell>
          <cell r="C227">
            <v>3</v>
          </cell>
          <cell r="D227">
            <v>4240</v>
          </cell>
          <cell r="E227">
            <v>12720</v>
          </cell>
        </row>
        <row r="228">
          <cell r="A228" t="str">
            <v xml:space="preserve">black, Silver Chrome, </v>
          </cell>
          <cell r="C228">
            <v>2</v>
          </cell>
          <cell r="D228">
            <v>4240</v>
          </cell>
          <cell r="E228">
            <v>8480</v>
          </cell>
        </row>
        <row r="229">
          <cell r="A229" t="str">
            <v xml:space="preserve"> neon blue, Silver Chrome</v>
          </cell>
          <cell r="C229">
            <v>1</v>
          </cell>
          <cell r="D229">
            <v>4240</v>
          </cell>
          <cell r="E229">
            <v>4240</v>
          </cell>
        </row>
        <row r="230">
          <cell r="A230" t="str">
            <v xml:space="preserve">neon red, Silver Chrome, </v>
          </cell>
          <cell r="C230">
            <v>2</v>
          </cell>
          <cell r="D230">
            <v>4240</v>
          </cell>
          <cell r="E230">
            <v>8480</v>
          </cell>
        </row>
        <row r="231">
          <cell r="A231" t="str">
            <v>&lt;&gt;, futurebeam black, silver chrome</v>
          </cell>
          <cell r="C231">
            <v>1</v>
          </cell>
          <cell r="D231">
            <v>5470</v>
          </cell>
          <cell r="E231">
            <v>5470</v>
          </cell>
        </row>
        <row r="232">
          <cell r="A232" t="str">
            <v xml:space="preserve">black, Silver Chrome, </v>
          </cell>
          <cell r="C232">
            <v>2</v>
          </cell>
          <cell r="D232">
            <v>4240</v>
          </cell>
          <cell r="E232">
            <v>8480</v>
          </cell>
        </row>
        <row r="233">
          <cell r="A233" t="str">
            <v xml:space="preserve">Маска  SCOTT Fix </v>
          </cell>
          <cell r="B233" t="str">
            <v>Scott</v>
          </cell>
          <cell r="C233">
            <v>4</v>
          </cell>
          <cell r="D233">
            <v>9348</v>
          </cell>
          <cell r="E233">
            <v>29778</v>
          </cell>
        </row>
        <row r="234">
          <cell r="A234" t="str">
            <v>&lt;&gt;, white, light sensitive bronze chrome</v>
          </cell>
          <cell r="C234">
            <v>1</v>
          </cell>
          <cell r="D234">
            <v>9348</v>
          </cell>
          <cell r="E234">
            <v>9348</v>
          </cell>
        </row>
        <row r="235">
          <cell r="A235" t="str">
            <v xml:space="preserve">neon red, black chrome, </v>
          </cell>
          <cell r="C235">
            <v>1</v>
          </cell>
          <cell r="D235">
            <v>7000</v>
          </cell>
          <cell r="E235">
            <v>7000</v>
          </cell>
        </row>
        <row r="236">
          <cell r="A236" t="str">
            <v xml:space="preserve">brushed blue, red-black chrome, </v>
          </cell>
          <cell r="C236">
            <v>1</v>
          </cell>
          <cell r="D236">
            <v>7000</v>
          </cell>
          <cell r="E236">
            <v>7000</v>
          </cell>
        </row>
        <row r="237">
          <cell r="A237" t="str">
            <v>&lt;&gt;, Tubes blue , teal chrome</v>
          </cell>
          <cell r="C237">
            <v>1</v>
          </cell>
          <cell r="D237">
            <v>6430</v>
          </cell>
          <cell r="E237">
            <v>6430</v>
          </cell>
        </row>
        <row r="238">
          <cell r="A238" t="str">
            <v>Маска  SCOTT Habit OTG</v>
          </cell>
          <cell r="B238" t="str">
            <v>Scott</v>
          </cell>
          <cell r="C238">
            <v>4</v>
          </cell>
          <cell r="D238">
            <v>4240</v>
          </cell>
          <cell r="E238">
            <v>16960</v>
          </cell>
        </row>
        <row r="239">
          <cell r="A239" t="str">
            <v xml:space="preserve">black, light Amplifier, </v>
          </cell>
          <cell r="C239">
            <v>3</v>
          </cell>
          <cell r="D239">
            <v>4240</v>
          </cell>
          <cell r="E239">
            <v>12720</v>
          </cell>
        </row>
        <row r="240">
          <cell r="A240" t="str">
            <v xml:space="preserve">white, light Amplifier, </v>
          </cell>
          <cell r="C240">
            <v>1</v>
          </cell>
          <cell r="D240">
            <v>4240</v>
          </cell>
          <cell r="E240">
            <v>4240</v>
          </cell>
        </row>
        <row r="241">
          <cell r="A241" t="str">
            <v>Маска  SCOTT Jr Agent</v>
          </cell>
          <cell r="B241" t="str">
            <v>Scott</v>
          </cell>
          <cell r="C241">
            <v>3</v>
          </cell>
          <cell r="D241">
            <v>1420</v>
          </cell>
          <cell r="E241">
            <v>4260</v>
          </cell>
        </row>
        <row r="242">
          <cell r="A242" t="str">
            <v xml:space="preserve">black, Amplifier, </v>
          </cell>
          <cell r="C242">
            <v>1</v>
          </cell>
          <cell r="D242">
            <v>1420</v>
          </cell>
          <cell r="E242">
            <v>1420</v>
          </cell>
        </row>
        <row r="243">
          <cell r="A243" t="str">
            <v xml:space="preserve">blue, Amplifier, </v>
          </cell>
          <cell r="C243">
            <v>1</v>
          </cell>
          <cell r="D243">
            <v>1420</v>
          </cell>
          <cell r="E243">
            <v>1420</v>
          </cell>
        </row>
        <row r="244">
          <cell r="A244" t="str">
            <v xml:space="preserve">red, Amplifier, </v>
          </cell>
          <cell r="C244">
            <v>1</v>
          </cell>
          <cell r="D244">
            <v>1420</v>
          </cell>
          <cell r="E244">
            <v>1420</v>
          </cell>
        </row>
        <row r="245">
          <cell r="A245" t="str">
            <v xml:space="preserve">Маска  SCOTT JR Hook up </v>
          </cell>
          <cell r="B245" t="str">
            <v>Scott</v>
          </cell>
          <cell r="C245">
            <v>4</v>
          </cell>
          <cell r="D245">
            <v>2970</v>
          </cell>
          <cell r="E245">
            <v>11390</v>
          </cell>
        </row>
        <row r="246">
          <cell r="A246" t="str">
            <v xml:space="preserve">purple , light Amplifier, </v>
          </cell>
          <cell r="C246">
            <v>1</v>
          </cell>
          <cell r="D246">
            <v>2480</v>
          </cell>
          <cell r="E246">
            <v>2480</v>
          </cell>
        </row>
        <row r="247">
          <cell r="A247" t="str">
            <v>camo green, Natural Lens Gold Chrome</v>
          </cell>
          <cell r="C247">
            <v>2</v>
          </cell>
          <cell r="D247">
            <v>2970</v>
          </cell>
          <cell r="E247">
            <v>5940</v>
          </cell>
        </row>
        <row r="248">
          <cell r="A248" t="str">
            <v>patternmash red, Silver Chrome</v>
          </cell>
          <cell r="C248">
            <v>1</v>
          </cell>
          <cell r="D248">
            <v>2970</v>
          </cell>
          <cell r="E248">
            <v>2970</v>
          </cell>
        </row>
        <row r="249">
          <cell r="A249" t="str">
            <v>Маска  SCOTT Level</v>
          </cell>
          <cell r="B249" t="str">
            <v>Scott</v>
          </cell>
          <cell r="C249">
            <v>7</v>
          </cell>
          <cell r="D249">
            <v>5600</v>
          </cell>
          <cell r="E249">
            <v>39200</v>
          </cell>
        </row>
        <row r="250">
          <cell r="A250" t="str">
            <v xml:space="preserve">cosmic camo blue, gold chrome, </v>
          </cell>
          <cell r="C250">
            <v>1</v>
          </cell>
          <cell r="D250">
            <v>5600</v>
          </cell>
          <cell r="E250">
            <v>5600</v>
          </cell>
        </row>
        <row r="251">
          <cell r="A251" t="str">
            <v xml:space="preserve">blur black, black chrome, </v>
          </cell>
          <cell r="C251">
            <v>2</v>
          </cell>
          <cell r="D251">
            <v>5600</v>
          </cell>
          <cell r="E251">
            <v>11200</v>
          </cell>
        </row>
        <row r="252">
          <cell r="A252" t="str">
            <v xml:space="preserve">black/neon yellow, black chrome, </v>
          </cell>
          <cell r="C252">
            <v>1</v>
          </cell>
          <cell r="D252">
            <v>5600</v>
          </cell>
          <cell r="E252">
            <v>5600</v>
          </cell>
        </row>
        <row r="253">
          <cell r="A253" t="str">
            <v>blue/orange, red chrome,</v>
          </cell>
          <cell r="C253">
            <v>1</v>
          </cell>
          <cell r="D253">
            <v>5600</v>
          </cell>
          <cell r="E253">
            <v>5600</v>
          </cell>
        </row>
        <row r="254">
          <cell r="A254" t="str">
            <v xml:space="preserve">black, red chrome, </v>
          </cell>
          <cell r="C254">
            <v>2</v>
          </cell>
          <cell r="D254">
            <v>5600</v>
          </cell>
          <cell r="E254">
            <v>11200</v>
          </cell>
        </row>
        <row r="255">
          <cell r="A255" t="str">
            <v>Маска  SCOTT Mia</v>
          </cell>
          <cell r="B255" t="str">
            <v>Scott</v>
          </cell>
          <cell r="C255">
            <v>1</v>
          </cell>
          <cell r="D255">
            <v>4350</v>
          </cell>
          <cell r="E255">
            <v>4350</v>
          </cell>
        </row>
        <row r="256">
          <cell r="A256" t="str">
            <v>washedout black/white, Natural Lens Black</v>
          </cell>
          <cell r="C256">
            <v>1</v>
          </cell>
          <cell r="D256">
            <v>4350</v>
          </cell>
          <cell r="E256">
            <v>4350</v>
          </cell>
        </row>
        <row r="257">
          <cell r="A257" t="str">
            <v>Маска  SCOTT Reply</v>
          </cell>
          <cell r="B257" t="str">
            <v>Scott</v>
          </cell>
          <cell r="C257">
            <v>2</v>
          </cell>
          <cell r="D257">
            <v>5730</v>
          </cell>
          <cell r="E257">
            <v>10190</v>
          </cell>
        </row>
        <row r="258">
          <cell r="A258" t="str">
            <v>black, Silver Chrome</v>
          </cell>
          <cell r="C258">
            <v>1</v>
          </cell>
          <cell r="D258">
            <v>4460</v>
          </cell>
          <cell r="E258">
            <v>4460</v>
          </cell>
        </row>
        <row r="259">
          <cell r="A259" t="str">
            <v>&lt;&gt;,  kilt red/blue , blue chrome</v>
          </cell>
          <cell r="C259">
            <v>1</v>
          </cell>
          <cell r="D259">
            <v>5730</v>
          </cell>
          <cell r="E259">
            <v>5730</v>
          </cell>
        </row>
        <row r="260">
          <cell r="A260" t="str">
            <v xml:space="preserve">Маска  SCOTT Sanction </v>
          </cell>
          <cell r="B260" t="str">
            <v>Scott</v>
          </cell>
          <cell r="C260">
            <v>2</v>
          </cell>
          <cell r="D260">
            <v>4440</v>
          </cell>
          <cell r="E260">
            <v>8880</v>
          </cell>
        </row>
        <row r="261">
          <cell r="A261" t="str">
            <v>&lt;&gt;, blue/red , silver chrome</v>
          </cell>
          <cell r="C261">
            <v>1</v>
          </cell>
          <cell r="D261">
            <v>4440</v>
          </cell>
          <cell r="E261">
            <v>4440</v>
          </cell>
        </row>
        <row r="262">
          <cell r="A262" t="str">
            <v>&lt;&gt;, orange/blue, silver chrome</v>
          </cell>
          <cell r="C262">
            <v>1</v>
          </cell>
          <cell r="D262">
            <v>4440</v>
          </cell>
          <cell r="E262">
            <v>4440</v>
          </cell>
        </row>
        <row r="263">
          <cell r="A263" t="str">
            <v xml:space="preserve">Маска  SCOTT Sanction vector </v>
          </cell>
          <cell r="B263" t="str">
            <v>Scott</v>
          </cell>
          <cell r="C263">
            <v>3</v>
          </cell>
          <cell r="D263">
            <v>4760</v>
          </cell>
          <cell r="E263">
            <v>14280</v>
          </cell>
        </row>
        <row r="264">
          <cell r="A264" t="str">
            <v>&lt;&gt;, white, silver chrome</v>
          </cell>
          <cell r="C264">
            <v>1</v>
          </cell>
          <cell r="D264">
            <v>4760</v>
          </cell>
          <cell r="E264">
            <v>4760</v>
          </cell>
        </row>
        <row r="265">
          <cell r="A265" t="str">
            <v>&lt;&gt;, white, silver chrome</v>
          </cell>
          <cell r="C265">
            <v>2</v>
          </cell>
          <cell r="D265">
            <v>4760</v>
          </cell>
          <cell r="E265">
            <v>9520</v>
          </cell>
        </row>
        <row r="266">
          <cell r="A266" t="str">
            <v>Маска  SCOTT Unlimited OTG</v>
          </cell>
          <cell r="B266" t="str">
            <v>Scott</v>
          </cell>
          <cell r="C266">
            <v>4</v>
          </cell>
          <cell r="D266">
            <v>4240</v>
          </cell>
          <cell r="E266">
            <v>16960</v>
          </cell>
        </row>
        <row r="267">
          <cell r="A267" t="str">
            <v xml:space="preserve">white, Amplifier, </v>
          </cell>
          <cell r="C267">
            <v>1</v>
          </cell>
          <cell r="D267">
            <v>4240</v>
          </cell>
          <cell r="E267">
            <v>4240</v>
          </cell>
        </row>
        <row r="268">
          <cell r="A268" t="str">
            <v xml:space="preserve">black, Amplifier, </v>
          </cell>
          <cell r="C268">
            <v>3</v>
          </cell>
          <cell r="D268">
            <v>4240</v>
          </cell>
          <cell r="E268">
            <v>12720</v>
          </cell>
        </row>
        <row r="269">
          <cell r="A269" t="str">
            <v xml:space="preserve">Маска Dragon DXS </v>
          </cell>
          <cell r="B269" t="str">
            <v>Dragon</v>
          </cell>
          <cell r="C269">
            <v>2</v>
          </cell>
          <cell r="D269">
            <v>4600</v>
          </cell>
          <cell r="E269">
            <v>7800</v>
          </cell>
        </row>
        <row r="270">
          <cell r="A270" t="str">
            <v>&lt;&gt;, Pink Icon Logo , Pink Ion + Amb</v>
          </cell>
          <cell r="C270">
            <v>1</v>
          </cell>
          <cell r="D270">
            <v>4600</v>
          </cell>
          <cell r="E270">
            <v>4600</v>
          </cell>
        </row>
        <row r="271">
          <cell r="A271" t="str">
            <v>&lt;&gt;, Pink neck tie, ionized</v>
          </cell>
          <cell r="C271">
            <v>1</v>
          </cell>
          <cell r="D271">
            <v>3200</v>
          </cell>
          <cell r="E271">
            <v>3200</v>
          </cell>
        </row>
        <row r="272">
          <cell r="A272" t="str">
            <v xml:space="preserve">Маска Dragon Lil D </v>
          </cell>
          <cell r="B272" t="str">
            <v>Dragon</v>
          </cell>
          <cell r="C272">
            <v>1</v>
          </cell>
          <cell r="D272">
            <v>2850</v>
          </cell>
          <cell r="E272">
            <v>2850</v>
          </cell>
        </row>
        <row r="273">
          <cell r="A273" t="str">
            <v>&lt;&gt;, Original Gangsta, Blue Ionized</v>
          </cell>
          <cell r="C273">
            <v>1</v>
          </cell>
          <cell r="D273">
            <v>2850</v>
          </cell>
          <cell r="E273">
            <v>2850</v>
          </cell>
        </row>
        <row r="274">
          <cell r="A274" t="str">
            <v xml:space="preserve">Маска Dragon Mace </v>
          </cell>
          <cell r="B274" t="str">
            <v>Dragon</v>
          </cell>
          <cell r="C274">
            <v>2</v>
          </cell>
          <cell r="D274">
            <v>5990</v>
          </cell>
          <cell r="E274">
            <v>11980</v>
          </cell>
        </row>
        <row r="275">
          <cell r="A275" t="str">
            <v>&lt;&gt;, Mythical Nebula, ionized</v>
          </cell>
          <cell r="C275">
            <v>1</v>
          </cell>
          <cell r="D275">
            <v>5990</v>
          </cell>
          <cell r="E275">
            <v>5990</v>
          </cell>
        </row>
        <row r="276">
          <cell r="A276" t="str">
            <v>&lt;&gt;, Quantum , ionized</v>
          </cell>
          <cell r="C276">
            <v>1</v>
          </cell>
          <cell r="D276">
            <v>5990</v>
          </cell>
          <cell r="E276">
            <v>5990</v>
          </cell>
        </row>
        <row r="277">
          <cell r="A277" t="str">
            <v xml:space="preserve">Маска Giro BASIS  </v>
          </cell>
          <cell r="B277" t="str">
            <v xml:space="preserve">Giro </v>
          </cell>
          <cell r="C277">
            <v>1</v>
          </cell>
          <cell r="D277">
            <v>5550</v>
          </cell>
          <cell r="E277">
            <v>5550</v>
          </cell>
        </row>
        <row r="278">
          <cell r="A278" t="str">
            <v xml:space="preserve">&lt;&gt;, Brown Paw Amber Gold, Amber Gold </v>
          </cell>
          <cell r="C278">
            <v>1</v>
          </cell>
          <cell r="D278">
            <v>5550</v>
          </cell>
          <cell r="E278">
            <v>5550</v>
          </cell>
        </row>
        <row r="279">
          <cell r="A279" t="str">
            <v>Маска Giro GRADE</v>
          </cell>
          <cell r="B279" t="str">
            <v xml:space="preserve">Giro </v>
          </cell>
          <cell r="C279">
            <v>2</v>
          </cell>
          <cell r="D279">
            <v>3650</v>
          </cell>
          <cell r="E279">
            <v>7300</v>
          </cell>
        </row>
        <row r="280">
          <cell r="A280" t="str">
            <v xml:space="preserve">bright green color block, Amber Rose , </v>
          </cell>
          <cell r="C280">
            <v>1</v>
          </cell>
          <cell r="D280">
            <v>3650</v>
          </cell>
          <cell r="E280">
            <v>3650</v>
          </cell>
        </row>
        <row r="281">
          <cell r="A281" t="str">
            <v xml:space="preserve">turquoise native, Amber Rose , </v>
          </cell>
          <cell r="C281">
            <v>1</v>
          </cell>
          <cell r="D281">
            <v>3650</v>
          </cell>
          <cell r="E281">
            <v>3650</v>
          </cell>
        </row>
        <row r="282">
          <cell r="A282" t="str">
            <v>Маска Giro SHARM</v>
          </cell>
          <cell r="B282" t="str">
            <v xml:space="preserve">Giro </v>
          </cell>
          <cell r="C282">
            <v>1</v>
          </cell>
          <cell r="D282">
            <v>3650</v>
          </cell>
          <cell r="E282">
            <v>3650</v>
          </cell>
        </row>
        <row r="283">
          <cell r="A283" t="str">
            <v xml:space="preserve">turquoise Mosiac, Amber Rose , </v>
          </cell>
          <cell r="C283">
            <v>1</v>
          </cell>
          <cell r="D283">
            <v>3650</v>
          </cell>
          <cell r="E283">
            <v>3650</v>
          </cell>
        </row>
        <row r="284">
          <cell r="A284" t="str">
            <v xml:space="preserve">Маска Giro SIGNAL  </v>
          </cell>
          <cell r="B284" t="str">
            <v xml:space="preserve">Giro </v>
          </cell>
          <cell r="C284">
            <v>1</v>
          </cell>
          <cell r="D284">
            <v>4250</v>
          </cell>
          <cell r="E284">
            <v>4250</v>
          </cell>
        </row>
        <row r="285">
          <cell r="A285" t="str">
            <v xml:space="preserve">&lt;&gt;, Highlight Yellow , Persimmon Boost </v>
          </cell>
          <cell r="C285">
            <v>1</v>
          </cell>
          <cell r="D285">
            <v>4250</v>
          </cell>
          <cell r="E285">
            <v>4250</v>
          </cell>
        </row>
        <row r="286">
          <cell r="A286" t="str">
            <v xml:space="preserve">Маска Giro SIREN </v>
          </cell>
          <cell r="B286" t="str">
            <v xml:space="preserve">Giro </v>
          </cell>
          <cell r="C286">
            <v>2</v>
          </cell>
          <cell r="D286">
            <v>4590</v>
          </cell>
          <cell r="E286">
            <v>9180</v>
          </cell>
        </row>
        <row r="287">
          <cell r="A287" t="str">
            <v xml:space="preserve">&lt;&gt;, White Porcelain , Amber Pink </v>
          </cell>
          <cell r="C287">
            <v>1</v>
          </cell>
          <cell r="D287">
            <v>4590</v>
          </cell>
          <cell r="E287">
            <v>4590</v>
          </cell>
        </row>
        <row r="288">
          <cell r="A288" t="str">
            <v xml:space="preserve">&lt;&gt;, Black Ginko , Persimmon Boost </v>
          </cell>
          <cell r="C288">
            <v>1</v>
          </cell>
          <cell r="D288">
            <v>4590</v>
          </cell>
          <cell r="E288">
            <v>4590</v>
          </cell>
        </row>
        <row r="289">
          <cell r="A289" t="str">
            <v xml:space="preserve">Маска Giro STATION  </v>
          </cell>
          <cell r="B289" t="str">
            <v xml:space="preserve">Giro </v>
          </cell>
          <cell r="C289">
            <v>1</v>
          </cell>
          <cell r="D289">
            <v>4450</v>
          </cell>
          <cell r="E289">
            <v>4450</v>
          </cell>
        </row>
        <row r="290">
          <cell r="A290" t="str">
            <v xml:space="preserve">&lt;&gt;, Orange Camo Tradem, Amber Scarlet </v>
          </cell>
          <cell r="C290">
            <v>1</v>
          </cell>
          <cell r="D290">
            <v>4450</v>
          </cell>
          <cell r="E290">
            <v>4450</v>
          </cell>
        </row>
        <row r="291">
          <cell r="A291" t="str">
            <v>Маска Salice 608</v>
          </cell>
          <cell r="B291" t="str">
            <v xml:space="preserve">Salice </v>
          </cell>
          <cell r="C291">
            <v>13</v>
          </cell>
          <cell r="D291">
            <v>3150</v>
          </cell>
          <cell r="E291">
            <v>40950</v>
          </cell>
        </row>
        <row r="292">
          <cell r="A292" t="str">
            <v>&lt;&gt;, Chrome , DAF/brown</v>
          </cell>
          <cell r="C292">
            <v>4</v>
          </cell>
          <cell r="D292">
            <v>3150</v>
          </cell>
          <cell r="E292">
            <v>12600</v>
          </cell>
        </row>
        <row r="293">
          <cell r="A293" t="str">
            <v>&lt;&gt;, Chrome , DAF/brown</v>
          </cell>
          <cell r="C293">
            <v>1</v>
          </cell>
          <cell r="D293">
            <v>3150</v>
          </cell>
          <cell r="E293">
            <v>3150</v>
          </cell>
        </row>
        <row r="294">
          <cell r="A294" t="str">
            <v>white, DAF/orange</v>
          </cell>
          <cell r="C294">
            <v>1</v>
          </cell>
          <cell r="D294">
            <v>3150</v>
          </cell>
          <cell r="E294">
            <v>3150</v>
          </cell>
        </row>
        <row r="295">
          <cell r="A295" t="str">
            <v>red Rus, DAF/amber</v>
          </cell>
          <cell r="C295">
            <v>1</v>
          </cell>
          <cell r="D295">
            <v>3150</v>
          </cell>
          <cell r="E295">
            <v>3150</v>
          </cell>
        </row>
        <row r="296">
          <cell r="A296" t="str">
            <v>black, DAF/orange</v>
          </cell>
          <cell r="C296">
            <v>1</v>
          </cell>
          <cell r="D296">
            <v>3150</v>
          </cell>
          <cell r="E296">
            <v>3150</v>
          </cell>
        </row>
        <row r="297">
          <cell r="A297" t="str">
            <v>white Rus, DAF/orange</v>
          </cell>
          <cell r="C297">
            <v>1</v>
          </cell>
          <cell r="D297">
            <v>3150</v>
          </cell>
          <cell r="E297">
            <v>3150</v>
          </cell>
        </row>
        <row r="298">
          <cell r="A298" t="str">
            <v>red Rus, DAF/amber</v>
          </cell>
          <cell r="C298">
            <v>1</v>
          </cell>
          <cell r="D298">
            <v>3150</v>
          </cell>
          <cell r="E298">
            <v>3150</v>
          </cell>
        </row>
        <row r="299">
          <cell r="A299" t="str">
            <v>black, DAF/orange</v>
          </cell>
          <cell r="C299">
            <v>2</v>
          </cell>
          <cell r="D299">
            <v>3150</v>
          </cell>
          <cell r="E299">
            <v>6300</v>
          </cell>
        </row>
        <row r="300">
          <cell r="A300" t="str">
            <v>white, DAF/orange</v>
          </cell>
          <cell r="C300">
            <v>1</v>
          </cell>
          <cell r="D300">
            <v>3150</v>
          </cell>
          <cell r="E300">
            <v>3150</v>
          </cell>
        </row>
        <row r="301">
          <cell r="A301" t="str">
            <v>Маска Salice 609</v>
          </cell>
          <cell r="B301" t="str">
            <v xml:space="preserve">Salice </v>
          </cell>
          <cell r="C301">
            <v>7</v>
          </cell>
          <cell r="D301">
            <v>3810</v>
          </cell>
          <cell r="E301">
            <v>26670</v>
          </cell>
        </row>
        <row r="302">
          <cell r="A302" t="str">
            <v>black, DARWFV/rw clear</v>
          </cell>
          <cell r="C302">
            <v>1</v>
          </cell>
          <cell r="D302">
            <v>3810</v>
          </cell>
          <cell r="E302">
            <v>3810</v>
          </cell>
        </row>
        <row r="303">
          <cell r="A303" t="str">
            <v>white, DARWFV/rw red</v>
          </cell>
          <cell r="C303">
            <v>1</v>
          </cell>
          <cell r="D303">
            <v>3810</v>
          </cell>
          <cell r="E303">
            <v>3810</v>
          </cell>
        </row>
        <row r="304">
          <cell r="A304" t="str">
            <v>black, DARWFV/rw red</v>
          </cell>
          <cell r="C304">
            <v>1</v>
          </cell>
          <cell r="D304">
            <v>3810</v>
          </cell>
          <cell r="E304">
            <v>3810</v>
          </cell>
        </row>
        <row r="305">
          <cell r="A305" t="str">
            <v>white, DARWFV/rw red</v>
          </cell>
          <cell r="C305">
            <v>1</v>
          </cell>
          <cell r="D305">
            <v>3810</v>
          </cell>
          <cell r="E305">
            <v>3810</v>
          </cell>
        </row>
        <row r="306">
          <cell r="A306" t="str">
            <v>black, DARWFV/rw clear</v>
          </cell>
          <cell r="C306">
            <v>3</v>
          </cell>
          <cell r="D306">
            <v>3810</v>
          </cell>
          <cell r="E306">
            <v>11430</v>
          </cell>
        </row>
        <row r="307">
          <cell r="A307" t="str">
            <v>Маска Salice 618</v>
          </cell>
          <cell r="B307" t="str">
            <v xml:space="preserve">Salice </v>
          </cell>
          <cell r="C307">
            <v>3</v>
          </cell>
          <cell r="D307">
            <v>4390</v>
          </cell>
          <cell r="E307">
            <v>13170</v>
          </cell>
        </row>
        <row r="308">
          <cell r="A308" t="str">
            <v>black, DARWF/rw clear</v>
          </cell>
          <cell r="C308">
            <v>1</v>
          </cell>
          <cell r="D308">
            <v>4390</v>
          </cell>
          <cell r="E308">
            <v>4390</v>
          </cell>
        </row>
        <row r="309">
          <cell r="A309" t="str">
            <v>white/zebra, DARWF/rw blue</v>
          </cell>
          <cell r="C309">
            <v>1</v>
          </cell>
          <cell r="D309">
            <v>4390</v>
          </cell>
          <cell r="E309">
            <v>4390</v>
          </cell>
        </row>
        <row r="310">
          <cell r="A310" t="str">
            <v>black, DARWF/rw black</v>
          </cell>
          <cell r="C310">
            <v>1</v>
          </cell>
          <cell r="D310">
            <v>4390</v>
          </cell>
          <cell r="E310">
            <v>4390</v>
          </cell>
        </row>
        <row r="311">
          <cell r="A311" t="str">
            <v>Маска Salice 619</v>
          </cell>
          <cell r="B311" t="str">
            <v xml:space="preserve">Salice </v>
          </cell>
          <cell r="C311">
            <v>2</v>
          </cell>
          <cell r="D311">
            <v>4230</v>
          </cell>
          <cell r="E311">
            <v>8460</v>
          </cell>
        </row>
        <row r="312">
          <cell r="A312" t="str">
            <v>black/orange, SONAR</v>
          </cell>
          <cell r="C312">
            <v>1</v>
          </cell>
          <cell r="D312">
            <v>4230</v>
          </cell>
          <cell r="E312">
            <v>4230</v>
          </cell>
        </row>
        <row r="313">
          <cell r="A313" t="str">
            <v>cian blue, SONAR</v>
          </cell>
          <cell r="C313">
            <v>1</v>
          </cell>
          <cell r="D313">
            <v>4230</v>
          </cell>
          <cell r="E313">
            <v>4230</v>
          </cell>
        </row>
        <row r="314">
          <cell r="A314" t="str">
            <v xml:space="preserve">Маска Salice 800 </v>
          </cell>
          <cell r="B314" t="str">
            <v xml:space="preserve">Salice </v>
          </cell>
          <cell r="C314">
            <v>1</v>
          </cell>
          <cell r="D314">
            <v>3500</v>
          </cell>
          <cell r="E314">
            <v>3500</v>
          </cell>
        </row>
        <row r="315">
          <cell r="A315" t="str">
            <v>&lt;&gt;, red graffiti, DARWS/rw red</v>
          </cell>
          <cell r="C315">
            <v>1</v>
          </cell>
          <cell r="D315">
            <v>3500</v>
          </cell>
          <cell r="E315">
            <v>3500</v>
          </cell>
        </row>
        <row r="316">
          <cell r="A316" t="str">
            <v xml:space="preserve">Маска Salice 801  </v>
          </cell>
          <cell r="B316" t="str">
            <v xml:space="preserve">Salice </v>
          </cell>
          <cell r="C316">
            <v>4</v>
          </cell>
          <cell r="D316">
            <v>3500</v>
          </cell>
          <cell r="E316">
            <v>14000</v>
          </cell>
        </row>
        <row r="317">
          <cell r="A317" t="str">
            <v>&lt;&gt;, black maori , DARWS/rw black</v>
          </cell>
          <cell r="C317">
            <v>1</v>
          </cell>
          <cell r="D317">
            <v>3500</v>
          </cell>
          <cell r="E317">
            <v>3500</v>
          </cell>
        </row>
        <row r="318">
          <cell r="A318" t="str">
            <v>&lt;&gt;, white graffiti, DARWSV/rw black</v>
          </cell>
          <cell r="C318">
            <v>2</v>
          </cell>
          <cell r="D318">
            <v>3500</v>
          </cell>
          <cell r="E318">
            <v>7000</v>
          </cell>
        </row>
        <row r="319">
          <cell r="A319" t="str">
            <v>&lt;&gt;, white graffiti, DARWSV/rw black</v>
          </cell>
          <cell r="C319">
            <v>1</v>
          </cell>
          <cell r="D319">
            <v>3500</v>
          </cell>
          <cell r="E319">
            <v>3500</v>
          </cell>
        </row>
        <row r="320">
          <cell r="A320" t="str">
            <v>Маска Salice 969</v>
          </cell>
          <cell r="B320" t="str">
            <v xml:space="preserve">Salice </v>
          </cell>
          <cell r="C320">
            <v>26</v>
          </cell>
          <cell r="D320">
            <v>3480</v>
          </cell>
          <cell r="E320">
            <v>81200</v>
          </cell>
        </row>
        <row r="321">
          <cell r="A321" t="str">
            <v>black, DAFV/brown</v>
          </cell>
          <cell r="C321">
            <v>7</v>
          </cell>
          <cell r="D321">
            <v>2900</v>
          </cell>
          <cell r="E321">
            <v>20300</v>
          </cell>
        </row>
        <row r="322">
          <cell r="A322" t="str">
            <v>black, DARWVF/rw black</v>
          </cell>
          <cell r="C322">
            <v>2</v>
          </cell>
          <cell r="D322">
            <v>3480</v>
          </cell>
          <cell r="E322">
            <v>6960</v>
          </cell>
        </row>
        <row r="323">
          <cell r="A323" t="str">
            <v xml:space="preserve">white/orange, DAFV/amber </v>
          </cell>
          <cell r="C323">
            <v>1</v>
          </cell>
          <cell r="D323">
            <v>2900</v>
          </cell>
          <cell r="E323">
            <v>2900</v>
          </cell>
        </row>
        <row r="324">
          <cell r="A324" t="str">
            <v>chrome , DAFV/brown</v>
          </cell>
          <cell r="C324">
            <v>4</v>
          </cell>
          <cell r="D324">
            <v>2900</v>
          </cell>
          <cell r="E324">
            <v>11600</v>
          </cell>
        </row>
        <row r="325">
          <cell r="A325" t="str">
            <v>black, DARWVF/rw clear</v>
          </cell>
          <cell r="C325">
            <v>3</v>
          </cell>
          <cell r="D325">
            <v>3480</v>
          </cell>
          <cell r="E325">
            <v>10440</v>
          </cell>
        </row>
        <row r="326">
          <cell r="A326" t="str">
            <v>white/red, DARWVF/rw red</v>
          </cell>
          <cell r="C326">
            <v>1</v>
          </cell>
          <cell r="D326">
            <v>3480</v>
          </cell>
          <cell r="E326">
            <v>3480</v>
          </cell>
        </row>
        <row r="327">
          <cell r="A327" t="str">
            <v>chrome Rus, DARWVF/rw black</v>
          </cell>
          <cell r="C327">
            <v>1</v>
          </cell>
          <cell r="D327">
            <v>3480</v>
          </cell>
          <cell r="E327">
            <v>3480</v>
          </cell>
        </row>
        <row r="328">
          <cell r="A328" t="str">
            <v>orange, DAFV/brown</v>
          </cell>
          <cell r="C328">
            <v>1</v>
          </cell>
          <cell r="D328">
            <v>2900</v>
          </cell>
          <cell r="E328">
            <v>2900</v>
          </cell>
        </row>
        <row r="329">
          <cell r="A329" t="str">
            <v>black, DARWVF/rw black</v>
          </cell>
          <cell r="C329">
            <v>1</v>
          </cell>
          <cell r="D329">
            <v>3480</v>
          </cell>
          <cell r="E329">
            <v>3480</v>
          </cell>
        </row>
        <row r="330">
          <cell r="A330" t="str">
            <v>black, DAFV/brown</v>
          </cell>
          <cell r="C330">
            <v>1</v>
          </cell>
          <cell r="D330">
            <v>2900</v>
          </cell>
          <cell r="E330">
            <v>2900</v>
          </cell>
        </row>
        <row r="331">
          <cell r="A331" t="str">
            <v>black, DARWVF/rw clear</v>
          </cell>
          <cell r="C331">
            <v>1</v>
          </cell>
          <cell r="D331">
            <v>3480</v>
          </cell>
          <cell r="E331">
            <v>3480</v>
          </cell>
        </row>
        <row r="332">
          <cell r="A332" t="str">
            <v>chrome , DAFV/brown</v>
          </cell>
          <cell r="C332">
            <v>1</v>
          </cell>
          <cell r="D332">
            <v>2900</v>
          </cell>
          <cell r="E332">
            <v>2900</v>
          </cell>
        </row>
        <row r="333">
          <cell r="A333" t="str">
            <v xml:space="preserve">white/orange, DAFV/amber </v>
          </cell>
          <cell r="C333">
            <v>1</v>
          </cell>
          <cell r="D333">
            <v>2900</v>
          </cell>
          <cell r="E333">
            <v>2900</v>
          </cell>
        </row>
        <row r="334">
          <cell r="A334" t="str">
            <v>white/red, DARWVF/rw red</v>
          </cell>
          <cell r="C334">
            <v>1</v>
          </cell>
          <cell r="D334">
            <v>3480</v>
          </cell>
          <cell r="E334">
            <v>3480</v>
          </cell>
        </row>
        <row r="335">
          <cell r="A335" t="str">
            <v>Маска Salice 996</v>
          </cell>
          <cell r="B335" t="str">
            <v xml:space="preserve">Salice </v>
          </cell>
          <cell r="C335">
            <v>7</v>
          </cell>
          <cell r="D335">
            <v>2170</v>
          </cell>
          <cell r="E335">
            <v>15190</v>
          </cell>
        </row>
        <row r="340">
          <cell r="A340" t="str">
            <v>Шлем Dainese  Performance Colours</v>
          </cell>
          <cell r="B340" t="str">
            <v>Dainese</v>
          </cell>
          <cell r="C340">
            <v>3</v>
          </cell>
          <cell r="D340">
            <v>4890</v>
          </cell>
          <cell r="E340">
            <v>14670</v>
          </cell>
        </row>
        <row r="341">
          <cell r="A341" t="str">
            <v>54-60, matt/grey</v>
          </cell>
          <cell r="C341">
            <v>1</v>
          </cell>
          <cell r="D341">
            <v>4890</v>
          </cell>
          <cell r="E341">
            <v>4890</v>
          </cell>
        </row>
        <row r="342">
          <cell r="A342" t="str">
            <v>L, matt/grey</v>
          </cell>
          <cell r="C342">
            <v>1</v>
          </cell>
          <cell r="D342">
            <v>4890</v>
          </cell>
          <cell r="E342">
            <v>4890</v>
          </cell>
        </row>
        <row r="343">
          <cell r="A343" t="str">
            <v>L, matt/grey</v>
          </cell>
          <cell r="C343">
            <v>1</v>
          </cell>
          <cell r="D343">
            <v>4890</v>
          </cell>
          <cell r="E343">
            <v>4890</v>
          </cell>
        </row>
        <row r="344">
          <cell r="A344" t="str">
            <v>Шлем Destroyer DSRH-333</v>
          </cell>
          <cell r="B344" t="str">
            <v>Destroyer</v>
          </cell>
          <cell r="C344">
            <v>7</v>
          </cell>
          <cell r="D344">
            <v>2450</v>
          </cell>
          <cell r="E344">
            <v>17150</v>
          </cell>
        </row>
        <row r="345">
          <cell r="A345" t="str">
            <v>S, белый/цветы</v>
          </cell>
          <cell r="C345">
            <v>1</v>
          </cell>
          <cell r="D345">
            <v>2450</v>
          </cell>
          <cell r="E345">
            <v>2450</v>
          </cell>
        </row>
        <row r="346">
          <cell r="A346" t="str">
            <v>S, белый/цветы</v>
          </cell>
          <cell r="C346">
            <v>2</v>
          </cell>
          <cell r="D346">
            <v>2450</v>
          </cell>
          <cell r="E346">
            <v>4900</v>
          </cell>
        </row>
        <row r="347">
          <cell r="A347" t="str">
            <v>M, белый/цветы</v>
          </cell>
          <cell r="C347">
            <v>2</v>
          </cell>
          <cell r="D347">
            <v>2450</v>
          </cell>
          <cell r="E347">
            <v>4900</v>
          </cell>
        </row>
        <row r="348">
          <cell r="A348" t="str">
            <v>M, белый/цветы</v>
          </cell>
          <cell r="C348">
            <v>2</v>
          </cell>
          <cell r="D348">
            <v>2450</v>
          </cell>
          <cell r="E348">
            <v>4900</v>
          </cell>
        </row>
        <row r="349">
          <cell r="A349" t="str">
            <v>Шлем Destroyer DSRH-444</v>
          </cell>
          <cell r="B349" t="str">
            <v>Destroyer</v>
          </cell>
          <cell r="C349">
            <v>1</v>
          </cell>
          <cell r="D349">
            <v>2450</v>
          </cell>
          <cell r="E349">
            <v>2450</v>
          </cell>
        </row>
        <row r="350">
          <cell r="A350" t="str">
            <v>S, черный</v>
          </cell>
          <cell r="C350">
            <v>1</v>
          </cell>
          <cell r="D350">
            <v>2450</v>
          </cell>
          <cell r="E350">
            <v>2450</v>
          </cell>
        </row>
        <row r="351">
          <cell r="A351" t="str">
            <v>Шлем Destroyer DSRH-555</v>
          </cell>
          <cell r="B351" t="str">
            <v>Destroyer</v>
          </cell>
          <cell r="C351">
            <v>5</v>
          </cell>
          <cell r="D351">
            <v>1990</v>
          </cell>
          <cell r="E351">
            <v>9950</v>
          </cell>
        </row>
        <row r="352">
          <cell r="A352" t="str">
            <v>M, желтый</v>
          </cell>
          <cell r="C352">
            <v>3</v>
          </cell>
          <cell r="D352">
            <v>1990</v>
          </cell>
          <cell r="E352">
            <v>5970</v>
          </cell>
        </row>
        <row r="353">
          <cell r="A353" t="str">
            <v>L, желтый</v>
          </cell>
          <cell r="C353">
            <v>1</v>
          </cell>
          <cell r="D353">
            <v>1990</v>
          </cell>
          <cell r="E353">
            <v>1990</v>
          </cell>
        </row>
        <row r="354">
          <cell r="A354" t="str">
            <v>M, желтый</v>
          </cell>
          <cell r="C354">
            <v>1</v>
          </cell>
          <cell r="D354">
            <v>1990</v>
          </cell>
          <cell r="E354">
            <v>1990</v>
          </cell>
        </row>
        <row r="355">
          <cell r="A355" t="str">
            <v>Шлем Destroyer DSRH-666</v>
          </cell>
          <cell r="B355" t="str">
            <v>Destroyer</v>
          </cell>
          <cell r="C355">
            <v>4</v>
          </cell>
          <cell r="D355">
            <v>1850</v>
          </cell>
          <cell r="E355">
            <v>7400</v>
          </cell>
        </row>
        <row r="356">
          <cell r="A356" t="str">
            <v>L, фиолетовый</v>
          </cell>
          <cell r="C356">
            <v>1</v>
          </cell>
          <cell r="D356">
            <v>1850</v>
          </cell>
          <cell r="E356">
            <v>1850</v>
          </cell>
        </row>
        <row r="357">
          <cell r="A357" t="str">
            <v>M, фиолетовый</v>
          </cell>
          <cell r="C357">
            <v>2</v>
          </cell>
          <cell r="D357">
            <v>1850</v>
          </cell>
          <cell r="E357">
            <v>3700</v>
          </cell>
        </row>
        <row r="358">
          <cell r="A358" t="str">
            <v>M, фиолетовый</v>
          </cell>
          <cell r="C358">
            <v>1</v>
          </cell>
          <cell r="D358">
            <v>1850</v>
          </cell>
          <cell r="E358">
            <v>1850</v>
          </cell>
        </row>
        <row r="359">
          <cell r="A359" t="str">
            <v>Шлем Destroyer DSRH-777</v>
          </cell>
          <cell r="B359" t="str">
            <v>Destroyer</v>
          </cell>
          <cell r="C359">
            <v>9</v>
          </cell>
          <cell r="D359">
            <v>2240</v>
          </cell>
          <cell r="E359">
            <v>20160</v>
          </cell>
        </row>
        <row r="360">
          <cell r="A360" t="str">
            <v>L, желтый/зеленый</v>
          </cell>
          <cell r="C360">
            <v>7</v>
          </cell>
          <cell r="D360">
            <v>2240</v>
          </cell>
          <cell r="E360">
            <v>15680</v>
          </cell>
        </row>
        <row r="361">
          <cell r="A361" t="str">
            <v>L, желтый/зеленый</v>
          </cell>
          <cell r="C361">
            <v>1</v>
          </cell>
          <cell r="D361">
            <v>2240</v>
          </cell>
          <cell r="E361">
            <v>2240</v>
          </cell>
        </row>
        <row r="362">
          <cell r="A362" t="str">
            <v>M, желтый/зеленый</v>
          </cell>
          <cell r="C362">
            <v>1</v>
          </cell>
          <cell r="D362">
            <v>2240</v>
          </cell>
          <cell r="E362">
            <v>2240</v>
          </cell>
        </row>
        <row r="363">
          <cell r="A363" t="str">
            <v>Шлем Giro  Crue</v>
          </cell>
          <cell r="B363" t="str">
            <v xml:space="preserve">Giro </v>
          </cell>
          <cell r="C363">
            <v>3</v>
          </cell>
          <cell r="D363">
            <v>4850</v>
          </cell>
          <cell r="E363">
            <v>14550</v>
          </cell>
        </row>
        <row r="364">
          <cell r="A364" t="str">
            <v>55.5-59 M, turquoise</v>
          </cell>
          <cell r="C364">
            <v>1</v>
          </cell>
          <cell r="D364">
            <v>4850</v>
          </cell>
          <cell r="E364">
            <v>4850</v>
          </cell>
        </row>
        <row r="365">
          <cell r="A365" t="str">
            <v>55.5-59 M, magenta</v>
          </cell>
          <cell r="C365">
            <v>1</v>
          </cell>
          <cell r="D365">
            <v>4850</v>
          </cell>
          <cell r="E365">
            <v>4850</v>
          </cell>
        </row>
        <row r="366">
          <cell r="A366" t="str">
            <v xml:space="preserve">55.5-59 M, highlight yellow </v>
          </cell>
          <cell r="C366">
            <v>1</v>
          </cell>
          <cell r="D366">
            <v>4850</v>
          </cell>
          <cell r="E366">
            <v>4850</v>
          </cell>
        </row>
        <row r="367">
          <cell r="A367" t="str">
            <v>Шлем Giro Ember</v>
          </cell>
          <cell r="B367" t="str">
            <v xml:space="preserve">Giro </v>
          </cell>
          <cell r="C367">
            <v>1</v>
          </cell>
          <cell r="D367">
            <v>4740</v>
          </cell>
          <cell r="E367">
            <v>4740</v>
          </cell>
        </row>
        <row r="368">
          <cell r="A368" t="str">
            <v>M, White pine needles</v>
          </cell>
          <cell r="C368">
            <v>1</v>
          </cell>
          <cell r="D368">
            <v>4740</v>
          </cell>
          <cell r="E368">
            <v>4740</v>
          </cell>
        </row>
        <row r="369">
          <cell r="A369" t="str">
            <v>Шлем Giro Encore 2</v>
          </cell>
          <cell r="B369" t="str">
            <v xml:space="preserve">Giro </v>
          </cell>
          <cell r="C369">
            <v>4</v>
          </cell>
          <cell r="D369">
            <v>4800</v>
          </cell>
          <cell r="E369">
            <v>19200</v>
          </cell>
        </row>
        <row r="370">
          <cell r="A370" t="str">
            <v xml:space="preserve">59-62.5 L, matte  black </v>
          </cell>
          <cell r="C370">
            <v>2</v>
          </cell>
          <cell r="D370">
            <v>4800</v>
          </cell>
          <cell r="E370">
            <v>9600</v>
          </cell>
        </row>
        <row r="371">
          <cell r="A371" t="str">
            <v>52-55.5 S, matte white</v>
          </cell>
          <cell r="C371">
            <v>1</v>
          </cell>
          <cell r="D371">
            <v>4800</v>
          </cell>
          <cell r="E371">
            <v>4800</v>
          </cell>
        </row>
        <row r="372">
          <cell r="A372" t="str">
            <v>59-62.5 L, matte  grey</v>
          </cell>
          <cell r="C372">
            <v>1</v>
          </cell>
          <cell r="D372">
            <v>4800</v>
          </cell>
          <cell r="E372">
            <v>4800</v>
          </cell>
        </row>
        <row r="373">
          <cell r="A373" t="str">
            <v>Шлем Giro Ledge</v>
          </cell>
          <cell r="B373" t="str">
            <v xml:space="preserve">Giro </v>
          </cell>
          <cell r="C373">
            <v>3</v>
          </cell>
          <cell r="D373">
            <v>5200</v>
          </cell>
          <cell r="E373">
            <v>15600</v>
          </cell>
        </row>
        <row r="374">
          <cell r="A374" t="str">
            <v>59-62.5 L, matte Mil Spec Olive</v>
          </cell>
          <cell r="C374">
            <v>1</v>
          </cell>
          <cell r="D374">
            <v>5200</v>
          </cell>
          <cell r="E374">
            <v>5200</v>
          </cell>
        </row>
        <row r="375">
          <cell r="A375" t="str">
            <v xml:space="preserve">59-62.5 L, matt black </v>
          </cell>
          <cell r="C375">
            <v>2</v>
          </cell>
          <cell r="D375">
            <v>5200</v>
          </cell>
          <cell r="E375">
            <v>10400</v>
          </cell>
        </row>
        <row r="376">
          <cell r="A376" t="str">
            <v>Шлем Giro Surface</v>
          </cell>
          <cell r="B376" t="str">
            <v xml:space="preserve">Giro </v>
          </cell>
          <cell r="C376">
            <v>1</v>
          </cell>
          <cell r="D376">
            <v>5500</v>
          </cell>
          <cell r="E376">
            <v>5500</v>
          </cell>
        </row>
        <row r="377">
          <cell r="A377" t="str">
            <v>M, Matte white alpenglow</v>
          </cell>
          <cell r="C377">
            <v>1</v>
          </cell>
          <cell r="D377">
            <v>5500</v>
          </cell>
          <cell r="E377">
            <v>5500</v>
          </cell>
        </row>
        <row r="378">
          <cell r="A378" t="str">
            <v>Шлем Pro-tec  Classsic Snow</v>
          </cell>
          <cell r="B378" t="str">
            <v>Pro-tec</v>
          </cell>
          <cell r="C378">
            <v>2</v>
          </cell>
          <cell r="D378">
            <v>3520</v>
          </cell>
          <cell r="E378">
            <v>7040</v>
          </cell>
        </row>
        <row r="379">
          <cell r="A379" t="str">
            <v>L, Blue Vans</v>
          </cell>
          <cell r="C379">
            <v>1</v>
          </cell>
          <cell r="D379">
            <v>3520</v>
          </cell>
          <cell r="E379">
            <v>3520</v>
          </cell>
        </row>
        <row r="380">
          <cell r="A380" t="str">
            <v>L, Sage hiker</v>
          </cell>
          <cell r="C380">
            <v>1</v>
          </cell>
          <cell r="D380">
            <v>3520</v>
          </cell>
          <cell r="E380">
            <v>3520</v>
          </cell>
        </row>
        <row r="381">
          <cell r="A381" t="str">
            <v xml:space="preserve">Шлем Pro-tec  Classsic Snow W's </v>
          </cell>
          <cell r="B381" t="str">
            <v>Pro-tec</v>
          </cell>
          <cell r="C381">
            <v>1</v>
          </cell>
          <cell r="D381">
            <v>3520</v>
          </cell>
          <cell r="E381">
            <v>3520</v>
          </cell>
        </row>
        <row r="382">
          <cell r="A382" t="str">
            <v xml:space="preserve">L, Satin Blue </v>
          </cell>
          <cell r="C382">
            <v>1</v>
          </cell>
          <cell r="D382">
            <v>3520</v>
          </cell>
          <cell r="E382">
            <v>3520</v>
          </cell>
        </row>
        <row r="383">
          <cell r="A383" t="str">
            <v>Шлем Pro-tec  Kensington Satin</v>
          </cell>
          <cell r="B383" t="str">
            <v>Pro-tec</v>
          </cell>
          <cell r="C383">
            <v>1</v>
          </cell>
          <cell r="D383">
            <v>6190</v>
          </cell>
          <cell r="E383">
            <v>6190</v>
          </cell>
        </row>
        <row r="384">
          <cell r="A384" t="str">
            <v xml:space="preserve">M/L, Satin Blue </v>
          </cell>
          <cell r="C384">
            <v>1</v>
          </cell>
          <cell r="D384">
            <v>6190</v>
          </cell>
          <cell r="E384">
            <v>6190</v>
          </cell>
        </row>
        <row r="385">
          <cell r="A385" t="str">
            <v>Шлем Pro-tec  Riot Aloha</v>
          </cell>
          <cell r="B385" t="str">
            <v>Pro-tec</v>
          </cell>
          <cell r="C385">
            <v>3</v>
          </cell>
          <cell r="D385">
            <v>4760</v>
          </cell>
          <cell r="E385">
            <v>14280</v>
          </cell>
        </row>
        <row r="386">
          <cell r="A386" t="str">
            <v>M/L, &lt;&gt;</v>
          </cell>
          <cell r="C386">
            <v>1</v>
          </cell>
          <cell r="D386">
            <v>4760</v>
          </cell>
          <cell r="E386">
            <v>4760</v>
          </cell>
        </row>
        <row r="387">
          <cell r="A387" t="str">
            <v>M/L, &lt;&gt;</v>
          </cell>
          <cell r="C387">
            <v>2</v>
          </cell>
          <cell r="D387">
            <v>4760</v>
          </cell>
          <cell r="E387">
            <v>9520</v>
          </cell>
        </row>
        <row r="388">
          <cell r="A388" t="str">
            <v>Шлем Salomon Brigade</v>
          </cell>
          <cell r="B388" t="str">
            <v>Salomon</v>
          </cell>
          <cell r="C388">
            <v>1</v>
          </cell>
          <cell r="D388">
            <v>4990</v>
          </cell>
          <cell r="E388">
            <v>4990</v>
          </cell>
        </row>
        <row r="389">
          <cell r="A389" t="str">
            <v>XL, orange matt</v>
          </cell>
          <cell r="C389">
            <v>1</v>
          </cell>
          <cell r="D389">
            <v>4990</v>
          </cell>
          <cell r="E389">
            <v>4990</v>
          </cell>
        </row>
        <row r="390">
          <cell r="A390" t="str">
            <v>Шлем Salomon Brigade Audio</v>
          </cell>
          <cell r="B390" t="str">
            <v>Salomon</v>
          </cell>
          <cell r="C390">
            <v>1</v>
          </cell>
          <cell r="D390">
            <v>4990</v>
          </cell>
          <cell r="E390">
            <v>4990</v>
          </cell>
        </row>
        <row r="391">
          <cell r="A391" t="str">
            <v>XL, Blue Matt</v>
          </cell>
          <cell r="C391">
            <v>1</v>
          </cell>
          <cell r="D391">
            <v>4990</v>
          </cell>
          <cell r="E391">
            <v>4990</v>
          </cell>
        </row>
        <row r="392">
          <cell r="A392" t="str">
            <v>Шлем Salomon Hacker</v>
          </cell>
          <cell r="B392" t="str">
            <v>Salomon</v>
          </cell>
          <cell r="C392">
            <v>2</v>
          </cell>
          <cell r="D392">
            <v>6240</v>
          </cell>
          <cell r="E392">
            <v>12480</v>
          </cell>
        </row>
        <row r="393">
          <cell r="A393" t="str">
            <v>XXL, Swamp Matt</v>
          </cell>
          <cell r="C393">
            <v>1</v>
          </cell>
          <cell r="D393">
            <v>6240</v>
          </cell>
          <cell r="E393">
            <v>6240</v>
          </cell>
        </row>
        <row r="394">
          <cell r="A394" t="str">
            <v>XL, Swamp Matt</v>
          </cell>
          <cell r="C394">
            <v>1</v>
          </cell>
          <cell r="D394">
            <v>6240</v>
          </cell>
          <cell r="E394">
            <v>6240</v>
          </cell>
        </row>
        <row r="395">
          <cell r="A395" t="str">
            <v>Шлем Salomon Hacker C. Air</v>
          </cell>
          <cell r="B395" t="str">
            <v>Salomon</v>
          </cell>
          <cell r="C395">
            <v>1</v>
          </cell>
          <cell r="D395">
            <v>7450</v>
          </cell>
          <cell r="E395">
            <v>7450</v>
          </cell>
        </row>
        <row r="396">
          <cell r="A396" t="str">
            <v>L, Blue Matt</v>
          </cell>
          <cell r="C396">
            <v>1</v>
          </cell>
          <cell r="D396">
            <v>7450</v>
          </cell>
          <cell r="E396">
            <v>7450</v>
          </cell>
        </row>
        <row r="397">
          <cell r="A397" t="str">
            <v>Шлем Salomon Quest</v>
          </cell>
          <cell r="B397" t="str">
            <v>Salomon</v>
          </cell>
          <cell r="C397">
            <v>1</v>
          </cell>
          <cell r="D397">
            <v>8480</v>
          </cell>
          <cell r="E397">
            <v>8480</v>
          </cell>
        </row>
        <row r="398">
          <cell r="A398" t="str">
            <v>M, orange/black matt</v>
          </cell>
          <cell r="C398">
            <v>1</v>
          </cell>
          <cell r="D398">
            <v>8480</v>
          </cell>
          <cell r="E398">
            <v>8480</v>
          </cell>
        </row>
        <row r="399">
          <cell r="A399" t="str">
            <v>Шлем SCOTT Apic</v>
          </cell>
          <cell r="B399" t="str">
            <v>Scott</v>
          </cell>
          <cell r="C399">
            <v>5</v>
          </cell>
          <cell r="D399">
            <v>5660</v>
          </cell>
          <cell r="E399">
            <v>28300</v>
          </cell>
        </row>
        <row r="400">
          <cell r="A400" t="str">
            <v>M, chartreuse yellow matt</v>
          </cell>
          <cell r="C400">
            <v>1</v>
          </cell>
          <cell r="D400">
            <v>5660</v>
          </cell>
          <cell r="E400">
            <v>5660</v>
          </cell>
        </row>
        <row r="401">
          <cell r="A401" t="str">
            <v>L, chartreuse yellow matt</v>
          </cell>
          <cell r="C401">
            <v>1</v>
          </cell>
          <cell r="D401">
            <v>5660</v>
          </cell>
          <cell r="E401">
            <v>5660</v>
          </cell>
        </row>
        <row r="402">
          <cell r="A402" t="str">
            <v xml:space="preserve">M, vibrant blue matt </v>
          </cell>
          <cell r="C402">
            <v>1</v>
          </cell>
          <cell r="D402">
            <v>5660</v>
          </cell>
          <cell r="E402">
            <v>5660</v>
          </cell>
        </row>
        <row r="403">
          <cell r="A403" t="str">
            <v xml:space="preserve">L, vibrant blue matt </v>
          </cell>
          <cell r="C403">
            <v>1</v>
          </cell>
          <cell r="D403">
            <v>5660</v>
          </cell>
          <cell r="E403">
            <v>5660</v>
          </cell>
        </row>
        <row r="404">
          <cell r="A404" t="str">
            <v>M, orange matt</v>
          </cell>
          <cell r="C404">
            <v>1</v>
          </cell>
          <cell r="D404">
            <v>5660</v>
          </cell>
          <cell r="E404">
            <v>5660</v>
          </cell>
        </row>
        <row r="405">
          <cell r="A405" t="str">
            <v>Шлем SCOTT Couloir</v>
          </cell>
          <cell r="B405" t="str">
            <v>Scott</v>
          </cell>
          <cell r="C405">
            <v>1</v>
          </cell>
          <cell r="D405">
            <v>12720</v>
          </cell>
          <cell r="E405">
            <v>12720</v>
          </cell>
        </row>
        <row r="406">
          <cell r="A406" t="str">
            <v>M, blue matt/chartreuse yellow</v>
          </cell>
          <cell r="C406">
            <v>1</v>
          </cell>
          <cell r="D406">
            <v>12720</v>
          </cell>
          <cell r="E406">
            <v>12720</v>
          </cell>
        </row>
        <row r="407">
          <cell r="A407" t="str">
            <v>Шлем SCOTT Jr Apic</v>
          </cell>
          <cell r="B407" t="str">
            <v>Scott</v>
          </cell>
          <cell r="C407">
            <v>4</v>
          </cell>
          <cell r="D407">
            <v>4600</v>
          </cell>
          <cell r="E407">
            <v>18400</v>
          </cell>
        </row>
        <row r="408">
          <cell r="A408" t="str">
            <v>M, fluo red matt</v>
          </cell>
          <cell r="C408">
            <v>1</v>
          </cell>
          <cell r="D408">
            <v>4600</v>
          </cell>
          <cell r="E408">
            <v>4600</v>
          </cell>
        </row>
        <row r="409">
          <cell r="A409" t="str">
            <v>M, white</v>
          </cell>
          <cell r="C409">
            <v>2</v>
          </cell>
          <cell r="D409">
            <v>4600</v>
          </cell>
          <cell r="E409">
            <v>9200</v>
          </cell>
        </row>
        <row r="410">
          <cell r="A410" t="str">
            <v xml:space="preserve">M, vibrant blue matt </v>
          </cell>
          <cell r="C410">
            <v>1</v>
          </cell>
          <cell r="D410">
            <v>4600</v>
          </cell>
          <cell r="E410">
            <v>4600</v>
          </cell>
        </row>
        <row r="411">
          <cell r="A411" t="str">
            <v>Шлем SCOTT Scream</v>
          </cell>
          <cell r="B411" t="str">
            <v>Scott</v>
          </cell>
          <cell r="C411">
            <v>9</v>
          </cell>
          <cell r="D411">
            <v>4950</v>
          </cell>
          <cell r="E411">
            <v>44550</v>
          </cell>
        </row>
        <row r="412">
          <cell r="A412" t="str">
            <v>M, black matt</v>
          </cell>
          <cell r="C412">
            <v>2</v>
          </cell>
          <cell r="D412">
            <v>4950</v>
          </cell>
          <cell r="E412">
            <v>9900</v>
          </cell>
        </row>
        <row r="413">
          <cell r="A413" t="str">
            <v>M, dark grey matt</v>
          </cell>
          <cell r="C413">
            <v>1</v>
          </cell>
          <cell r="D413">
            <v>4950</v>
          </cell>
          <cell r="E413">
            <v>4950</v>
          </cell>
        </row>
        <row r="414">
          <cell r="A414" t="str">
            <v>L, dark grey matt</v>
          </cell>
          <cell r="C414">
            <v>1</v>
          </cell>
          <cell r="D414">
            <v>4950</v>
          </cell>
          <cell r="E414">
            <v>4950</v>
          </cell>
        </row>
        <row r="415">
          <cell r="A415" t="str">
            <v>S, tangerine orange matt</v>
          </cell>
          <cell r="C415">
            <v>1</v>
          </cell>
          <cell r="D415">
            <v>4950</v>
          </cell>
          <cell r="E415">
            <v>4950</v>
          </cell>
        </row>
        <row r="416">
          <cell r="A416" t="str">
            <v>L, black iris matt</v>
          </cell>
          <cell r="C416">
            <v>1</v>
          </cell>
          <cell r="D416">
            <v>4950</v>
          </cell>
          <cell r="E416">
            <v>4950</v>
          </cell>
        </row>
        <row r="417">
          <cell r="A417" t="str">
            <v>M, tangerine orange matt</v>
          </cell>
          <cell r="C417">
            <v>1</v>
          </cell>
          <cell r="D417">
            <v>4950</v>
          </cell>
          <cell r="E417">
            <v>4950</v>
          </cell>
        </row>
        <row r="418">
          <cell r="A418" t="str">
            <v>M, black iris matt</v>
          </cell>
          <cell r="C418">
            <v>1</v>
          </cell>
          <cell r="D418">
            <v>4950</v>
          </cell>
          <cell r="E418">
            <v>4950</v>
          </cell>
        </row>
        <row r="419">
          <cell r="A419" t="str">
            <v>L, tangerine orange matt</v>
          </cell>
          <cell r="C419">
            <v>1</v>
          </cell>
          <cell r="D419">
            <v>4950</v>
          </cell>
          <cell r="E419">
            <v>4950</v>
          </cell>
        </row>
        <row r="420">
          <cell r="A420" t="str">
            <v>Шлем SCOTT Tracker</v>
          </cell>
          <cell r="B420" t="str">
            <v>Scott</v>
          </cell>
          <cell r="C420">
            <v>3</v>
          </cell>
          <cell r="D420">
            <v>6360</v>
          </cell>
          <cell r="E420">
            <v>19080</v>
          </cell>
        </row>
        <row r="573">
          <cell r="A573" t="str">
            <v>Ботинки с/б ATOM Team Fluo Cyan</v>
          </cell>
          <cell r="B573" t="str">
            <v>Atom</v>
          </cell>
          <cell r="C573">
            <v>8</v>
          </cell>
          <cell r="D573">
            <v>7480</v>
          </cell>
          <cell r="E573">
            <v>59840</v>
          </cell>
        </row>
        <row r="574">
          <cell r="A574" t="str">
            <v xml:space="preserve">28.5, US:10.5 </v>
          </cell>
          <cell r="C574">
            <v>1</v>
          </cell>
          <cell r="D574">
            <v>7480</v>
          </cell>
          <cell r="E574">
            <v>7480</v>
          </cell>
        </row>
        <row r="575">
          <cell r="A575" t="str">
            <v xml:space="preserve">28.0, US:10 </v>
          </cell>
          <cell r="C575">
            <v>1</v>
          </cell>
          <cell r="D575">
            <v>7480</v>
          </cell>
          <cell r="E575">
            <v>7480</v>
          </cell>
        </row>
        <row r="576">
          <cell r="A576" t="str">
            <v xml:space="preserve">29.0, US:11 </v>
          </cell>
          <cell r="C576">
            <v>1</v>
          </cell>
          <cell r="D576">
            <v>7480</v>
          </cell>
          <cell r="E576">
            <v>7480</v>
          </cell>
        </row>
        <row r="577">
          <cell r="A577" t="str">
            <v xml:space="preserve">28.5, US:10.5 </v>
          </cell>
          <cell r="C577">
            <v>1</v>
          </cell>
          <cell r="D577">
            <v>7480</v>
          </cell>
          <cell r="E577">
            <v>7480</v>
          </cell>
        </row>
        <row r="578">
          <cell r="A578" t="str">
            <v xml:space="preserve">27.0, US:9 </v>
          </cell>
          <cell r="C578">
            <v>1</v>
          </cell>
          <cell r="D578">
            <v>7480</v>
          </cell>
          <cell r="E578">
            <v>7480</v>
          </cell>
        </row>
        <row r="579">
          <cell r="A579" t="str">
            <v xml:space="preserve">26.0, US:8 </v>
          </cell>
          <cell r="C579">
            <v>1</v>
          </cell>
          <cell r="D579">
            <v>7480</v>
          </cell>
          <cell r="E579">
            <v>7480</v>
          </cell>
        </row>
        <row r="580">
          <cell r="A580" t="str">
            <v xml:space="preserve">29.5, US:11.5 </v>
          </cell>
          <cell r="C580">
            <v>1</v>
          </cell>
          <cell r="D580">
            <v>7480</v>
          </cell>
          <cell r="E580">
            <v>7480</v>
          </cell>
        </row>
        <row r="581">
          <cell r="A581" t="str">
            <v xml:space="preserve">30.0, US:12 </v>
          </cell>
          <cell r="C581">
            <v>1</v>
          </cell>
          <cell r="D581">
            <v>7480</v>
          </cell>
          <cell r="E581">
            <v>7480</v>
          </cell>
        </row>
        <row r="582">
          <cell r="A582" t="str">
            <v>Ботинки с/б ATOM Team Fluo LTD Coral Peach</v>
          </cell>
          <cell r="B582" t="str">
            <v>Atom</v>
          </cell>
          <cell r="C582">
            <v>14</v>
          </cell>
          <cell r="D582">
            <v>7480</v>
          </cell>
          <cell r="E582">
            <v>104720</v>
          </cell>
        </row>
        <row r="583">
          <cell r="A583" t="str">
            <v xml:space="preserve">24.0, US:7.5 </v>
          </cell>
          <cell r="C583">
            <v>2</v>
          </cell>
          <cell r="D583">
            <v>7480</v>
          </cell>
          <cell r="E583">
            <v>14960</v>
          </cell>
        </row>
        <row r="584">
          <cell r="A584" t="str">
            <v>22.0, US:5.5</v>
          </cell>
          <cell r="C584">
            <v>1</v>
          </cell>
          <cell r="D584">
            <v>7480</v>
          </cell>
          <cell r="E584">
            <v>7480</v>
          </cell>
        </row>
        <row r="585">
          <cell r="A585" t="str">
            <v xml:space="preserve">23.0, US:6.5 </v>
          </cell>
          <cell r="C585">
            <v>1</v>
          </cell>
          <cell r="D585">
            <v>7480</v>
          </cell>
          <cell r="E585">
            <v>7480</v>
          </cell>
        </row>
        <row r="586">
          <cell r="A586" t="str">
            <v xml:space="preserve">22.5, US:6 </v>
          </cell>
          <cell r="C586">
            <v>2</v>
          </cell>
          <cell r="D586">
            <v>7480</v>
          </cell>
          <cell r="E586">
            <v>14960</v>
          </cell>
        </row>
        <row r="587">
          <cell r="A587" t="str">
            <v>22.0, US:5.5</v>
          </cell>
          <cell r="C587">
            <v>1</v>
          </cell>
          <cell r="D587">
            <v>7480</v>
          </cell>
          <cell r="E587">
            <v>7480</v>
          </cell>
        </row>
        <row r="588">
          <cell r="A588" t="str">
            <v>23.5, US:7</v>
          </cell>
          <cell r="C588">
            <v>1</v>
          </cell>
          <cell r="D588">
            <v>7480</v>
          </cell>
          <cell r="E588">
            <v>7480</v>
          </cell>
        </row>
        <row r="589">
          <cell r="A589" t="str">
            <v xml:space="preserve">24.0, US:7.5 </v>
          </cell>
          <cell r="C589">
            <v>1</v>
          </cell>
          <cell r="D589">
            <v>7480</v>
          </cell>
          <cell r="E589">
            <v>7480</v>
          </cell>
        </row>
        <row r="590">
          <cell r="A590" t="str">
            <v xml:space="preserve">24.5, US:8 </v>
          </cell>
          <cell r="C590">
            <v>1</v>
          </cell>
          <cell r="D590">
            <v>7480</v>
          </cell>
          <cell r="E590">
            <v>7480</v>
          </cell>
        </row>
        <row r="591">
          <cell r="A591" t="str">
            <v xml:space="preserve">25.0, US:8.5 </v>
          </cell>
          <cell r="C591">
            <v>1</v>
          </cell>
          <cell r="D591">
            <v>7480</v>
          </cell>
          <cell r="E591">
            <v>7480</v>
          </cell>
        </row>
        <row r="592">
          <cell r="A592" t="str">
            <v xml:space="preserve">25.5, US:9 </v>
          </cell>
          <cell r="C592">
            <v>1</v>
          </cell>
          <cell r="D592">
            <v>7480</v>
          </cell>
          <cell r="E592">
            <v>7480</v>
          </cell>
        </row>
        <row r="593">
          <cell r="A593" t="str">
            <v xml:space="preserve">23.0, US:6.5 </v>
          </cell>
          <cell r="C593">
            <v>1</v>
          </cell>
          <cell r="D593">
            <v>7480</v>
          </cell>
          <cell r="E593">
            <v>7480</v>
          </cell>
        </row>
        <row r="594">
          <cell r="A594" t="str">
            <v xml:space="preserve">22.5, US:6 </v>
          </cell>
          <cell r="C594">
            <v>1</v>
          </cell>
          <cell r="D594">
            <v>7480</v>
          </cell>
          <cell r="E594">
            <v>7480</v>
          </cell>
        </row>
        <row r="595">
          <cell r="A595" t="str">
            <v>Ботинки с/б ATOM Team Fluo LTD Green Lime</v>
          </cell>
          <cell r="B595" t="str">
            <v>Atom</v>
          </cell>
          <cell r="C595">
            <v>9</v>
          </cell>
          <cell r="D595">
            <v>7480</v>
          </cell>
          <cell r="E595">
            <v>67320</v>
          </cell>
        </row>
        <row r="596">
          <cell r="A596" t="str">
            <v xml:space="preserve">26.0, US:8 </v>
          </cell>
          <cell r="C596">
            <v>1</v>
          </cell>
          <cell r="D596">
            <v>7480</v>
          </cell>
          <cell r="E596">
            <v>7480</v>
          </cell>
        </row>
        <row r="597">
          <cell r="A597" t="str">
            <v xml:space="preserve">28.5, US:10.5 </v>
          </cell>
          <cell r="C597">
            <v>1</v>
          </cell>
          <cell r="D597">
            <v>7480</v>
          </cell>
          <cell r="E597">
            <v>7480</v>
          </cell>
        </row>
        <row r="598">
          <cell r="A598" t="str">
            <v xml:space="preserve">29.0, US:11 </v>
          </cell>
          <cell r="C598">
            <v>1</v>
          </cell>
          <cell r="D598">
            <v>7480</v>
          </cell>
          <cell r="E598">
            <v>7480</v>
          </cell>
        </row>
        <row r="599">
          <cell r="A599" t="str">
            <v xml:space="preserve">29.5, US:11.5 </v>
          </cell>
          <cell r="C599">
            <v>1</v>
          </cell>
          <cell r="D599">
            <v>7480</v>
          </cell>
          <cell r="E599">
            <v>7480</v>
          </cell>
        </row>
        <row r="600">
          <cell r="A600" t="str">
            <v xml:space="preserve">30.0, US:12 </v>
          </cell>
          <cell r="C600">
            <v>1</v>
          </cell>
          <cell r="D600">
            <v>7480</v>
          </cell>
          <cell r="E600">
            <v>7480</v>
          </cell>
        </row>
        <row r="601">
          <cell r="A601" t="str">
            <v xml:space="preserve">30.5, US:12.5 </v>
          </cell>
          <cell r="C601">
            <v>1</v>
          </cell>
          <cell r="D601">
            <v>7480</v>
          </cell>
          <cell r="E601">
            <v>7480</v>
          </cell>
        </row>
        <row r="602">
          <cell r="A602" t="str">
            <v xml:space="preserve">27.5, US:9.5 </v>
          </cell>
          <cell r="C602">
            <v>1</v>
          </cell>
          <cell r="D602">
            <v>7480</v>
          </cell>
          <cell r="E602">
            <v>7480</v>
          </cell>
        </row>
        <row r="603">
          <cell r="A603" t="str">
            <v xml:space="preserve">29.5, US:11.5 </v>
          </cell>
          <cell r="C603">
            <v>1</v>
          </cell>
          <cell r="D603">
            <v>7480</v>
          </cell>
          <cell r="E603">
            <v>7480</v>
          </cell>
        </row>
        <row r="604">
          <cell r="A604" t="str">
            <v xml:space="preserve">28.5, US:10.5 </v>
          </cell>
          <cell r="C604">
            <v>1</v>
          </cell>
          <cell r="D604">
            <v>7480</v>
          </cell>
          <cell r="E604">
            <v>7480</v>
          </cell>
        </row>
        <row r="605">
          <cell r="A605" t="str">
            <v>Ботинки с/б ATOM Team Fluo Violet</v>
          </cell>
          <cell r="B605" t="str">
            <v>Atom</v>
          </cell>
          <cell r="C605">
            <v>10</v>
          </cell>
          <cell r="D605">
            <v>7480</v>
          </cell>
          <cell r="E605">
            <v>74800</v>
          </cell>
        </row>
        <row r="606">
          <cell r="A606" t="str">
            <v>22.0, US:5.5</v>
          </cell>
          <cell r="C606">
            <v>1</v>
          </cell>
          <cell r="D606">
            <v>7480</v>
          </cell>
          <cell r="E606">
            <v>7480</v>
          </cell>
        </row>
        <row r="607">
          <cell r="A607" t="str">
            <v xml:space="preserve">24.5, US:8 </v>
          </cell>
          <cell r="C607">
            <v>1</v>
          </cell>
          <cell r="D607">
            <v>7480</v>
          </cell>
          <cell r="E607">
            <v>7480</v>
          </cell>
        </row>
        <row r="608">
          <cell r="A608" t="str">
            <v xml:space="preserve">25.0, US:8.5 </v>
          </cell>
          <cell r="C608">
            <v>1</v>
          </cell>
          <cell r="D608">
            <v>7480</v>
          </cell>
          <cell r="E608">
            <v>7480</v>
          </cell>
        </row>
        <row r="609">
          <cell r="A609" t="str">
            <v xml:space="preserve">24.0, US:7.5 </v>
          </cell>
          <cell r="C609">
            <v>1</v>
          </cell>
          <cell r="D609">
            <v>7480</v>
          </cell>
          <cell r="E609">
            <v>7480</v>
          </cell>
        </row>
        <row r="610">
          <cell r="A610" t="str">
            <v xml:space="preserve">22.5, US:6 </v>
          </cell>
          <cell r="C610">
            <v>1</v>
          </cell>
          <cell r="D610">
            <v>7480</v>
          </cell>
          <cell r="E610">
            <v>7480</v>
          </cell>
        </row>
        <row r="611">
          <cell r="A611" t="str">
            <v xml:space="preserve">23.0, US:6.5 </v>
          </cell>
          <cell r="C611">
            <v>1</v>
          </cell>
          <cell r="D611">
            <v>7480</v>
          </cell>
          <cell r="E611">
            <v>7480</v>
          </cell>
        </row>
        <row r="612">
          <cell r="A612" t="str">
            <v xml:space="preserve">26.0, US:9.5 </v>
          </cell>
          <cell r="C612">
            <v>1</v>
          </cell>
          <cell r="D612">
            <v>7480</v>
          </cell>
          <cell r="E612">
            <v>7480</v>
          </cell>
        </row>
        <row r="613">
          <cell r="A613" t="str">
            <v xml:space="preserve">24.0, US:7.5 </v>
          </cell>
          <cell r="C613">
            <v>1</v>
          </cell>
          <cell r="D613">
            <v>7480</v>
          </cell>
          <cell r="E613">
            <v>7480</v>
          </cell>
        </row>
        <row r="614">
          <cell r="A614" t="str">
            <v xml:space="preserve">25.5, US:9 </v>
          </cell>
          <cell r="C614">
            <v>1</v>
          </cell>
          <cell r="D614">
            <v>7480</v>
          </cell>
          <cell r="E614">
            <v>7480</v>
          </cell>
        </row>
        <row r="615">
          <cell r="A615" t="str">
            <v>23.5, US:7</v>
          </cell>
          <cell r="C615">
            <v>1</v>
          </cell>
          <cell r="D615">
            <v>7480</v>
          </cell>
          <cell r="E615">
            <v>7480</v>
          </cell>
        </row>
        <row r="616">
          <cell r="A616" t="str">
            <v>Ботинки с/б Black Fire  B&amp;W</v>
          </cell>
          <cell r="B616" t="str">
            <v>Black Fire</v>
          </cell>
          <cell r="C616">
            <v>9</v>
          </cell>
          <cell r="D616">
            <v>8910</v>
          </cell>
          <cell r="E616">
            <v>80190</v>
          </cell>
        </row>
        <row r="617">
          <cell r="A617" t="str">
            <v>EU:45 , black</v>
          </cell>
          <cell r="C617">
            <v>1</v>
          </cell>
          <cell r="D617">
            <v>8910</v>
          </cell>
          <cell r="E617">
            <v>8910</v>
          </cell>
        </row>
        <row r="618">
          <cell r="A618" t="str">
            <v>EU:44 , black</v>
          </cell>
          <cell r="C618">
            <v>1</v>
          </cell>
          <cell r="D618">
            <v>8910</v>
          </cell>
          <cell r="E618">
            <v>8910</v>
          </cell>
        </row>
        <row r="619">
          <cell r="A619" t="str">
            <v>EU:42 , black</v>
          </cell>
          <cell r="C619">
            <v>1</v>
          </cell>
          <cell r="D619">
            <v>8910</v>
          </cell>
          <cell r="E619">
            <v>8910</v>
          </cell>
        </row>
        <row r="620">
          <cell r="A620" t="str">
            <v>EU:41 , black</v>
          </cell>
          <cell r="C620">
            <v>1</v>
          </cell>
          <cell r="D620">
            <v>8910</v>
          </cell>
          <cell r="E620">
            <v>8910</v>
          </cell>
        </row>
        <row r="621">
          <cell r="A621" t="str">
            <v>EU:40 , black</v>
          </cell>
          <cell r="C621">
            <v>1</v>
          </cell>
          <cell r="D621">
            <v>8910</v>
          </cell>
          <cell r="E621">
            <v>8910</v>
          </cell>
        </row>
        <row r="622">
          <cell r="A622" t="str">
            <v>EU:39 , black</v>
          </cell>
          <cell r="C622">
            <v>1</v>
          </cell>
          <cell r="D622">
            <v>8910</v>
          </cell>
          <cell r="E622">
            <v>8910</v>
          </cell>
        </row>
        <row r="623">
          <cell r="A623" t="str">
            <v>EU:42 , black</v>
          </cell>
          <cell r="C623">
            <v>2</v>
          </cell>
          <cell r="D623">
            <v>8910</v>
          </cell>
          <cell r="E623">
            <v>17820</v>
          </cell>
        </row>
        <row r="624">
          <cell r="A624" t="str">
            <v>EU:44 , black</v>
          </cell>
          <cell r="C624">
            <v>1</v>
          </cell>
          <cell r="D624">
            <v>8910</v>
          </cell>
          <cell r="E624">
            <v>8910</v>
          </cell>
        </row>
        <row r="625">
          <cell r="A625" t="str">
            <v>Ботинки с/б Black Fire  B&amp;W 2QL</v>
          </cell>
          <cell r="B625" t="str">
            <v>Black Fire</v>
          </cell>
          <cell r="C625">
            <v>18</v>
          </cell>
          <cell r="D625">
            <v>6890</v>
          </cell>
          <cell r="E625">
            <v>124020</v>
          </cell>
        </row>
        <row r="626">
          <cell r="A626" t="str">
            <v>EU:40 , Black</v>
          </cell>
          <cell r="C626">
            <v>1</v>
          </cell>
          <cell r="D626">
            <v>6890</v>
          </cell>
          <cell r="E626">
            <v>6890</v>
          </cell>
        </row>
        <row r="627">
          <cell r="A627" t="str">
            <v>EU:46, Black</v>
          </cell>
          <cell r="C627">
            <v>1</v>
          </cell>
          <cell r="D627">
            <v>6890</v>
          </cell>
          <cell r="E627">
            <v>6890</v>
          </cell>
        </row>
        <row r="628">
          <cell r="A628" t="str">
            <v>EU:39 , white</v>
          </cell>
          <cell r="C628">
            <v>1</v>
          </cell>
          <cell r="D628">
            <v>6890</v>
          </cell>
          <cell r="E628">
            <v>6890</v>
          </cell>
        </row>
        <row r="629">
          <cell r="A629" t="str">
            <v>EU:40 , Black</v>
          </cell>
          <cell r="C629">
            <v>3</v>
          </cell>
          <cell r="D629">
            <v>6890</v>
          </cell>
          <cell r="E629">
            <v>20670</v>
          </cell>
        </row>
        <row r="630">
          <cell r="A630" t="str">
            <v>EU:45 , Black</v>
          </cell>
          <cell r="C630">
            <v>1</v>
          </cell>
          <cell r="D630">
            <v>6890</v>
          </cell>
          <cell r="E630">
            <v>6890</v>
          </cell>
        </row>
        <row r="631">
          <cell r="A631" t="str">
            <v>EU:37 , white</v>
          </cell>
          <cell r="C631">
            <v>1</v>
          </cell>
          <cell r="D631">
            <v>6890</v>
          </cell>
          <cell r="E631">
            <v>6890</v>
          </cell>
        </row>
        <row r="632">
          <cell r="A632" t="str">
            <v>EU:38 , white</v>
          </cell>
          <cell r="C632">
            <v>1</v>
          </cell>
          <cell r="D632">
            <v>6890</v>
          </cell>
          <cell r="E632">
            <v>6890</v>
          </cell>
        </row>
        <row r="633">
          <cell r="A633" t="str">
            <v>EU:46, Black</v>
          </cell>
          <cell r="C633">
            <v>1</v>
          </cell>
          <cell r="D633">
            <v>6890</v>
          </cell>
          <cell r="E633">
            <v>6890</v>
          </cell>
        </row>
        <row r="634">
          <cell r="A634" t="str">
            <v>EU:40 , Black</v>
          </cell>
          <cell r="C634">
            <v>1</v>
          </cell>
          <cell r="D634">
            <v>6890</v>
          </cell>
          <cell r="E634">
            <v>6890</v>
          </cell>
        </row>
        <row r="635">
          <cell r="A635" t="str">
            <v>EU:43 , Black</v>
          </cell>
          <cell r="C635">
            <v>1</v>
          </cell>
          <cell r="D635">
            <v>6890</v>
          </cell>
          <cell r="E635">
            <v>6890</v>
          </cell>
        </row>
        <row r="636">
          <cell r="A636" t="str">
            <v>EU:39 , white</v>
          </cell>
          <cell r="C636">
            <v>1</v>
          </cell>
          <cell r="D636">
            <v>6890</v>
          </cell>
          <cell r="E636">
            <v>6890</v>
          </cell>
        </row>
        <row r="637">
          <cell r="A637" t="str">
            <v>EU:39 , white</v>
          </cell>
          <cell r="C637">
            <v>1</v>
          </cell>
          <cell r="D637">
            <v>6890</v>
          </cell>
          <cell r="E637">
            <v>6890</v>
          </cell>
        </row>
        <row r="638">
          <cell r="A638" t="str">
            <v>EU:40 , white</v>
          </cell>
          <cell r="C638">
            <v>1</v>
          </cell>
          <cell r="D638">
            <v>6890</v>
          </cell>
          <cell r="E638">
            <v>6890</v>
          </cell>
        </row>
        <row r="639">
          <cell r="A639" t="str">
            <v>EU:39 , Black</v>
          </cell>
          <cell r="C639">
            <v>1</v>
          </cell>
          <cell r="D639">
            <v>6890</v>
          </cell>
          <cell r="E639">
            <v>6890</v>
          </cell>
        </row>
        <row r="640">
          <cell r="A640" t="str">
            <v>EU:41 , Black</v>
          </cell>
          <cell r="C640">
            <v>1</v>
          </cell>
          <cell r="D640">
            <v>6890</v>
          </cell>
          <cell r="E640">
            <v>6890</v>
          </cell>
        </row>
        <row r="641">
          <cell r="A641" t="str">
            <v>EU:43 , Black</v>
          </cell>
          <cell r="C641">
            <v>1</v>
          </cell>
          <cell r="D641">
            <v>6890</v>
          </cell>
          <cell r="E641">
            <v>6890</v>
          </cell>
        </row>
        <row r="642">
          <cell r="A642" t="str">
            <v xml:space="preserve">Ботинки с/б Black Fire  Junior Boy </v>
          </cell>
          <cell r="B642" t="str">
            <v>Black Fire</v>
          </cell>
          <cell r="C642">
            <v>6</v>
          </cell>
          <cell r="D642">
            <v>7730</v>
          </cell>
          <cell r="E642">
            <v>38220</v>
          </cell>
        </row>
        <row r="643">
          <cell r="A643" t="str">
            <v>EU:34, &lt;&gt;</v>
          </cell>
          <cell r="C643">
            <v>1</v>
          </cell>
          <cell r="D643">
            <v>5690</v>
          </cell>
          <cell r="E643">
            <v>5690</v>
          </cell>
        </row>
        <row r="644">
          <cell r="A644" t="str">
            <v>EU:34, &lt;&gt;</v>
          </cell>
          <cell r="C644">
            <v>1</v>
          </cell>
          <cell r="D644">
            <v>5690</v>
          </cell>
          <cell r="E644">
            <v>5690</v>
          </cell>
        </row>
        <row r="645">
          <cell r="A645" t="str">
            <v>(2015-16), EU:33</v>
          </cell>
          <cell r="C645">
            <v>1</v>
          </cell>
          <cell r="D645">
            <v>7730</v>
          </cell>
          <cell r="E645">
            <v>7730</v>
          </cell>
        </row>
        <row r="646">
          <cell r="A646" t="str">
            <v>(2015-16), EU:34</v>
          </cell>
          <cell r="C646">
            <v>1</v>
          </cell>
          <cell r="D646">
            <v>7730</v>
          </cell>
          <cell r="E646">
            <v>7730</v>
          </cell>
        </row>
        <row r="647">
          <cell r="A647" t="str">
            <v>EU:33, &lt;&gt;</v>
          </cell>
          <cell r="C647">
            <v>1</v>
          </cell>
          <cell r="D647">
            <v>5690</v>
          </cell>
          <cell r="E647">
            <v>5690</v>
          </cell>
        </row>
        <row r="648">
          <cell r="A648" t="str">
            <v>EU:34, &lt;&gt;</v>
          </cell>
          <cell r="C648">
            <v>1</v>
          </cell>
          <cell r="D648">
            <v>5690</v>
          </cell>
          <cell r="E648">
            <v>5690</v>
          </cell>
        </row>
        <row r="649">
          <cell r="A649" t="str">
            <v xml:space="preserve">Ботинки с/б Black Fire  Junior Girl </v>
          </cell>
          <cell r="B649" t="str">
            <v>Black Fire</v>
          </cell>
          <cell r="C649">
            <v>3</v>
          </cell>
          <cell r="D649">
            <v>5690</v>
          </cell>
          <cell r="E649">
            <v>17070</v>
          </cell>
        </row>
        <row r="650">
          <cell r="A650" t="str">
            <v>EU:34, &lt;&gt;</v>
          </cell>
          <cell r="C650">
            <v>1</v>
          </cell>
          <cell r="D650">
            <v>5690</v>
          </cell>
          <cell r="E650">
            <v>5690</v>
          </cell>
        </row>
        <row r="651">
          <cell r="A651" t="str">
            <v>EU:33, &lt;&gt;</v>
          </cell>
          <cell r="C651">
            <v>1</v>
          </cell>
          <cell r="D651">
            <v>5690</v>
          </cell>
          <cell r="E651">
            <v>5690</v>
          </cell>
        </row>
        <row r="652">
          <cell r="A652" t="str">
            <v>EU:35 , &lt;&gt;</v>
          </cell>
          <cell r="C652">
            <v>1</v>
          </cell>
          <cell r="D652">
            <v>5690</v>
          </cell>
          <cell r="E652">
            <v>5690</v>
          </cell>
        </row>
        <row r="653">
          <cell r="A653" t="str">
            <v xml:space="preserve">Ботинки с/б Black Fire  Kurt </v>
          </cell>
          <cell r="B653" t="str">
            <v>Black Fire</v>
          </cell>
          <cell r="C653">
            <v>5</v>
          </cell>
          <cell r="D653">
            <v>7150</v>
          </cell>
          <cell r="E653">
            <v>35750</v>
          </cell>
        </row>
        <row r="654">
          <cell r="A654" t="str">
            <v>EU:41 , &lt;&gt;</v>
          </cell>
          <cell r="C654">
            <v>1</v>
          </cell>
          <cell r="D654">
            <v>7150</v>
          </cell>
          <cell r="E654">
            <v>7150</v>
          </cell>
        </row>
        <row r="655">
          <cell r="A655" t="str">
            <v>EU:42 , &lt;&gt;</v>
          </cell>
          <cell r="C655">
            <v>1</v>
          </cell>
          <cell r="D655">
            <v>7150</v>
          </cell>
          <cell r="E655">
            <v>7150</v>
          </cell>
        </row>
        <row r="656">
          <cell r="A656" t="str">
            <v>EU:40 , &lt;&gt;</v>
          </cell>
          <cell r="C656">
            <v>1</v>
          </cell>
          <cell r="D656">
            <v>7150</v>
          </cell>
          <cell r="E656">
            <v>7150</v>
          </cell>
        </row>
        <row r="657">
          <cell r="A657" t="str">
            <v>EU:41 , &lt;&gt;</v>
          </cell>
          <cell r="C657">
            <v>1</v>
          </cell>
          <cell r="D657">
            <v>7150</v>
          </cell>
          <cell r="E657">
            <v>7150</v>
          </cell>
        </row>
        <row r="658">
          <cell r="A658" t="str">
            <v>EU:42 , &lt;&gt;</v>
          </cell>
          <cell r="C658">
            <v>1</v>
          </cell>
          <cell r="D658">
            <v>7150</v>
          </cell>
          <cell r="E658">
            <v>7150</v>
          </cell>
        </row>
        <row r="659">
          <cell r="A659" t="str">
            <v>Ботинки с/б Black Fire  SpLady</v>
          </cell>
          <cell r="B659" t="str">
            <v>Black Fire</v>
          </cell>
          <cell r="C659">
            <v>2</v>
          </cell>
          <cell r="D659">
            <v>8160</v>
          </cell>
          <cell r="E659">
            <v>16320</v>
          </cell>
        </row>
        <row r="660">
          <cell r="A660" t="str">
            <v xml:space="preserve">EU:39 </v>
          </cell>
          <cell r="C660">
            <v>1</v>
          </cell>
          <cell r="D660">
            <v>8160</v>
          </cell>
          <cell r="E660">
            <v>8160</v>
          </cell>
        </row>
        <row r="661">
          <cell r="A661" t="str">
            <v xml:space="preserve">EU:41 </v>
          </cell>
          <cell r="C661">
            <v>1</v>
          </cell>
          <cell r="D661">
            <v>8160</v>
          </cell>
          <cell r="E661">
            <v>8160</v>
          </cell>
        </row>
        <row r="662">
          <cell r="A662" t="str">
            <v xml:space="preserve">Ботинки с/б Black Fire Paladin </v>
          </cell>
          <cell r="B662" t="str">
            <v>Black Fire</v>
          </cell>
          <cell r="C662">
            <v>7</v>
          </cell>
          <cell r="D662">
            <v>6250</v>
          </cell>
          <cell r="E662">
            <v>43750</v>
          </cell>
        </row>
        <row r="663">
          <cell r="A663" t="str">
            <v>EU:43 , &lt;&gt;</v>
          </cell>
          <cell r="C663">
            <v>1</v>
          </cell>
          <cell r="D663">
            <v>6250</v>
          </cell>
          <cell r="E663">
            <v>6250</v>
          </cell>
        </row>
        <row r="664">
          <cell r="A664" t="str">
            <v>EU:45 , &lt;&gt;</v>
          </cell>
          <cell r="C664">
            <v>1</v>
          </cell>
          <cell r="D664">
            <v>6250</v>
          </cell>
          <cell r="E664">
            <v>6250</v>
          </cell>
        </row>
        <row r="665">
          <cell r="A665" t="str">
            <v>EU:43 , &lt;&gt;</v>
          </cell>
          <cell r="C665">
            <v>4</v>
          </cell>
          <cell r="D665">
            <v>6250</v>
          </cell>
          <cell r="E665">
            <v>25000</v>
          </cell>
        </row>
        <row r="666">
          <cell r="A666" t="str">
            <v>EU:39 , &lt;&gt;</v>
          </cell>
          <cell r="C666">
            <v>1</v>
          </cell>
          <cell r="D666">
            <v>6250</v>
          </cell>
          <cell r="E666">
            <v>6250</v>
          </cell>
        </row>
        <row r="667">
          <cell r="A667" t="str">
            <v>Ботинки с/б Burton Ambush</v>
          </cell>
          <cell r="B667" t="str">
            <v>Burton</v>
          </cell>
          <cell r="C667">
            <v>3</v>
          </cell>
          <cell r="D667">
            <v>13870</v>
          </cell>
          <cell r="E667">
            <v>41610</v>
          </cell>
        </row>
        <row r="668">
          <cell r="A668" t="str">
            <v>US:9.5 , gray/green</v>
          </cell>
          <cell r="C668">
            <v>1</v>
          </cell>
          <cell r="D668">
            <v>13870</v>
          </cell>
          <cell r="E668">
            <v>13870</v>
          </cell>
        </row>
        <row r="669">
          <cell r="A669" t="str">
            <v>US:10.5 , Black</v>
          </cell>
          <cell r="C669">
            <v>1</v>
          </cell>
          <cell r="D669">
            <v>13870</v>
          </cell>
          <cell r="E669">
            <v>13870</v>
          </cell>
        </row>
        <row r="670">
          <cell r="A670" t="str">
            <v>US:10 , Black</v>
          </cell>
          <cell r="C670">
            <v>1</v>
          </cell>
          <cell r="D670">
            <v>13870</v>
          </cell>
          <cell r="E670">
            <v>13870</v>
          </cell>
        </row>
        <row r="671">
          <cell r="A671" t="str">
            <v>Ботинки с/б Burton Chloe</v>
          </cell>
          <cell r="B671" t="str">
            <v>Burton</v>
          </cell>
          <cell r="C671">
            <v>2</v>
          </cell>
          <cell r="D671">
            <v>8820</v>
          </cell>
          <cell r="E671">
            <v>17640</v>
          </cell>
        </row>
        <row r="672">
          <cell r="A672" t="str">
            <v>US:8.0 , black/purple</v>
          </cell>
          <cell r="C672">
            <v>1</v>
          </cell>
          <cell r="D672">
            <v>8820</v>
          </cell>
          <cell r="E672">
            <v>8820</v>
          </cell>
        </row>
        <row r="673">
          <cell r="A673" t="str">
            <v>US:8.5 , white/blue</v>
          </cell>
          <cell r="C673">
            <v>1</v>
          </cell>
          <cell r="D673">
            <v>8820</v>
          </cell>
          <cell r="E673">
            <v>8820</v>
          </cell>
        </row>
        <row r="674">
          <cell r="A674" t="str">
            <v>Ботинки с/б Burton Coco</v>
          </cell>
          <cell r="B674" t="str">
            <v>Burton</v>
          </cell>
          <cell r="C674">
            <v>1</v>
          </cell>
          <cell r="D674">
            <v>8250</v>
          </cell>
          <cell r="E674">
            <v>8250</v>
          </cell>
        </row>
        <row r="675">
          <cell r="A675" t="str">
            <v>US:7.5 , black/white</v>
          </cell>
          <cell r="C675">
            <v>1</v>
          </cell>
          <cell r="D675">
            <v>8250</v>
          </cell>
          <cell r="E675">
            <v>8250</v>
          </cell>
        </row>
        <row r="676">
          <cell r="A676" t="str">
            <v>Ботинки с/б Burton Emerald</v>
          </cell>
          <cell r="B676" t="str">
            <v>Burton</v>
          </cell>
          <cell r="C676">
            <v>1</v>
          </cell>
          <cell r="D676">
            <v>12760</v>
          </cell>
          <cell r="E676">
            <v>12760</v>
          </cell>
        </row>
        <row r="677">
          <cell r="A677" t="str">
            <v>US:8.5 , burgundy</v>
          </cell>
          <cell r="C677">
            <v>1</v>
          </cell>
          <cell r="D677">
            <v>12760</v>
          </cell>
          <cell r="E677">
            <v>12760</v>
          </cell>
        </row>
        <row r="678">
          <cell r="A678" t="str">
            <v>Ботинки с/б Burton Grail</v>
          </cell>
          <cell r="B678" t="str">
            <v>Burton</v>
          </cell>
          <cell r="C678">
            <v>1</v>
          </cell>
          <cell r="D678">
            <v>13720</v>
          </cell>
          <cell r="E678">
            <v>13720</v>
          </cell>
        </row>
        <row r="679">
          <cell r="A679" t="str">
            <v>US:10 , sand</v>
          </cell>
          <cell r="C679">
            <v>1</v>
          </cell>
          <cell r="D679">
            <v>13720</v>
          </cell>
          <cell r="E679">
            <v>13720</v>
          </cell>
        </row>
        <row r="680">
          <cell r="A680" t="str">
            <v>Ботинки с/б Burton Grom</v>
          </cell>
          <cell r="B680" t="str">
            <v>Burton</v>
          </cell>
          <cell r="C680">
            <v>3</v>
          </cell>
          <cell r="D680">
            <v>4780</v>
          </cell>
          <cell r="E680">
            <v>14340</v>
          </cell>
        </row>
        <row r="681">
          <cell r="A681" t="str">
            <v>US:6.0, black/white</v>
          </cell>
          <cell r="C681">
            <v>1</v>
          </cell>
          <cell r="D681">
            <v>4780</v>
          </cell>
          <cell r="E681">
            <v>4780</v>
          </cell>
        </row>
        <row r="682">
          <cell r="A682" t="str">
            <v>US:4.0, black/white</v>
          </cell>
          <cell r="C682">
            <v>1</v>
          </cell>
          <cell r="D682">
            <v>4780</v>
          </cell>
          <cell r="E682">
            <v>4780</v>
          </cell>
        </row>
        <row r="683">
          <cell r="A683" t="str">
            <v>US:5.0, black/white</v>
          </cell>
          <cell r="C683">
            <v>1</v>
          </cell>
          <cell r="D683">
            <v>4780</v>
          </cell>
          <cell r="E683">
            <v>4780</v>
          </cell>
        </row>
        <row r="684">
          <cell r="A684" t="str">
            <v xml:space="preserve">Ботинки с/б Burton Hail </v>
          </cell>
          <cell r="B684" t="str">
            <v>Burton</v>
          </cell>
          <cell r="C684">
            <v>2</v>
          </cell>
          <cell r="D684">
            <v>14450</v>
          </cell>
          <cell r="E684">
            <v>28900</v>
          </cell>
        </row>
        <row r="685">
          <cell r="A685" t="str">
            <v>US:9.5 , forest green/bone</v>
          </cell>
          <cell r="C685">
            <v>1</v>
          </cell>
          <cell r="D685">
            <v>14450</v>
          </cell>
          <cell r="E685">
            <v>14450</v>
          </cell>
        </row>
        <row r="686">
          <cell r="A686" t="str">
            <v>US:10.5 , forest green/bone</v>
          </cell>
          <cell r="C686">
            <v>1</v>
          </cell>
          <cell r="D686">
            <v>14450</v>
          </cell>
          <cell r="E686">
            <v>14450</v>
          </cell>
        </row>
        <row r="687">
          <cell r="A687" t="str">
            <v>Ботинки с/б Burton Invader</v>
          </cell>
          <cell r="B687" t="str">
            <v>Burton</v>
          </cell>
          <cell r="C687">
            <v>8</v>
          </cell>
          <cell r="D687">
            <v>8250</v>
          </cell>
          <cell r="E687">
            <v>66000</v>
          </cell>
        </row>
        <row r="688">
          <cell r="A688" t="str">
            <v>US:10.5 , black/gray</v>
          </cell>
          <cell r="C688">
            <v>1</v>
          </cell>
          <cell r="D688">
            <v>8250</v>
          </cell>
          <cell r="E688">
            <v>8250</v>
          </cell>
        </row>
        <row r="689">
          <cell r="A689" t="str">
            <v>US:8.5 , black/gray</v>
          </cell>
          <cell r="C689">
            <v>1</v>
          </cell>
          <cell r="D689">
            <v>8250</v>
          </cell>
          <cell r="E689">
            <v>8250</v>
          </cell>
        </row>
        <row r="690">
          <cell r="A690" t="str">
            <v>US:12 , black/gray</v>
          </cell>
          <cell r="C690">
            <v>1</v>
          </cell>
          <cell r="D690">
            <v>8250</v>
          </cell>
          <cell r="E690">
            <v>8250</v>
          </cell>
        </row>
        <row r="691">
          <cell r="A691" t="str">
            <v>US:11.5 , black/gray</v>
          </cell>
          <cell r="C691">
            <v>1</v>
          </cell>
          <cell r="D691">
            <v>8250</v>
          </cell>
          <cell r="E691">
            <v>8250</v>
          </cell>
        </row>
        <row r="692">
          <cell r="A692" t="str">
            <v>US:10.5 , black/gray</v>
          </cell>
          <cell r="C692">
            <v>1</v>
          </cell>
          <cell r="D692">
            <v>8250</v>
          </cell>
          <cell r="E692">
            <v>8250</v>
          </cell>
        </row>
        <row r="693">
          <cell r="A693" t="str">
            <v>US:9.0, black/gray</v>
          </cell>
          <cell r="C693">
            <v>1</v>
          </cell>
          <cell r="D693">
            <v>8250</v>
          </cell>
          <cell r="E693">
            <v>8250</v>
          </cell>
        </row>
        <row r="694">
          <cell r="A694" t="str">
            <v>US:9.5 , black/gray</v>
          </cell>
          <cell r="C694">
            <v>1</v>
          </cell>
          <cell r="D694">
            <v>8250</v>
          </cell>
          <cell r="E694">
            <v>8250</v>
          </cell>
        </row>
        <row r="695">
          <cell r="A695" t="str">
            <v>US:9.5 , white/black/blue</v>
          </cell>
          <cell r="C695">
            <v>1</v>
          </cell>
          <cell r="D695">
            <v>8250</v>
          </cell>
          <cell r="E695">
            <v>8250</v>
          </cell>
        </row>
        <row r="696">
          <cell r="A696" t="str">
            <v>Ботинки с/б Burton Jet</v>
          </cell>
          <cell r="B696" t="str">
            <v>Burton</v>
          </cell>
          <cell r="C696">
            <v>3</v>
          </cell>
          <cell r="D696">
            <v>8380</v>
          </cell>
          <cell r="E696">
            <v>25140</v>
          </cell>
        </row>
        <row r="697">
          <cell r="A697" t="str">
            <v>US:10 , Black</v>
          </cell>
          <cell r="C697">
            <v>1</v>
          </cell>
          <cell r="D697">
            <v>8380</v>
          </cell>
          <cell r="E697">
            <v>8380</v>
          </cell>
        </row>
        <row r="698">
          <cell r="A698" t="str">
            <v>US:9.0, Black</v>
          </cell>
          <cell r="C698">
            <v>1</v>
          </cell>
          <cell r="D698">
            <v>8380</v>
          </cell>
          <cell r="E698">
            <v>8380</v>
          </cell>
        </row>
        <row r="699">
          <cell r="A699" t="str">
            <v>US:9.5 , Black</v>
          </cell>
          <cell r="C699">
            <v>1</v>
          </cell>
          <cell r="D699">
            <v>8380</v>
          </cell>
          <cell r="E699">
            <v>8380</v>
          </cell>
        </row>
        <row r="700">
          <cell r="A700" t="str">
            <v>Ботинки с/б Burton Memento</v>
          </cell>
          <cell r="B700" t="str">
            <v>Burton</v>
          </cell>
          <cell r="C700">
            <v>2</v>
          </cell>
          <cell r="D700">
            <v>11850</v>
          </cell>
          <cell r="E700">
            <v>23700</v>
          </cell>
        </row>
        <row r="701">
          <cell r="A701" t="str">
            <v>US:8.0 , muklukin good</v>
          </cell>
          <cell r="C701">
            <v>1</v>
          </cell>
          <cell r="D701">
            <v>11850</v>
          </cell>
          <cell r="E701">
            <v>11850</v>
          </cell>
        </row>
        <row r="702">
          <cell r="A702" t="str">
            <v>US:7.5 , muklukin good</v>
          </cell>
          <cell r="C702">
            <v>1</v>
          </cell>
          <cell r="D702">
            <v>11850</v>
          </cell>
          <cell r="E702">
            <v>11850</v>
          </cell>
        </row>
        <row r="703">
          <cell r="A703" t="str">
            <v>Ботинки с/б Burton Moto</v>
          </cell>
          <cell r="B703" t="str">
            <v>Burton</v>
          </cell>
          <cell r="C703">
            <v>1</v>
          </cell>
          <cell r="D703">
            <v>8470</v>
          </cell>
          <cell r="E703">
            <v>8470</v>
          </cell>
        </row>
        <row r="704">
          <cell r="A704" t="str">
            <v>US:10.5 , white/gray/black</v>
          </cell>
          <cell r="C704">
            <v>1</v>
          </cell>
          <cell r="D704">
            <v>8470</v>
          </cell>
          <cell r="E704">
            <v>8470</v>
          </cell>
        </row>
        <row r="705">
          <cell r="A705" t="str">
            <v xml:space="preserve">Ботинки с/б Burton Ruler </v>
          </cell>
          <cell r="B705" t="str">
            <v>Burton</v>
          </cell>
          <cell r="C705">
            <v>1</v>
          </cell>
          <cell r="D705">
            <v>11200</v>
          </cell>
          <cell r="E705">
            <v>11200</v>
          </cell>
        </row>
        <row r="706">
          <cell r="A706" t="str">
            <v>US:10 , white/black/green</v>
          </cell>
          <cell r="C706">
            <v>1</v>
          </cell>
          <cell r="D706">
            <v>11200</v>
          </cell>
          <cell r="E706">
            <v>11200</v>
          </cell>
        </row>
        <row r="707">
          <cell r="A707" t="str">
            <v>Ботинки с/б Burton Westford</v>
          </cell>
          <cell r="B707" t="str">
            <v>Burton</v>
          </cell>
          <cell r="C707">
            <v>2</v>
          </cell>
          <cell r="D707">
            <v>9200</v>
          </cell>
          <cell r="E707">
            <v>18400</v>
          </cell>
        </row>
        <row r="708">
          <cell r="A708" t="str">
            <v>US:9.5 , black/green</v>
          </cell>
          <cell r="C708">
            <v>1</v>
          </cell>
          <cell r="D708">
            <v>9200</v>
          </cell>
          <cell r="E708">
            <v>9200</v>
          </cell>
        </row>
        <row r="709">
          <cell r="A709" t="str">
            <v>US:9.0, black/green</v>
          </cell>
          <cell r="C709">
            <v>1</v>
          </cell>
          <cell r="D709">
            <v>9200</v>
          </cell>
          <cell r="E709">
            <v>9200</v>
          </cell>
        </row>
        <row r="710">
          <cell r="A710" t="str">
            <v>Ботинки с/б Burton Zipline</v>
          </cell>
          <cell r="B710" t="str">
            <v>Burton</v>
          </cell>
          <cell r="C710">
            <v>1</v>
          </cell>
          <cell r="D710">
            <v>7460</v>
          </cell>
          <cell r="E710">
            <v>7460</v>
          </cell>
        </row>
        <row r="711">
          <cell r="A711" t="str">
            <v>US:5.0, white/gray</v>
          </cell>
          <cell r="C711">
            <v>1</v>
          </cell>
          <cell r="D711">
            <v>7460</v>
          </cell>
          <cell r="E711">
            <v>7460</v>
          </cell>
        </row>
        <row r="712">
          <cell r="A712" t="str">
            <v>Ботинки с/б Deeluxe Free 69T</v>
          </cell>
          <cell r="B712" t="str">
            <v>Deeluxe</v>
          </cell>
          <cell r="C712">
            <v>2</v>
          </cell>
          <cell r="D712">
            <v>17200</v>
          </cell>
          <cell r="E712">
            <v>34400</v>
          </cell>
        </row>
        <row r="713">
          <cell r="A713" t="str">
            <v>29, Yellow</v>
          </cell>
          <cell r="C713">
            <v>1</v>
          </cell>
          <cell r="D713">
            <v>17200</v>
          </cell>
          <cell r="E713">
            <v>17200</v>
          </cell>
        </row>
        <row r="714">
          <cell r="A714" t="str">
            <v>28, Yellow</v>
          </cell>
          <cell r="C714">
            <v>1</v>
          </cell>
          <cell r="D714">
            <v>17200</v>
          </cell>
          <cell r="E714">
            <v>17200</v>
          </cell>
        </row>
        <row r="715">
          <cell r="A715" t="str">
            <v>Ботинки с/б Deeluxe Track 225T</v>
          </cell>
          <cell r="B715" t="str">
            <v>Deeluxe</v>
          </cell>
          <cell r="C715">
            <v>3</v>
          </cell>
          <cell r="D715">
            <v>15700</v>
          </cell>
          <cell r="E715">
            <v>47100</v>
          </cell>
        </row>
        <row r="716">
          <cell r="A716" t="str">
            <v>28.5, white</v>
          </cell>
          <cell r="C716">
            <v>1</v>
          </cell>
          <cell r="D716">
            <v>15700</v>
          </cell>
          <cell r="E716">
            <v>15700</v>
          </cell>
        </row>
        <row r="717">
          <cell r="A717" t="str">
            <v>27.5, white</v>
          </cell>
          <cell r="C717">
            <v>1</v>
          </cell>
          <cell r="D717">
            <v>15700</v>
          </cell>
          <cell r="E717">
            <v>15700</v>
          </cell>
        </row>
        <row r="718">
          <cell r="A718" t="str">
            <v>28, Black</v>
          </cell>
          <cell r="C718">
            <v>1</v>
          </cell>
          <cell r="D718">
            <v>15700</v>
          </cell>
          <cell r="E718">
            <v>15700</v>
          </cell>
        </row>
        <row r="719">
          <cell r="A719" t="str">
            <v>Ботинки с/б FLOW Vega Lace</v>
          </cell>
          <cell r="B719" t="str">
            <v>Flow</v>
          </cell>
          <cell r="C719">
            <v>3</v>
          </cell>
          <cell r="D719">
            <v>9980</v>
          </cell>
          <cell r="E719">
            <v>29940</v>
          </cell>
        </row>
        <row r="720">
          <cell r="A720" t="str">
            <v>28, Black</v>
          </cell>
          <cell r="C720">
            <v>1</v>
          </cell>
          <cell r="D720">
            <v>9980</v>
          </cell>
          <cell r="E720">
            <v>9980</v>
          </cell>
        </row>
        <row r="721">
          <cell r="A721" t="str">
            <v>27,5, Black</v>
          </cell>
          <cell r="C721">
            <v>1</v>
          </cell>
          <cell r="D721">
            <v>9980</v>
          </cell>
          <cell r="E721">
            <v>9980</v>
          </cell>
        </row>
        <row r="722">
          <cell r="A722" t="str">
            <v>27, Black</v>
          </cell>
          <cell r="C722">
            <v>1</v>
          </cell>
          <cell r="D722">
            <v>9980</v>
          </cell>
          <cell r="E722">
            <v>9980</v>
          </cell>
        </row>
        <row r="723">
          <cell r="A723" t="str">
            <v>Ботинки с/б HEAD SCOUT</v>
          </cell>
          <cell r="B723" t="str">
            <v>Head</v>
          </cell>
          <cell r="C723">
            <v>3</v>
          </cell>
          <cell r="D723">
            <v>8490</v>
          </cell>
          <cell r="E723">
            <v>25470</v>
          </cell>
        </row>
        <row r="724">
          <cell r="A724" t="str">
            <v>28, Black</v>
          </cell>
          <cell r="C724">
            <v>1</v>
          </cell>
          <cell r="D724">
            <v>8490</v>
          </cell>
          <cell r="E724">
            <v>8490</v>
          </cell>
        </row>
        <row r="725">
          <cell r="A725" t="str">
            <v>28,5, Black</v>
          </cell>
          <cell r="C725">
            <v>1</v>
          </cell>
          <cell r="D725">
            <v>8490</v>
          </cell>
          <cell r="E725">
            <v>8490</v>
          </cell>
        </row>
        <row r="726">
          <cell r="A726" t="str">
            <v>27,5, Black</v>
          </cell>
          <cell r="C726">
            <v>1</v>
          </cell>
          <cell r="D726">
            <v>8490</v>
          </cell>
          <cell r="E726">
            <v>8490</v>
          </cell>
        </row>
        <row r="727">
          <cell r="A727" t="str">
            <v>Ботинки с/б HEAD SCOUT PRO street</v>
          </cell>
          <cell r="B727" t="str">
            <v>Head</v>
          </cell>
          <cell r="C727">
            <v>5</v>
          </cell>
          <cell r="D727">
            <v>8490</v>
          </cell>
          <cell r="E727">
            <v>42450</v>
          </cell>
        </row>
        <row r="728">
          <cell r="A728" t="str">
            <v>27,5, &lt;&gt;</v>
          </cell>
          <cell r="C728">
            <v>1</v>
          </cell>
          <cell r="D728">
            <v>8490</v>
          </cell>
          <cell r="E728">
            <v>8490</v>
          </cell>
        </row>
        <row r="729">
          <cell r="A729" t="str">
            <v>28, &lt;&gt;</v>
          </cell>
          <cell r="C729">
            <v>1</v>
          </cell>
          <cell r="D729">
            <v>8490</v>
          </cell>
          <cell r="E729">
            <v>8490</v>
          </cell>
        </row>
        <row r="730">
          <cell r="A730" t="str">
            <v>27,5, &lt;&gt;</v>
          </cell>
          <cell r="C730">
            <v>1</v>
          </cell>
          <cell r="D730">
            <v>8490</v>
          </cell>
          <cell r="E730">
            <v>8490</v>
          </cell>
        </row>
        <row r="731">
          <cell r="A731" t="str">
            <v>27, &lt;&gt;</v>
          </cell>
          <cell r="C731">
            <v>1</v>
          </cell>
          <cell r="D731">
            <v>8490</v>
          </cell>
          <cell r="E731">
            <v>8490</v>
          </cell>
        </row>
        <row r="732">
          <cell r="A732" t="str">
            <v>26,5, &lt;&gt;</v>
          </cell>
          <cell r="C732">
            <v>1</v>
          </cell>
          <cell r="D732">
            <v>8490</v>
          </cell>
          <cell r="E732">
            <v>8490</v>
          </cell>
        </row>
        <row r="733">
          <cell r="A733" t="str">
            <v>Ботинки с/б TRANS Girl Team Easy Lock</v>
          </cell>
          <cell r="B733" t="str">
            <v>Trans</v>
          </cell>
          <cell r="C733">
            <v>3</v>
          </cell>
          <cell r="D733">
            <v>7090</v>
          </cell>
          <cell r="E733">
            <v>21270</v>
          </cell>
        </row>
        <row r="734">
          <cell r="A734" t="str">
            <v>25, white</v>
          </cell>
          <cell r="C734">
            <v>1</v>
          </cell>
          <cell r="D734">
            <v>7090</v>
          </cell>
          <cell r="E734">
            <v>7090</v>
          </cell>
        </row>
        <row r="735">
          <cell r="A735" t="str">
            <v>24.5, white</v>
          </cell>
          <cell r="C735">
            <v>1</v>
          </cell>
          <cell r="D735">
            <v>7090</v>
          </cell>
          <cell r="E735">
            <v>7090</v>
          </cell>
        </row>
        <row r="736">
          <cell r="A736" t="str">
            <v>25, Black</v>
          </cell>
          <cell r="C736">
            <v>1</v>
          </cell>
          <cell r="D736">
            <v>7090</v>
          </cell>
          <cell r="E736">
            <v>7090</v>
          </cell>
        </row>
        <row r="737">
          <cell r="A737" t="str">
            <v>Ботинки с/б TRANS Men Profile fastlace</v>
          </cell>
          <cell r="B737" t="str">
            <v>Trans</v>
          </cell>
          <cell r="C737">
            <v>3</v>
          </cell>
          <cell r="D737">
            <v>5800</v>
          </cell>
          <cell r="E737">
            <v>17400</v>
          </cell>
        </row>
        <row r="738">
          <cell r="A738" t="str">
            <v>27, Black</v>
          </cell>
          <cell r="C738">
            <v>1</v>
          </cell>
          <cell r="D738">
            <v>5800</v>
          </cell>
          <cell r="E738">
            <v>5800</v>
          </cell>
        </row>
        <row r="739">
          <cell r="A739" t="str">
            <v>28, Black</v>
          </cell>
          <cell r="C739">
            <v>1</v>
          </cell>
          <cell r="D739">
            <v>5800</v>
          </cell>
          <cell r="E739">
            <v>5800</v>
          </cell>
        </row>
        <row r="740">
          <cell r="A740" t="str">
            <v>28.5, Black</v>
          </cell>
          <cell r="C740">
            <v>1</v>
          </cell>
          <cell r="D740">
            <v>5800</v>
          </cell>
          <cell r="E740">
            <v>5800</v>
          </cell>
        </row>
        <row r="741">
          <cell r="A741" t="str">
            <v>Ботинки с/б TRANS Men Rider dbl. Fastlace</v>
          </cell>
          <cell r="B741" t="str">
            <v>Trans</v>
          </cell>
          <cell r="C741">
            <v>4</v>
          </cell>
          <cell r="D741">
            <v>6340</v>
          </cell>
          <cell r="E741">
            <v>25360</v>
          </cell>
        </row>
        <row r="742">
          <cell r="A742" t="str">
            <v>28.5, Black</v>
          </cell>
          <cell r="C742">
            <v>1</v>
          </cell>
          <cell r="D742">
            <v>6340</v>
          </cell>
          <cell r="E742">
            <v>6340</v>
          </cell>
        </row>
        <row r="743">
          <cell r="A743" t="str">
            <v>27, white</v>
          </cell>
          <cell r="C743">
            <v>1</v>
          </cell>
          <cell r="D743">
            <v>6340</v>
          </cell>
          <cell r="E743">
            <v>6340</v>
          </cell>
        </row>
        <row r="744">
          <cell r="A744" t="str">
            <v>28, Black</v>
          </cell>
          <cell r="C744">
            <v>1</v>
          </cell>
          <cell r="D744">
            <v>6340</v>
          </cell>
          <cell r="E744">
            <v>6340</v>
          </cell>
        </row>
        <row r="745">
          <cell r="A745" t="str">
            <v>28.5, white</v>
          </cell>
          <cell r="C745">
            <v>1</v>
          </cell>
          <cell r="D745">
            <v>6340</v>
          </cell>
          <cell r="E745">
            <v>6340</v>
          </cell>
        </row>
        <row r="746">
          <cell r="A746" t="str">
            <v>Ботинки с/б TRANS Men Team Easy Lock</v>
          </cell>
          <cell r="B746" t="str">
            <v>Trans</v>
          </cell>
          <cell r="C746">
            <v>1</v>
          </cell>
          <cell r="D746">
            <v>7090</v>
          </cell>
          <cell r="E746">
            <v>7090</v>
          </cell>
        </row>
        <row r="750">
          <cell r="A750" t="str">
            <v>Крепления  с/б ATOM Team Fluo</v>
          </cell>
          <cell r="B750" t="str">
            <v>Atom</v>
          </cell>
          <cell r="C750">
            <v>20</v>
          </cell>
          <cell r="D750">
            <v>7610</v>
          </cell>
          <cell r="E750">
            <v>152200</v>
          </cell>
        </row>
        <row r="751">
          <cell r="A751" t="str">
            <v>L, green</v>
          </cell>
          <cell r="C751">
            <v>2</v>
          </cell>
          <cell r="D751">
            <v>7610</v>
          </cell>
          <cell r="E751">
            <v>15220</v>
          </cell>
        </row>
        <row r="752">
          <cell r="A752" t="str">
            <v xml:space="preserve">M, orange </v>
          </cell>
          <cell r="C752">
            <v>2</v>
          </cell>
          <cell r="D752">
            <v>7610</v>
          </cell>
          <cell r="E752">
            <v>15220</v>
          </cell>
        </row>
        <row r="753">
          <cell r="A753" t="str">
            <v>M, LTD Mint</v>
          </cell>
          <cell r="C753">
            <v>1</v>
          </cell>
          <cell r="D753">
            <v>7610</v>
          </cell>
          <cell r="E753">
            <v>7610</v>
          </cell>
        </row>
        <row r="754">
          <cell r="A754" t="str">
            <v>S, LTD Mint</v>
          </cell>
          <cell r="C754">
            <v>2</v>
          </cell>
          <cell r="D754">
            <v>7610</v>
          </cell>
          <cell r="E754">
            <v>15220</v>
          </cell>
        </row>
        <row r="755">
          <cell r="A755" t="str">
            <v>L, black</v>
          </cell>
          <cell r="C755">
            <v>1</v>
          </cell>
          <cell r="D755">
            <v>7610</v>
          </cell>
          <cell r="E755">
            <v>7610</v>
          </cell>
        </row>
        <row r="756">
          <cell r="A756" t="str">
            <v>M, black</v>
          </cell>
          <cell r="C756">
            <v>1</v>
          </cell>
          <cell r="D756">
            <v>7610</v>
          </cell>
          <cell r="E756">
            <v>7610</v>
          </cell>
        </row>
        <row r="757">
          <cell r="A757" t="str">
            <v>L, violet</v>
          </cell>
          <cell r="C757">
            <v>1</v>
          </cell>
          <cell r="D757">
            <v>7610</v>
          </cell>
          <cell r="E757">
            <v>7610</v>
          </cell>
        </row>
        <row r="758">
          <cell r="A758" t="str">
            <v>M, violet</v>
          </cell>
          <cell r="C758">
            <v>1</v>
          </cell>
          <cell r="D758">
            <v>7610</v>
          </cell>
          <cell r="E758">
            <v>7610</v>
          </cell>
        </row>
        <row r="759">
          <cell r="A759" t="str">
            <v xml:space="preserve">L, orange </v>
          </cell>
          <cell r="C759">
            <v>2</v>
          </cell>
          <cell r="D759">
            <v>7610</v>
          </cell>
          <cell r="E759">
            <v>15220</v>
          </cell>
        </row>
        <row r="760">
          <cell r="A760" t="str">
            <v>L, black</v>
          </cell>
          <cell r="C760">
            <v>4</v>
          </cell>
          <cell r="D760">
            <v>7610</v>
          </cell>
          <cell r="E760">
            <v>30440</v>
          </cell>
        </row>
        <row r="761">
          <cell r="A761" t="str">
            <v xml:space="preserve">L, orange </v>
          </cell>
          <cell r="C761">
            <v>1</v>
          </cell>
          <cell r="D761">
            <v>7610</v>
          </cell>
          <cell r="E761">
            <v>7610</v>
          </cell>
        </row>
        <row r="762">
          <cell r="A762" t="str">
            <v>M, green</v>
          </cell>
          <cell r="C762">
            <v>2</v>
          </cell>
          <cell r="D762">
            <v>7610</v>
          </cell>
          <cell r="E762">
            <v>15220</v>
          </cell>
        </row>
        <row r="763">
          <cell r="A763" t="str">
            <v xml:space="preserve">Крепления  с/б Black Fire  B&amp;W </v>
          </cell>
          <cell r="B763" t="str">
            <v>Black Fire</v>
          </cell>
          <cell r="C763">
            <v>10</v>
          </cell>
          <cell r="D763">
            <v>10410</v>
          </cell>
          <cell r="E763">
            <v>101180</v>
          </cell>
        </row>
        <row r="764">
          <cell r="A764" t="str">
            <v>(2015-16), M/L, black</v>
          </cell>
          <cell r="C764">
            <v>3</v>
          </cell>
          <cell r="D764">
            <v>10410</v>
          </cell>
          <cell r="E764">
            <v>31230</v>
          </cell>
        </row>
        <row r="765">
          <cell r="A765" t="str">
            <v>(2015-16), M/L, white</v>
          </cell>
          <cell r="C765">
            <v>2</v>
          </cell>
          <cell r="D765">
            <v>10410</v>
          </cell>
          <cell r="E765">
            <v>20820</v>
          </cell>
        </row>
        <row r="766">
          <cell r="A766" t="str">
            <v>S/M, white</v>
          </cell>
          <cell r="C766">
            <v>1</v>
          </cell>
          <cell r="D766">
            <v>7490</v>
          </cell>
          <cell r="E766">
            <v>7490</v>
          </cell>
        </row>
        <row r="767">
          <cell r="A767" t="str">
            <v>(2015-16), M/L, black</v>
          </cell>
          <cell r="C767">
            <v>1</v>
          </cell>
          <cell r="D767">
            <v>10410</v>
          </cell>
          <cell r="E767">
            <v>10410</v>
          </cell>
        </row>
        <row r="768">
          <cell r="A768" t="str">
            <v>(2015-16), S/M, black</v>
          </cell>
          <cell r="C768">
            <v>1</v>
          </cell>
          <cell r="D768">
            <v>10410</v>
          </cell>
          <cell r="E768">
            <v>10410</v>
          </cell>
        </row>
        <row r="769">
          <cell r="A769" t="str">
            <v>(2015-16), S/M, white</v>
          </cell>
          <cell r="C769">
            <v>2</v>
          </cell>
          <cell r="D769">
            <v>10410</v>
          </cell>
          <cell r="E769">
            <v>20820</v>
          </cell>
        </row>
        <row r="770">
          <cell r="A770" t="str">
            <v xml:space="preserve">Крепления  с/б Black Fire  BF FT </v>
          </cell>
          <cell r="B770" t="str">
            <v>Black Fire</v>
          </cell>
          <cell r="C770">
            <v>1</v>
          </cell>
          <cell r="D770">
            <v>7190</v>
          </cell>
          <cell r="E770">
            <v>7190</v>
          </cell>
        </row>
        <row r="771">
          <cell r="A771" t="str">
            <v>M, Green</v>
          </cell>
          <cell r="C771">
            <v>1</v>
          </cell>
          <cell r="D771">
            <v>7190</v>
          </cell>
          <cell r="E771">
            <v>7190</v>
          </cell>
        </row>
        <row r="772">
          <cell r="A772" t="str">
            <v xml:space="preserve">Крепления  с/б Black Fire  Eclipse </v>
          </cell>
          <cell r="B772" t="str">
            <v>Black Fire</v>
          </cell>
          <cell r="C772">
            <v>6</v>
          </cell>
          <cell r="D772">
            <v>4890</v>
          </cell>
          <cell r="E772">
            <v>29340</v>
          </cell>
        </row>
        <row r="773">
          <cell r="A773" t="str">
            <v>M/L, &lt;&gt;</v>
          </cell>
          <cell r="C773">
            <v>5</v>
          </cell>
          <cell r="D773">
            <v>4890</v>
          </cell>
          <cell r="E773">
            <v>24450</v>
          </cell>
        </row>
        <row r="774">
          <cell r="A774" t="str">
            <v>M/L, &lt;&gt;</v>
          </cell>
          <cell r="C774">
            <v>1</v>
          </cell>
          <cell r="D774">
            <v>4890</v>
          </cell>
          <cell r="E774">
            <v>4890</v>
          </cell>
        </row>
        <row r="775">
          <cell r="A775" t="str">
            <v>Крепления  с/б Black Fire  Junior Girl</v>
          </cell>
          <cell r="B775" t="str">
            <v>Black Fire</v>
          </cell>
          <cell r="C775">
            <v>2</v>
          </cell>
          <cell r="D775">
            <v>3990</v>
          </cell>
          <cell r="E775">
            <v>7980</v>
          </cell>
        </row>
        <row r="776">
          <cell r="C776">
            <v>1</v>
          </cell>
          <cell r="D776">
            <v>3990</v>
          </cell>
          <cell r="E776">
            <v>3990</v>
          </cell>
        </row>
        <row r="777">
          <cell r="C777">
            <v>1</v>
          </cell>
          <cell r="D777">
            <v>3990</v>
          </cell>
          <cell r="E777">
            <v>3990</v>
          </cell>
        </row>
        <row r="778">
          <cell r="A778" t="str">
            <v xml:space="preserve">Крепления  с/б Black Fire  Scoop </v>
          </cell>
          <cell r="B778" t="str">
            <v>Black Fire</v>
          </cell>
          <cell r="C778">
            <v>4</v>
          </cell>
          <cell r="D778">
            <v>5890</v>
          </cell>
          <cell r="E778">
            <v>23560</v>
          </cell>
        </row>
        <row r="779">
          <cell r="A779" t="str">
            <v>M/L, &lt;&gt;</v>
          </cell>
          <cell r="C779">
            <v>2</v>
          </cell>
          <cell r="D779">
            <v>5890</v>
          </cell>
          <cell r="E779">
            <v>11780</v>
          </cell>
        </row>
        <row r="780">
          <cell r="A780" t="str">
            <v>M/L, &lt;&gt;</v>
          </cell>
          <cell r="C780">
            <v>1</v>
          </cell>
          <cell r="D780">
            <v>5890</v>
          </cell>
          <cell r="E780">
            <v>5890</v>
          </cell>
        </row>
        <row r="781">
          <cell r="A781" t="str">
            <v>S/M, &lt;&gt;</v>
          </cell>
          <cell r="C781">
            <v>1</v>
          </cell>
          <cell r="D781">
            <v>5890</v>
          </cell>
          <cell r="E781">
            <v>5890</v>
          </cell>
        </row>
        <row r="782">
          <cell r="A782" t="str">
            <v>Крепления  с/б Black Fire  Step FT</v>
          </cell>
          <cell r="B782" t="str">
            <v>Black Fire</v>
          </cell>
          <cell r="C782">
            <v>15</v>
          </cell>
          <cell r="D782">
            <v>8210</v>
          </cell>
          <cell r="E782">
            <v>123150</v>
          </cell>
        </row>
        <row r="783">
          <cell r="A783" t="str">
            <v>M, white</v>
          </cell>
          <cell r="C783">
            <v>1</v>
          </cell>
          <cell r="D783">
            <v>8210</v>
          </cell>
          <cell r="E783">
            <v>8210</v>
          </cell>
        </row>
        <row r="784">
          <cell r="A784" t="str">
            <v>L, white</v>
          </cell>
          <cell r="C784">
            <v>1</v>
          </cell>
          <cell r="D784">
            <v>8210</v>
          </cell>
          <cell r="E784">
            <v>8210</v>
          </cell>
        </row>
        <row r="785">
          <cell r="A785" t="str">
            <v>M, black</v>
          </cell>
          <cell r="C785">
            <v>1</v>
          </cell>
          <cell r="D785">
            <v>8210</v>
          </cell>
          <cell r="E785">
            <v>8210</v>
          </cell>
        </row>
        <row r="786">
          <cell r="A786" t="str">
            <v>XL, black</v>
          </cell>
          <cell r="C786">
            <v>1</v>
          </cell>
          <cell r="D786">
            <v>8210</v>
          </cell>
          <cell r="E786">
            <v>8210</v>
          </cell>
        </row>
        <row r="787">
          <cell r="A787" t="str">
            <v>L, black</v>
          </cell>
          <cell r="C787">
            <v>1</v>
          </cell>
          <cell r="D787">
            <v>8210</v>
          </cell>
          <cell r="E787">
            <v>8210</v>
          </cell>
        </row>
        <row r="788">
          <cell r="A788" t="str">
            <v>M, white</v>
          </cell>
          <cell r="C788">
            <v>1</v>
          </cell>
          <cell r="D788">
            <v>8210</v>
          </cell>
          <cell r="E788">
            <v>8210</v>
          </cell>
        </row>
        <row r="789">
          <cell r="A789" t="str">
            <v>L, black</v>
          </cell>
          <cell r="C789">
            <v>5</v>
          </cell>
          <cell r="D789">
            <v>8210</v>
          </cell>
          <cell r="E789">
            <v>41050</v>
          </cell>
        </row>
        <row r="790">
          <cell r="A790" t="str">
            <v>L, white</v>
          </cell>
          <cell r="C790">
            <v>1</v>
          </cell>
          <cell r="D790">
            <v>8210</v>
          </cell>
          <cell r="E790">
            <v>8210</v>
          </cell>
        </row>
        <row r="791">
          <cell r="A791" t="str">
            <v>M, black</v>
          </cell>
          <cell r="C791">
            <v>2</v>
          </cell>
          <cell r="D791">
            <v>8210</v>
          </cell>
          <cell r="E791">
            <v>16420</v>
          </cell>
        </row>
        <row r="792">
          <cell r="A792" t="str">
            <v>XL, black</v>
          </cell>
          <cell r="C792">
            <v>1</v>
          </cell>
          <cell r="D792">
            <v>8210</v>
          </cell>
          <cell r="E792">
            <v>8210</v>
          </cell>
        </row>
        <row r="793">
          <cell r="A793" t="str">
            <v>Крепления  с/б Black Fire  Techno</v>
          </cell>
          <cell r="B793" t="str">
            <v>Black Fire</v>
          </cell>
          <cell r="C793">
            <v>2</v>
          </cell>
          <cell r="D793">
            <v>5690</v>
          </cell>
          <cell r="E793">
            <v>11380</v>
          </cell>
        </row>
        <row r="794">
          <cell r="A794" t="str">
            <v>S-M</v>
          </cell>
          <cell r="C794">
            <v>2</v>
          </cell>
          <cell r="D794">
            <v>5690</v>
          </cell>
          <cell r="E794">
            <v>11380</v>
          </cell>
        </row>
        <row r="795">
          <cell r="A795" t="str">
            <v>Крепления  с/б Black Fire FT Lux</v>
          </cell>
          <cell r="B795" t="str">
            <v>Black Fire</v>
          </cell>
          <cell r="C795">
            <v>13</v>
          </cell>
          <cell r="D795">
            <v>9570</v>
          </cell>
          <cell r="E795">
            <v>124410</v>
          </cell>
        </row>
        <row r="796">
          <cell r="A796" t="str">
            <v>XL, black</v>
          </cell>
          <cell r="C796">
            <v>1</v>
          </cell>
          <cell r="D796">
            <v>9570</v>
          </cell>
          <cell r="E796">
            <v>9570</v>
          </cell>
        </row>
        <row r="797">
          <cell r="A797" t="str">
            <v>M, black</v>
          </cell>
          <cell r="C797">
            <v>1</v>
          </cell>
          <cell r="D797">
            <v>9570</v>
          </cell>
          <cell r="E797">
            <v>9570</v>
          </cell>
        </row>
        <row r="798">
          <cell r="A798" t="str">
            <v>L, black</v>
          </cell>
          <cell r="C798">
            <v>3</v>
          </cell>
          <cell r="D798">
            <v>9570</v>
          </cell>
          <cell r="E798">
            <v>28710</v>
          </cell>
        </row>
        <row r="799">
          <cell r="A799" t="str">
            <v>M, white</v>
          </cell>
          <cell r="C799">
            <v>1</v>
          </cell>
          <cell r="D799">
            <v>9570</v>
          </cell>
          <cell r="E799">
            <v>9570</v>
          </cell>
        </row>
        <row r="800">
          <cell r="A800" t="str">
            <v>L, white</v>
          </cell>
          <cell r="C800">
            <v>1</v>
          </cell>
          <cell r="D800">
            <v>9570</v>
          </cell>
          <cell r="E800">
            <v>9570</v>
          </cell>
        </row>
        <row r="801">
          <cell r="A801" t="str">
            <v>XL, white</v>
          </cell>
          <cell r="C801">
            <v>1</v>
          </cell>
          <cell r="D801">
            <v>9570</v>
          </cell>
          <cell r="E801">
            <v>9570</v>
          </cell>
        </row>
        <row r="802">
          <cell r="A802" t="str">
            <v>L, white</v>
          </cell>
          <cell r="C802">
            <v>1</v>
          </cell>
          <cell r="D802">
            <v>9570</v>
          </cell>
          <cell r="E802">
            <v>9570</v>
          </cell>
        </row>
        <row r="803">
          <cell r="A803" t="str">
            <v>M, white</v>
          </cell>
          <cell r="C803">
            <v>1</v>
          </cell>
          <cell r="D803">
            <v>9570</v>
          </cell>
          <cell r="E803">
            <v>9570</v>
          </cell>
        </row>
        <row r="804">
          <cell r="A804" t="str">
            <v>L, black</v>
          </cell>
          <cell r="C804">
            <v>1</v>
          </cell>
          <cell r="D804">
            <v>9570</v>
          </cell>
          <cell r="E804">
            <v>9570</v>
          </cell>
        </row>
        <row r="805">
          <cell r="A805" t="str">
            <v>M, black</v>
          </cell>
          <cell r="C805">
            <v>1</v>
          </cell>
          <cell r="D805">
            <v>9570</v>
          </cell>
          <cell r="E805">
            <v>9570</v>
          </cell>
        </row>
        <row r="806">
          <cell r="A806" t="str">
            <v>XL, black</v>
          </cell>
          <cell r="C806">
            <v>1</v>
          </cell>
          <cell r="D806">
            <v>9570</v>
          </cell>
          <cell r="E806">
            <v>9570</v>
          </cell>
        </row>
        <row r="807">
          <cell r="A807" t="str">
            <v xml:space="preserve">Крепления  с/б Black Fire Special Lady </v>
          </cell>
          <cell r="B807" t="str">
            <v>Black Fire</v>
          </cell>
          <cell r="C807">
            <v>6</v>
          </cell>
          <cell r="D807">
            <v>7840</v>
          </cell>
          <cell r="E807">
            <v>42540</v>
          </cell>
        </row>
        <row r="808">
          <cell r="A808" t="str">
            <v>(2015-16), S/M</v>
          </cell>
          <cell r="C808">
            <v>2</v>
          </cell>
          <cell r="D808">
            <v>7840</v>
          </cell>
          <cell r="E808">
            <v>15680</v>
          </cell>
        </row>
        <row r="809">
          <cell r="A809" t="str">
            <v>S/M, &lt;&gt;</v>
          </cell>
          <cell r="C809">
            <v>1</v>
          </cell>
          <cell r="D809">
            <v>5590</v>
          </cell>
          <cell r="E809">
            <v>5590</v>
          </cell>
        </row>
        <row r="810">
          <cell r="A810" t="str">
            <v>(2015-16), S/M</v>
          </cell>
          <cell r="C810">
            <v>2</v>
          </cell>
          <cell r="D810">
            <v>7840</v>
          </cell>
          <cell r="E810">
            <v>15680</v>
          </cell>
        </row>
        <row r="811">
          <cell r="A811" t="str">
            <v>S/M, &lt;&gt;</v>
          </cell>
          <cell r="C811">
            <v>1</v>
          </cell>
          <cell r="D811">
            <v>5590</v>
          </cell>
          <cell r="E811">
            <v>5590</v>
          </cell>
        </row>
        <row r="812">
          <cell r="A812" t="str">
            <v xml:space="preserve">Крепления  с/б Burton Bootlegger 80 Proof Berry </v>
          </cell>
          <cell r="B812" t="str">
            <v>Burton</v>
          </cell>
          <cell r="C812">
            <v>1</v>
          </cell>
          <cell r="D812">
            <v>12150</v>
          </cell>
          <cell r="E812">
            <v>12150</v>
          </cell>
        </row>
        <row r="813">
          <cell r="A813" t="str">
            <v>L, Berry</v>
          </cell>
          <cell r="C813">
            <v>1</v>
          </cell>
          <cell r="D813">
            <v>12150</v>
          </cell>
          <cell r="E813">
            <v>12150</v>
          </cell>
        </row>
        <row r="814">
          <cell r="A814" t="str">
            <v xml:space="preserve">Крепления  с/б Burton Cobrashark Old Yolk </v>
          </cell>
          <cell r="B814" t="str">
            <v>Burton</v>
          </cell>
          <cell r="C814">
            <v>1</v>
          </cell>
          <cell r="D814">
            <v>10250</v>
          </cell>
          <cell r="E814">
            <v>10250</v>
          </cell>
        </row>
        <row r="815">
          <cell r="A815" t="str">
            <v>M, &lt;&gt;</v>
          </cell>
          <cell r="C815">
            <v>1</v>
          </cell>
          <cell r="D815">
            <v>10250</v>
          </cell>
          <cell r="E815">
            <v>10250</v>
          </cell>
        </row>
        <row r="816">
          <cell r="A816" t="str">
            <v xml:space="preserve">Крепления  с/б Burton Custom The Royals </v>
          </cell>
          <cell r="B816" t="str">
            <v>Burton</v>
          </cell>
          <cell r="C816">
            <v>1</v>
          </cell>
          <cell r="D816">
            <v>9890</v>
          </cell>
          <cell r="E816">
            <v>9890</v>
          </cell>
        </row>
        <row r="817">
          <cell r="A817" t="str">
            <v>M, &lt;&gt;</v>
          </cell>
          <cell r="C817">
            <v>1</v>
          </cell>
          <cell r="D817">
            <v>9890</v>
          </cell>
          <cell r="E817">
            <v>9890</v>
          </cell>
        </row>
        <row r="818">
          <cell r="A818" t="str">
            <v xml:space="preserve">Крепления  с/б Burton Lexa Est </v>
          </cell>
          <cell r="B818" t="str">
            <v>Burton</v>
          </cell>
          <cell r="C818">
            <v>3</v>
          </cell>
          <cell r="D818">
            <v>12200</v>
          </cell>
          <cell r="E818">
            <v>36600</v>
          </cell>
        </row>
        <row r="819">
          <cell r="A819" t="str">
            <v>M, Brackish</v>
          </cell>
          <cell r="C819">
            <v>1</v>
          </cell>
          <cell r="D819">
            <v>12200</v>
          </cell>
          <cell r="E819">
            <v>12200</v>
          </cell>
        </row>
        <row r="820">
          <cell r="A820" t="str">
            <v>M, Purple wurple</v>
          </cell>
          <cell r="C820">
            <v>1</v>
          </cell>
          <cell r="D820">
            <v>12200</v>
          </cell>
          <cell r="E820">
            <v>12200</v>
          </cell>
        </row>
        <row r="821">
          <cell r="A821" t="str">
            <v>M, Soft serve</v>
          </cell>
          <cell r="C821">
            <v>1</v>
          </cell>
          <cell r="D821">
            <v>12200</v>
          </cell>
          <cell r="E821">
            <v>12200</v>
          </cell>
        </row>
        <row r="822">
          <cell r="A822" t="str">
            <v>Крепления  с/б Burton Malavita</v>
          </cell>
          <cell r="B822" t="str">
            <v>Burton</v>
          </cell>
          <cell r="C822">
            <v>3</v>
          </cell>
          <cell r="D822">
            <v>14460</v>
          </cell>
          <cell r="E822">
            <v>43380</v>
          </cell>
        </row>
        <row r="823">
          <cell r="A823" t="str">
            <v>L, lichen</v>
          </cell>
          <cell r="C823">
            <v>1</v>
          </cell>
          <cell r="D823">
            <v>14460</v>
          </cell>
          <cell r="E823">
            <v>14460</v>
          </cell>
        </row>
        <row r="824">
          <cell r="A824" t="str">
            <v>M, Dusty Gold</v>
          </cell>
          <cell r="C824">
            <v>1</v>
          </cell>
          <cell r="D824">
            <v>14460</v>
          </cell>
          <cell r="E824">
            <v>14460</v>
          </cell>
        </row>
        <row r="825">
          <cell r="A825" t="str">
            <v>S, sulfur</v>
          </cell>
          <cell r="C825">
            <v>1</v>
          </cell>
          <cell r="D825">
            <v>14460</v>
          </cell>
          <cell r="E825">
            <v>14460</v>
          </cell>
        </row>
        <row r="826">
          <cell r="A826" t="str">
            <v xml:space="preserve">Крепления  с/б Burton Mission Est </v>
          </cell>
          <cell r="B826" t="str">
            <v>Burton</v>
          </cell>
          <cell r="C826">
            <v>2</v>
          </cell>
          <cell r="D826">
            <v>12200</v>
          </cell>
          <cell r="E826">
            <v>24400</v>
          </cell>
        </row>
        <row r="827">
          <cell r="A827" t="str">
            <v>M, Black Lung</v>
          </cell>
          <cell r="C827">
            <v>1</v>
          </cell>
          <cell r="D827">
            <v>12200</v>
          </cell>
          <cell r="E827">
            <v>12200</v>
          </cell>
        </row>
        <row r="828">
          <cell r="A828" t="str">
            <v>L, Stone</v>
          </cell>
          <cell r="C828">
            <v>1</v>
          </cell>
          <cell r="D828">
            <v>12200</v>
          </cell>
          <cell r="E828">
            <v>12200</v>
          </cell>
        </row>
        <row r="829">
          <cell r="A829" t="str">
            <v>Крепления  с/б Burton Oasis</v>
          </cell>
          <cell r="B829" t="str">
            <v>Burton</v>
          </cell>
          <cell r="C829">
            <v>2</v>
          </cell>
          <cell r="D829">
            <v>7890</v>
          </cell>
          <cell r="E829">
            <v>15780</v>
          </cell>
        </row>
        <row r="830">
          <cell r="A830" t="str">
            <v>M, white</v>
          </cell>
          <cell r="C830">
            <v>1</v>
          </cell>
          <cell r="D830">
            <v>7890</v>
          </cell>
          <cell r="E830">
            <v>7890</v>
          </cell>
        </row>
        <row r="831">
          <cell r="A831" t="str">
            <v>M, white</v>
          </cell>
          <cell r="C831">
            <v>1</v>
          </cell>
          <cell r="D831">
            <v>7890</v>
          </cell>
          <cell r="E831">
            <v>7890</v>
          </cell>
        </row>
        <row r="832">
          <cell r="A832" t="str">
            <v xml:space="preserve">Крепления  с/б ELFGEN Girl Eco </v>
          </cell>
          <cell r="B832" t="str">
            <v>Elfgen</v>
          </cell>
          <cell r="C832">
            <v>1</v>
          </cell>
          <cell r="D832">
            <v>3990</v>
          </cell>
          <cell r="E832">
            <v>3990</v>
          </cell>
        </row>
        <row r="833">
          <cell r="A833" t="str">
            <v>M, multicolor</v>
          </cell>
          <cell r="C833">
            <v>1</v>
          </cell>
          <cell r="D833">
            <v>3990</v>
          </cell>
          <cell r="E833">
            <v>3990</v>
          </cell>
        </row>
        <row r="834">
          <cell r="A834" t="str">
            <v xml:space="preserve">Крепления  с/б ELFGEN Girl Freestyle </v>
          </cell>
          <cell r="B834" t="str">
            <v>Elfgen</v>
          </cell>
          <cell r="C834">
            <v>3</v>
          </cell>
          <cell r="D834">
            <v>4860</v>
          </cell>
          <cell r="E834">
            <v>14580</v>
          </cell>
        </row>
        <row r="835">
          <cell r="A835" t="str">
            <v>M, Black</v>
          </cell>
          <cell r="C835">
            <v>1</v>
          </cell>
          <cell r="D835">
            <v>4860</v>
          </cell>
          <cell r="E835">
            <v>4860</v>
          </cell>
        </row>
        <row r="836">
          <cell r="A836" t="str">
            <v>M, Black</v>
          </cell>
          <cell r="C836">
            <v>2</v>
          </cell>
          <cell r="D836">
            <v>4860</v>
          </cell>
          <cell r="E836">
            <v>9720</v>
          </cell>
        </row>
        <row r="837">
          <cell r="A837" t="str">
            <v xml:space="preserve">Крепления  с/б ELFGEN Girl Trick </v>
          </cell>
          <cell r="B837" t="str">
            <v>Elfgen</v>
          </cell>
          <cell r="C837">
            <v>3</v>
          </cell>
          <cell r="D837">
            <v>4840</v>
          </cell>
          <cell r="E837">
            <v>14520</v>
          </cell>
        </row>
        <row r="838">
          <cell r="A838" t="str">
            <v>M, pink</v>
          </cell>
          <cell r="C838">
            <v>1</v>
          </cell>
          <cell r="D838">
            <v>4840</v>
          </cell>
          <cell r="E838">
            <v>4840</v>
          </cell>
        </row>
        <row r="839">
          <cell r="A839" t="str">
            <v xml:space="preserve"> M, whit</v>
          </cell>
          <cell r="C839">
            <v>1</v>
          </cell>
          <cell r="D839">
            <v>4840</v>
          </cell>
          <cell r="E839">
            <v>4840</v>
          </cell>
        </row>
        <row r="840">
          <cell r="A840" t="str">
            <v xml:space="preserve"> M, whit</v>
          </cell>
          <cell r="C840">
            <v>1</v>
          </cell>
          <cell r="D840">
            <v>4840</v>
          </cell>
          <cell r="E840">
            <v>4840</v>
          </cell>
        </row>
        <row r="841">
          <cell r="A841" t="str">
            <v xml:space="preserve">Крепления  с/б ELFGEN Men Eco </v>
          </cell>
          <cell r="B841" t="str">
            <v>Elfgen</v>
          </cell>
          <cell r="C841">
            <v>2</v>
          </cell>
          <cell r="D841">
            <v>3990</v>
          </cell>
          <cell r="E841">
            <v>7980</v>
          </cell>
        </row>
        <row r="842">
          <cell r="A842" t="str">
            <v>M, Black</v>
          </cell>
          <cell r="C842">
            <v>2</v>
          </cell>
          <cell r="D842">
            <v>3990</v>
          </cell>
          <cell r="E842">
            <v>7980</v>
          </cell>
        </row>
        <row r="843">
          <cell r="A843" t="str">
            <v xml:space="preserve">Крепления  с/б ELFGEN Men Trick </v>
          </cell>
          <cell r="B843" t="str">
            <v>Elfgen</v>
          </cell>
          <cell r="C843">
            <v>6</v>
          </cell>
          <cell r="D843">
            <v>4840</v>
          </cell>
          <cell r="E843">
            <v>29040</v>
          </cell>
        </row>
        <row r="844">
          <cell r="A844" t="str">
            <v>M, Black</v>
          </cell>
          <cell r="C844">
            <v>4</v>
          </cell>
          <cell r="D844">
            <v>4840</v>
          </cell>
          <cell r="E844">
            <v>19360</v>
          </cell>
        </row>
        <row r="845">
          <cell r="A845" t="str">
            <v>M, Black</v>
          </cell>
          <cell r="C845">
            <v>1</v>
          </cell>
          <cell r="D845">
            <v>4840</v>
          </cell>
          <cell r="E845">
            <v>4840</v>
          </cell>
        </row>
        <row r="846">
          <cell r="A846" t="str">
            <v>L, Black</v>
          </cell>
          <cell r="C846">
            <v>1</v>
          </cell>
          <cell r="D846">
            <v>4840</v>
          </cell>
          <cell r="E846">
            <v>4840</v>
          </cell>
        </row>
        <row r="847">
          <cell r="A847" t="str">
            <v xml:space="preserve">Крепления  с/б F2  Carve RS </v>
          </cell>
          <cell r="B847" t="str">
            <v xml:space="preserve">F2 </v>
          </cell>
          <cell r="C847">
            <v>2</v>
          </cell>
          <cell r="D847">
            <v>8100</v>
          </cell>
          <cell r="E847">
            <v>16200</v>
          </cell>
        </row>
        <row r="848">
          <cell r="C848">
            <v>1</v>
          </cell>
          <cell r="D848">
            <v>8100</v>
          </cell>
          <cell r="E848">
            <v>8100</v>
          </cell>
        </row>
        <row r="849">
          <cell r="C849">
            <v>1</v>
          </cell>
          <cell r="D849">
            <v>8100</v>
          </cell>
          <cell r="E849">
            <v>8100</v>
          </cell>
        </row>
        <row r="850">
          <cell r="A850" t="str">
            <v xml:space="preserve">Крепления  с/б F2  Intec Titanflex </v>
          </cell>
          <cell r="B850" t="str">
            <v xml:space="preserve">F2 </v>
          </cell>
          <cell r="C850">
            <v>2</v>
          </cell>
          <cell r="D850">
            <v>10590</v>
          </cell>
          <cell r="E850">
            <v>21180</v>
          </cell>
        </row>
        <row r="851">
          <cell r="A851" t="str">
            <v xml:space="preserve">L, red </v>
          </cell>
          <cell r="C851">
            <v>1</v>
          </cell>
          <cell r="D851">
            <v>10590</v>
          </cell>
          <cell r="E851">
            <v>10590</v>
          </cell>
        </row>
        <row r="852">
          <cell r="A852" t="str">
            <v xml:space="preserve">M, red </v>
          </cell>
          <cell r="C852">
            <v>1</v>
          </cell>
          <cell r="D852">
            <v>10590</v>
          </cell>
          <cell r="E852">
            <v>10590</v>
          </cell>
        </row>
        <row r="853">
          <cell r="A853" t="str">
            <v>Крепления  с/б F2  Race</v>
          </cell>
          <cell r="B853" t="str">
            <v xml:space="preserve">F2 </v>
          </cell>
          <cell r="C853">
            <v>1</v>
          </cell>
          <cell r="D853">
            <v>20090</v>
          </cell>
          <cell r="E853">
            <v>20090</v>
          </cell>
        </row>
        <row r="854">
          <cell r="A854" t="str">
            <v>L, &lt;&gt;</v>
          </cell>
          <cell r="C854">
            <v>1</v>
          </cell>
          <cell r="D854">
            <v>20090</v>
          </cell>
          <cell r="E854">
            <v>20090</v>
          </cell>
        </row>
        <row r="855">
          <cell r="A855" t="str">
            <v xml:space="preserve">Крепления  с/б F2  Race Titanium </v>
          </cell>
          <cell r="B855" t="str">
            <v xml:space="preserve">F2 </v>
          </cell>
          <cell r="C855">
            <v>3</v>
          </cell>
          <cell r="D855">
            <v>9890</v>
          </cell>
          <cell r="E855">
            <v>29670</v>
          </cell>
        </row>
        <row r="856">
          <cell r="A856" t="str">
            <v xml:space="preserve">S, red </v>
          </cell>
          <cell r="C856">
            <v>1</v>
          </cell>
          <cell r="D856">
            <v>9890</v>
          </cell>
          <cell r="E856">
            <v>9890</v>
          </cell>
        </row>
        <row r="857">
          <cell r="A857" t="str">
            <v xml:space="preserve">M, red </v>
          </cell>
          <cell r="C857">
            <v>1</v>
          </cell>
          <cell r="D857">
            <v>9890</v>
          </cell>
          <cell r="E857">
            <v>9890</v>
          </cell>
        </row>
        <row r="858">
          <cell r="A858" t="str">
            <v xml:space="preserve">M, red </v>
          </cell>
          <cell r="C858">
            <v>1</v>
          </cell>
          <cell r="D858">
            <v>9890</v>
          </cell>
          <cell r="E858">
            <v>9890</v>
          </cell>
        </row>
        <row r="859">
          <cell r="A859" t="str">
            <v xml:space="preserve">Крепления  с/б FLOW Fuse Fusion </v>
          </cell>
          <cell r="B859" t="str">
            <v>Flow</v>
          </cell>
          <cell r="C859">
            <v>1</v>
          </cell>
          <cell r="D859">
            <v>16520</v>
          </cell>
          <cell r="E859">
            <v>16520</v>
          </cell>
        </row>
        <row r="860">
          <cell r="A860" t="str">
            <v>L, Black</v>
          </cell>
          <cell r="C860">
            <v>1</v>
          </cell>
          <cell r="D860">
            <v>16520</v>
          </cell>
          <cell r="E860">
            <v>16520</v>
          </cell>
        </row>
        <row r="861">
          <cell r="A861" t="str">
            <v xml:space="preserve">Крепления  с/б FLOW Fuse GT Fusion </v>
          </cell>
          <cell r="B861" t="str">
            <v>Flow</v>
          </cell>
          <cell r="C861">
            <v>1</v>
          </cell>
          <cell r="D861">
            <v>18440</v>
          </cell>
          <cell r="E861">
            <v>18440</v>
          </cell>
        </row>
        <row r="862">
          <cell r="A862" t="str">
            <v>L, black/green</v>
          </cell>
          <cell r="C862">
            <v>1</v>
          </cell>
          <cell r="D862">
            <v>18440</v>
          </cell>
          <cell r="E862">
            <v>18440</v>
          </cell>
        </row>
        <row r="863">
          <cell r="A863" t="str">
            <v xml:space="preserve">Крепления  с/б FLOW Fuse Hybrid </v>
          </cell>
          <cell r="B863" t="str">
            <v>Flow</v>
          </cell>
          <cell r="C863">
            <v>1</v>
          </cell>
          <cell r="D863">
            <v>16520</v>
          </cell>
          <cell r="E863">
            <v>16520</v>
          </cell>
        </row>
        <row r="864">
          <cell r="A864" t="str">
            <v>L, Blue/Lime</v>
          </cell>
          <cell r="C864">
            <v>1</v>
          </cell>
          <cell r="D864">
            <v>16520</v>
          </cell>
          <cell r="E864">
            <v>16520</v>
          </cell>
        </row>
        <row r="865">
          <cell r="A865" t="str">
            <v>Крепления  с/б HELL  YM07 (L, Black/Red)</v>
          </cell>
          <cell r="B865" t="str">
            <v>Hell</v>
          </cell>
          <cell r="C865">
            <v>2</v>
          </cell>
          <cell r="D865">
            <v>4650</v>
          </cell>
          <cell r="E865">
            <v>9300</v>
          </cell>
        </row>
        <row r="866">
          <cell r="A866" t="str">
            <v>L, black/red</v>
          </cell>
          <cell r="C866">
            <v>2</v>
          </cell>
          <cell r="D866">
            <v>4650</v>
          </cell>
          <cell r="E866">
            <v>9300</v>
          </cell>
        </row>
        <row r="867">
          <cell r="A867" t="str">
            <v xml:space="preserve">Крепления  с/б ROME Mob Boss </v>
          </cell>
          <cell r="B867" t="str">
            <v>Rome</v>
          </cell>
          <cell r="C867">
            <v>3</v>
          </cell>
          <cell r="D867">
            <v>14510</v>
          </cell>
          <cell r="E867">
            <v>42320</v>
          </cell>
        </row>
        <row r="868">
          <cell r="A868" t="str">
            <v>M, Rasta</v>
          </cell>
          <cell r="C868">
            <v>1</v>
          </cell>
          <cell r="D868">
            <v>13300</v>
          </cell>
          <cell r="E868">
            <v>13300</v>
          </cell>
        </row>
        <row r="869">
          <cell r="A869" t="str">
            <v>L, white</v>
          </cell>
          <cell r="C869">
            <v>1</v>
          </cell>
          <cell r="D869">
            <v>14510</v>
          </cell>
          <cell r="E869">
            <v>14510</v>
          </cell>
        </row>
        <row r="870">
          <cell r="A870" t="str">
            <v>L, Black</v>
          </cell>
          <cell r="C870">
            <v>1</v>
          </cell>
          <cell r="D870">
            <v>14510</v>
          </cell>
          <cell r="E870">
            <v>14510</v>
          </cell>
        </row>
        <row r="871">
          <cell r="A871" t="str">
            <v xml:space="preserve">Крепления  с/б ROME Targa </v>
          </cell>
          <cell r="B871" t="str">
            <v>Rome</v>
          </cell>
          <cell r="C871">
            <v>1</v>
          </cell>
          <cell r="D871">
            <v>18510</v>
          </cell>
          <cell r="E871">
            <v>18510</v>
          </cell>
        </row>
        <row r="875">
          <cell r="A875" t="str">
            <v>Набор Burton сноуб,крепл, бот,сумка 1.0</v>
          </cell>
          <cell r="B875" t="str">
            <v>Burton</v>
          </cell>
          <cell r="C875">
            <v>1</v>
          </cell>
          <cell r="D875">
            <v>13550</v>
          </cell>
          <cell r="E875">
            <v>13550</v>
          </cell>
        </row>
        <row r="876">
          <cell r="C876">
            <v>1</v>
          </cell>
          <cell r="D876">
            <v>13550</v>
          </cell>
          <cell r="E876">
            <v>13550</v>
          </cell>
        </row>
        <row r="877">
          <cell r="A877" t="str">
            <v>Сноуборд APO  Cruiser</v>
          </cell>
          <cell r="B877" t="str">
            <v>APO</v>
          </cell>
          <cell r="C877">
            <v>1</v>
          </cell>
          <cell r="D877">
            <v>15970</v>
          </cell>
          <cell r="E877">
            <v>15970</v>
          </cell>
        </row>
        <row r="878">
          <cell r="A878" t="str">
            <v>158, &lt;&gt;</v>
          </cell>
          <cell r="C878">
            <v>1</v>
          </cell>
          <cell r="D878">
            <v>15970</v>
          </cell>
          <cell r="E878">
            <v>15970</v>
          </cell>
        </row>
        <row r="879">
          <cell r="A879" t="str">
            <v>Сноуборд APO  Line</v>
          </cell>
          <cell r="B879" t="str">
            <v>APO</v>
          </cell>
          <cell r="C879">
            <v>1</v>
          </cell>
          <cell r="D879">
            <v>19950</v>
          </cell>
          <cell r="E879">
            <v>19950</v>
          </cell>
        </row>
        <row r="880">
          <cell r="A880" t="str">
            <v>160, &lt;&gt;</v>
          </cell>
          <cell r="C880">
            <v>1</v>
          </cell>
          <cell r="D880">
            <v>19950</v>
          </cell>
          <cell r="E880">
            <v>19950</v>
          </cell>
        </row>
        <row r="881">
          <cell r="A881" t="str">
            <v>Сноуборд APO  MTD</v>
          </cell>
          <cell r="B881" t="str">
            <v>APO</v>
          </cell>
          <cell r="C881">
            <v>1</v>
          </cell>
          <cell r="D881">
            <v>21500</v>
          </cell>
          <cell r="E881">
            <v>21500</v>
          </cell>
        </row>
        <row r="882">
          <cell r="A882" t="str">
            <v>159, &lt;&gt;</v>
          </cell>
          <cell r="C882">
            <v>1</v>
          </cell>
          <cell r="D882">
            <v>21500</v>
          </cell>
          <cell r="E882">
            <v>21500</v>
          </cell>
        </row>
        <row r="883">
          <cell r="A883" t="str">
            <v>Сноуборд APO Dragon</v>
          </cell>
          <cell r="B883" t="str">
            <v>APO</v>
          </cell>
          <cell r="C883">
            <v>1</v>
          </cell>
          <cell r="D883">
            <v>19950</v>
          </cell>
          <cell r="E883">
            <v>19950</v>
          </cell>
        </row>
        <row r="884">
          <cell r="A884" t="str">
            <v>158, &lt;&gt;</v>
          </cell>
          <cell r="C884">
            <v>1</v>
          </cell>
          <cell r="D884">
            <v>19950</v>
          </cell>
          <cell r="E884">
            <v>19950</v>
          </cell>
        </row>
        <row r="885">
          <cell r="A885" t="str">
            <v>Сноуборд APO Supreme</v>
          </cell>
          <cell r="B885" t="str">
            <v>APO</v>
          </cell>
          <cell r="C885">
            <v>1</v>
          </cell>
          <cell r="D885">
            <v>26350</v>
          </cell>
          <cell r="E885">
            <v>26350</v>
          </cell>
        </row>
        <row r="886">
          <cell r="A886" t="str">
            <v>160, &lt;&gt;</v>
          </cell>
          <cell r="C886">
            <v>1</v>
          </cell>
          <cell r="D886">
            <v>26350</v>
          </cell>
          <cell r="E886">
            <v>26350</v>
          </cell>
        </row>
        <row r="887">
          <cell r="A887" t="str">
            <v>Сноуборд Arbor  A-Frame</v>
          </cell>
          <cell r="B887" t="str">
            <v>Arbor</v>
          </cell>
          <cell r="C887">
            <v>1</v>
          </cell>
          <cell r="D887">
            <v>30960</v>
          </cell>
          <cell r="E887">
            <v>30960</v>
          </cell>
        </row>
        <row r="888">
          <cell r="A888" t="str">
            <v>166, &lt;&gt;</v>
          </cell>
          <cell r="C888">
            <v>1</v>
          </cell>
          <cell r="D888">
            <v>30960</v>
          </cell>
          <cell r="E888">
            <v>30960</v>
          </cell>
        </row>
        <row r="889">
          <cell r="A889" t="str">
            <v>Сноуборд Arbor  Cadence</v>
          </cell>
          <cell r="B889" t="str">
            <v>Arbor</v>
          </cell>
          <cell r="C889">
            <v>1</v>
          </cell>
          <cell r="D889">
            <v>21920</v>
          </cell>
          <cell r="E889">
            <v>21920</v>
          </cell>
        </row>
        <row r="890">
          <cell r="A890" t="str">
            <v>151, &lt;&gt;</v>
          </cell>
          <cell r="C890">
            <v>1</v>
          </cell>
          <cell r="D890">
            <v>21920</v>
          </cell>
          <cell r="E890">
            <v>21920</v>
          </cell>
        </row>
        <row r="891">
          <cell r="A891" t="str">
            <v>Сноуборд Arbor  Draft</v>
          </cell>
          <cell r="B891" t="str">
            <v>Arbor</v>
          </cell>
          <cell r="C891">
            <v>1</v>
          </cell>
          <cell r="D891">
            <v>20750</v>
          </cell>
          <cell r="E891">
            <v>20750</v>
          </cell>
        </row>
        <row r="892">
          <cell r="A892" t="str">
            <v>155, &lt;&gt;</v>
          </cell>
          <cell r="C892">
            <v>1</v>
          </cell>
          <cell r="D892">
            <v>20750</v>
          </cell>
          <cell r="E892">
            <v>20750</v>
          </cell>
        </row>
        <row r="893">
          <cell r="A893" t="str">
            <v>Сноуборд Arbor  Element</v>
          </cell>
          <cell r="B893" t="str">
            <v>Arbor</v>
          </cell>
          <cell r="C893">
            <v>1</v>
          </cell>
          <cell r="D893">
            <v>28550</v>
          </cell>
          <cell r="E893">
            <v>28550</v>
          </cell>
        </row>
        <row r="894">
          <cell r="A894" t="str">
            <v>165, &lt;&gt;</v>
          </cell>
          <cell r="C894">
            <v>1</v>
          </cell>
          <cell r="D894">
            <v>28550</v>
          </cell>
          <cell r="E894">
            <v>28550</v>
          </cell>
        </row>
        <row r="895">
          <cell r="A895" t="str">
            <v>Сноуборд Arbor  Roundhouse</v>
          </cell>
          <cell r="B895" t="str">
            <v>Arbor</v>
          </cell>
          <cell r="C895">
            <v>1</v>
          </cell>
          <cell r="D895">
            <v>29240</v>
          </cell>
          <cell r="E895">
            <v>29240</v>
          </cell>
        </row>
        <row r="896">
          <cell r="A896" t="str">
            <v>162, &lt;&gt;</v>
          </cell>
          <cell r="C896">
            <v>1</v>
          </cell>
          <cell r="D896">
            <v>29240</v>
          </cell>
          <cell r="E896">
            <v>29240</v>
          </cell>
        </row>
        <row r="897">
          <cell r="A897" t="str">
            <v>Сноуборд Arbor  Steep Water</v>
          </cell>
          <cell r="B897" t="str">
            <v>Arbor</v>
          </cell>
          <cell r="C897">
            <v>1</v>
          </cell>
          <cell r="D897">
            <v>30250</v>
          </cell>
          <cell r="E897">
            <v>30250</v>
          </cell>
        </row>
        <row r="898">
          <cell r="A898" t="str">
            <v>167, &lt;&gt;</v>
          </cell>
          <cell r="C898">
            <v>1</v>
          </cell>
          <cell r="D898">
            <v>30250</v>
          </cell>
          <cell r="E898">
            <v>30250</v>
          </cell>
        </row>
        <row r="899">
          <cell r="A899" t="str">
            <v>Сноуборд Arbor  Westmark purple</v>
          </cell>
          <cell r="B899" t="str">
            <v>Arbor</v>
          </cell>
          <cell r="C899">
            <v>1</v>
          </cell>
          <cell r="D899">
            <v>21950</v>
          </cell>
          <cell r="E899">
            <v>21950</v>
          </cell>
        </row>
        <row r="900">
          <cell r="A900" t="str">
            <v>156, &lt;&gt;</v>
          </cell>
          <cell r="C900">
            <v>1</v>
          </cell>
          <cell r="D900">
            <v>21950</v>
          </cell>
          <cell r="E900">
            <v>21950</v>
          </cell>
        </row>
        <row r="901">
          <cell r="A901" t="str">
            <v>Сноуборд Arbor  Westmark red</v>
          </cell>
          <cell r="B901" t="str">
            <v>Arbor</v>
          </cell>
          <cell r="C901">
            <v>1</v>
          </cell>
          <cell r="D901">
            <v>21950</v>
          </cell>
          <cell r="E901">
            <v>21950</v>
          </cell>
        </row>
        <row r="902">
          <cell r="A902" t="str">
            <v>156, &lt;&gt;</v>
          </cell>
          <cell r="C902">
            <v>1</v>
          </cell>
          <cell r="D902">
            <v>21950</v>
          </cell>
          <cell r="E902">
            <v>21950</v>
          </cell>
        </row>
        <row r="903">
          <cell r="A903" t="str">
            <v>Сноуборд ATOM Secret  Gate</v>
          </cell>
          <cell r="B903" t="str">
            <v>Atom</v>
          </cell>
          <cell r="C903">
            <v>2</v>
          </cell>
          <cell r="D903">
            <v>14860</v>
          </cell>
          <cell r="E903">
            <v>29720</v>
          </cell>
        </row>
        <row r="904">
          <cell r="A904">
            <v>147</v>
          </cell>
          <cell r="C904">
            <v>1</v>
          </cell>
          <cell r="D904">
            <v>14860</v>
          </cell>
          <cell r="E904">
            <v>14860</v>
          </cell>
        </row>
        <row r="905">
          <cell r="A905">
            <v>150</v>
          </cell>
          <cell r="C905">
            <v>1</v>
          </cell>
          <cell r="D905">
            <v>14860</v>
          </cell>
          <cell r="E905">
            <v>14860</v>
          </cell>
        </row>
        <row r="906">
          <cell r="A906" t="str">
            <v>Сноуборд ATOM Sylvia</v>
          </cell>
          <cell r="B906" t="str">
            <v>Atom</v>
          </cell>
          <cell r="C906">
            <v>1</v>
          </cell>
          <cell r="D906">
            <v>13110</v>
          </cell>
          <cell r="E906">
            <v>13110</v>
          </cell>
        </row>
        <row r="907">
          <cell r="A907">
            <v>151</v>
          </cell>
          <cell r="C907">
            <v>1</v>
          </cell>
          <cell r="D907">
            <v>13110</v>
          </cell>
          <cell r="E907">
            <v>13110</v>
          </cell>
        </row>
        <row r="908">
          <cell r="A908" t="str">
            <v>Сноуборд ATOM Zombie Ball</v>
          </cell>
          <cell r="B908" t="str">
            <v>Atom</v>
          </cell>
          <cell r="C908">
            <v>6</v>
          </cell>
          <cell r="D908">
            <v>15210</v>
          </cell>
          <cell r="E908">
            <v>88360</v>
          </cell>
        </row>
        <row r="909">
          <cell r="A909">
            <v>160</v>
          </cell>
          <cell r="C909">
            <v>1</v>
          </cell>
          <cell r="D909">
            <v>14630</v>
          </cell>
          <cell r="E909">
            <v>14630</v>
          </cell>
        </row>
        <row r="910">
          <cell r="A910" t="str">
            <v>wide, 159</v>
          </cell>
          <cell r="C910">
            <v>1</v>
          </cell>
          <cell r="D910">
            <v>15210</v>
          </cell>
          <cell r="E910">
            <v>15210</v>
          </cell>
        </row>
        <row r="911">
          <cell r="A911">
            <v>157</v>
          </cell>
          <cell r="C911">
            <v>1</v>
          </cell>
          <cell r="D911">
            <v>14630</v>
          </cell>
          <cell r="E911">
            <v>14630</v>
          </cell>
        </row>
        <row r="912">
          <cell r="A912">
            <v>154</v>
          </cell>
          <cell r="C912">
            <v>1</v>
          </cell>
          <cell r="D912">
            <v>14630</v>
          </cell>
          <cell r="E912">
            <v>14630</v>
          </cell>
        </row>
        <row r="913">
          <cell r="A913">
            <v>154</v>
          </cell>
          <cell r="C913">
            <v>1</v>
          </cell>
          <cell r="D913">
            <v>14630</v>
          </cell>
          <cell r="E913">
            <v>14630</v>
          </cell>
        </row>
        <row r="914">
          <cell r="A914">
            <v>157</v>
          </cell>
          <cell r="C914">
            <v>1</v>
          </cell>
          <cell r="D914">
            <v>14630</v>
          </cell>
          <cell r="E914">
            <v>14630</v>
          </cell>
        </row>
        <row r="915">
          <cell r="A915" t="str">
            <v>Сноуборд Black Fire  B&amp;W</v>
          </cell>
          <cell r="B915" t="str">
            <v>Black Fire</v>
          </cell>
          <cell r="C915">
            <v>5</v>
          </cell>
          <cell r="D915">
            <v>14640</v>
          </cell>
          <cell r="E915">
            <v>73200</v>
          </cell>
        </row>
        <row r="916">
          <cell r="A916">
            <v>160</v>
          </cell>
          <cell r="C916">
            <v>1</v>
          </cell>
          <cell r="D916">
            <v>14640</v>
          </cell>
          <cell r="E916">
            <v>14640</v>
          </cell>
        </row>
        <row r="917">
          <cell r="A917" t="str">
            <v>158, &lt;&gt;</v>
          </cell>
          <cell r="C917">
            <v>1</v>
          </cell>
          <cell r="D917">
            <v>14640</v>
          </cell>
          <cell r="E917">
            <v>14640</v>
          </cell>
        </row>
        <row r="918">
          <cell r="A918" t="str">
            <v>158, &lt;&gt;</v>
          </cell>
          <cell r="C918">
            <v>1</v>
          </cell>
          <cell r="D918">
            <v>14640</v>
          </cell>
          <cell r="E918">
            <v>14640</v>
          </cell>
        </row>
        <row r="919">
          <cell r="A919">
            <v>160</v>
          </cell>
          <cell r="C919">
            <v>1</v>
          </cell>
          <cell r="D919">
            <v>14640</v>
          </cell>
          <cell r="E919">
            <v>14640</v>
          </cell>
        </row>
        <row r="920">
          <cell r="A920">
            <v>154</v>
          </cell>
          <cell r="C920">
            <v>1</v>
          </cell>
          <cell r="D920">
            <v>14640</v>
          </cell>
          <cell r="E920">
            <v>14640</v>
          </cell>
        </row>
        <row r="921">
          <cell r="A921" t="str">
            <v>Сноуборд Black Fire  Fire</v>
          </cell>
          <cell r="B921" t="str">
            <v>Black Fire</v>
          </cell>
          <cell r="C921">
            <v>5</v>
          </cell>
          <cell r="D921">
            <v>14640</v>
          </cell>
          <cell r="E921">
            <v>73200</v>
          </cell>
        </row>
        <row r="922">
          <cell r="A922" t="str">
            <v>wide, 159</v>
          </cell>
          <cell r="C922">
            <v>1</v>
          </cell>
          <cell r="D922">
            <v>14640</v>
          </cell>
          <cell r="E922">
            <v>14640</v>
          </cell>
        </row>
        <row r="923">
          <cell r="A923" t="str">
            <v>wide, 157</v>
          </cell>
          <cell r="C923">
            <v>1</v>
          </cell>
          <cell r="D923">
            <v>14640</v>
          </cell>
          <cell r="E923">
            <v>14640</v>
          </cell>
        </row>
        <row r="924">
          <cell r="A924" t="str">
            <v>wide, 163</v>
          </cell>
          <cell r="C924">
            <v>2</v>
          </cell>
          <cell r="D924">
            <v>14640</v>
          </cell>
          <cell r="E924">
            <v>29280</v>
          </cell>
        </row>
        <row r="925">
          <cell r="A925" t="str">
            <v>wide, 172</v>
          </cell>
          <cell r="C925">
            <v>1</v>
          </cell>
          <cell r="D925">
            <v>14640</v>
          </cell>
          <cell r="E925">
            <v>14640</v>
          </cell>
        </row>
        <row r="926">
          <cell r="A926" t="str">
            <v>Сноуборд Black Fire  Insomnia</v>
          </cell>
          <cell r="B926" t="str">
            <v>Black Fire</v>
          </cell>
          <cell r="C926">
            <v>4</v>
          </cell>
          <cell r="D926">
            <v>14480</v>
          </cell>
          <cell r="E926">
            <v>57920</v>
          </cell>
        </row>
        <row r="927">
          <cell r="A927">
            <v>147</v>
          </cell>
          <cell r="C927">
            <v>1</v>
          </cell>
          <cell r="D927">
            <v>14480</v>
          </cell>
          <cell r="E927">
            <v>14480</v>
          </cell>
        </row>
        <row r="928">
          <cell r="A928">
            <v>150</v>
          </cell>
          <cell r="C928">
            <v>2</v>
          </cell>
          <cell r="D928">
            <v>14480</v>
          </cell>
          <cell r="E928">
            <v>28960</v>
          </cell>
        </row>
        <row r="929">
          <cell r="A929">
            <v>153</v>
          </cell>
          <cell r="C929">
            <v>1</v>
          </cell>
          <cell r="D929">
            <v>14480</v>
          </cell>
          <cell r="E929">
            <v>14480</v>
          </cell>
        </row>
        <row r="930">
          <cell r="A930" t="str">
            <v>Сноуборд Black Fire  Kurt</v>
          </cell>
          <cell r="B930" t="str">
            <v>Black Fire</v>
          </cell>
          <cell r="C930">
            <v>2</v>
          </cell>
          <cell r="D930">
            <v>14480</v>
          </cell>
          <cell r="E930">
            <v>28960</v>
          </cell>
        </row>
        <row r="931">
          <cell r="A931" t="str">
            <v>159, &lt;&gt;</v>
          </cell>
          <cell r="C931">
            <v>1</v>
          </cell>
          <cell r="D931">
            <v>14480</v>
          </cell>
          <cell r="E931">
            <v>14480</v>
          </cell>
        </row>
        <row r="932">
          <cell r="A932">
            <v>150</v>
          </cell>
          <cell r="C932">
            <v>1</v>
          </cell>
          <cell r="D932">
            <v>14480</v>
          </cell>
          <cell r="E932">
            <v>14480</v>
          </cell>
        </row>
        <row r="933">
          <cell r="A933" t="str">
            <v>Сноуборд Black Fire  S-Type</v>
          </cell>
          <cell r="B933" t="str">
            <v>Black Fire</v>
          </cell>
          <cell r="C933">
            <v>3</v>
          </cell>
          <cell r="D933">
            <v>14300</v>
          </cell>
          <cell r="E933">
            <v>42900</v>
          </cell>
        </row>
        <row r="934">
          <cell r="A934" t="str">
            <v>160wide</v>
          </cell>
          <cell r="C934">
            <v>1</v>
          </cell>
          <cell r="D934">
            <v>14300</v>
          </cell>
          <cell r="E934">
            <v>14300</v>
          </cell>
        </row>
        <row r="935">
          <cell r="A935">
            <v>163</v>
          </cell>
          <cell r="C935">
            <v>1</v>
          </cell>
          <cell r="D935">
            <v>14300</v>
          </cell>
          <cell r="E935">
            <v>14300</v>
          </cell>
        </row>
        <row r="936">
          <cell r="A936">
            <v>158</v>
          </cell>
          <cell r="C936">
            <v>1</v>
          </cell>
          <cell r="D936">
            <v>14300</v>
          </cell>
          <cell r="E936">
            <v>14300</v>
          </cell>
        </row>
        <row r="937">
          <cell r="A937" t="str">
            <v>Сноуборд Black Fire  Scoop</v>
          </cell>
          <cell r="B937" t="str">
            <v>Black Fire</v>
          </cell>
          <cell r="C937">
            <v>10</v>
          </cell>
          <cell r="D937">
            <v>12760</v>
          </cell>
          <cell r="E937">
            <v>127600</v>
          </cell>
        </row>
        <row r="938">
          <cell r="A938" t="str">
            <v>160, &lt;&gt;</v>
          </cell>
          <cell r="C938">
            <v>1</v>
          </cell>
          <cell r="D938">
            <v>12760</v>
          </cell>
          <cell r="E938">
            <v>12760</v>
          </cell>
        </row>
        <row r="939">
          <cell r="A939">
            <v>156</v>
          </cell>
          <cell r="C939">
            <v>1</v>
          </cell>
          <cell r="D939">
            <v>12760</v>
          </cell>
          <cell r="E939">
            <v>12760</v>
          </cell>
        </row>
        <row r="940">
          <cell r="A940" t="str">
            <v>160wide</v>
          </cell>
          <cell r="C940">
            <v>1</v>
          </cell>
          <cell r="D940">
            <v>12760</v>
          </cell>
          <cell r="E940">
            <v>12760</v>
          </cell>
        </row>
        <row r="941">
          <cell r="A941" t="str">
            <v>163wide</v>
          </cell>
          <cell r="C941">
            <v>1</v>
          </cell>
          <cell r="D941">
            <v>12760</v>
          </cell>
          <cell r="E941">
            <v>12760</v>
          </cell>
        </row>
        <row r="942">
          <cell r="A942" t="str">
            <v>160, &lt;&gt;</v>
          </cell>
          <cell r="C942">
            <v>1</v>
          </cell>
          <cell r="D942">
            <v>12760</v>
          </cell>
          <cell r="E942">
            <v>12760</v>
          </cell>
        </row>
        <row r="943">
          <cell r="A943">
            <v>152</v>
          </cell>
          <cell r="C943">
            <v>1</v>
          </cell>
          <cell r="D943">
            <v>12760</v>
          </cell>
          <cell r="E943">
            <v>12760</v>
          </cell>
        </row>
        <row r="944">
          <cell r="A944" t="str">
            <v>148, &lt;&gt;</v>
          </cell>
          <cell r="C944">
            <v>1</v>
          </cell>
          <cell r="D944">
            <v>12760</v>
          </cell>
          <cell r="E944">
            <v>12760</v>
          </cell>
        </row>
        <row r="945">
          <cell r="A945">
            <v>152</v>
          </cell>
          <cell r="C945">
            <v>1</v>
          </cell>
          <cell r="D945">
            <v>12760</v>
          </cell>
          <cell r="E945">
            <v>12760</v>
          </cell>
        </row>
        <row r="946">
          <cell r="A946">
            <v>156</v>
          </cell>
          <cell r="C946">
            <v>2</v>
          </cell>
          <cell r="D946">
            <v>12760</v>
          </cell>
          <cell r="E946">
            <v>25520</v>
          </cell>
        </row>
        <row r="947">
          <cell r="A947" t="str">
            <v>Сноуборд Black Fire  SpLady</v>
          </cell>
          <cell r="B947" t="str">
            <v>Black Fire</v>
          </cell>
          <cell r="C947">
            <v>3</v>
          </cell>
          <cell r="D947">
            <v>12760</v>
          </cell>
          <cell r="E947">
            <v>38280</v>
          </cell>
        </row>
        <row r="948">
          <cell r="A948" t="str">
            <v>149, &lt;&gt;</v>
          </cell>
          <cell r="C948">
            <v>1</v>
          </cell>
          <cell r="D948">
            <v>12760</v>
          </cell>
          <cell r="E948">
            <v>12760</v>
          </cell>
        </row>
        <row r="949">
          <cell r="A949" t="str">
            <v>152, &lt;&gt;</v>
          </cell>
          <cell r="C949">
            <v>1</v>
          </cell>
          <cell r="D949">
            <v>12760</v>
          </cell>
          <cell r="E949">
            <v>12760</v>
          </cell>
        </row>
        <row r="950">
          <cell r="A950" t="str">
            <v>149, &lt;&gt;</v>
          </cell>
          <cell r="C950">
            <v>1</v>
          </cell>
          <cell r="D950">
            <v>12760</v>
          </cell>
          <cell r="E950">
            <v>12760</v>
          </cell>
        </row>
        <row r="951">
          <cell r="A951" t="str">
            <v>Сноуборд Black Fire  Step</v>
          </cell>
          <cell r="B951" t="str">
            <v>Black Fire</v>
          </cell>
          <cell r="C951">
            <v>1</v>
          </cell>
          <cell r="D951">
            <v>18380</v>
          </cell>
          <cell r="E951">
            <v>18380</v>
          </cell>
        </row>
        <row r="952">
          <cell r="A952">
            <v>159</v>
          </cell>
          <cell r="C952">
            <v>1</v>
          </cell>
          <cell r="D952">
            <v>18380</v>
          </cell>
          <cell r="E952">
            <v>18380</v>
          </cell>
        </row>
        <row r="953">
          <cell r="A953" t="str">
            <v>Сноуборд Black Fire  Team</v>
          </cell>
          <cell r="B953" t="str">
            <v>Black Fire</v>
          </cell>
          <cell r="C953">
            <v>4</v>
          </cell>
          <cell r="D953">
            <v>14640</v>
          </cell>
          <cell r="E953">
            <v>58560</v>
          </cell>
        </row>
        <row r="954">
          <cell r="A954" t="str">
            <v>159 wide</v>
          </cell>
          <cell r="C954">
            <v>1</v>
          </cell>
          <cell r="D954">
            <v>14640</v>
          </cell>
          <cell r="E954">
            <v>14640</v>
          </cell>
        </row>
        <row r="955">
          <cell r="A955">
            <v>158</v>
          </cell>
          <cell r="C955">
            <v>1</v>
          </cell>
          <cell r="D955">
            <v>14640</v>
          </cell>
          <cell r="E955">
            <v>14640</v>
          </cell>
        </row>
        <row r="956">
          <cell r="A956">
            <v>156</v>
          </cell>
          <cell r="C956">
            <v>1</v>
          </cell>
          <cell r="D956">
            <v>14640</v>
          </cell>
          <cell r="E956">
            <v>14640</v>
          </cell>
        </row>
        <row r="957">
          <cell r="A957">
            <v>152</v>
          </cell>
          <cell r="C957">
            <v>1</v>
          </cell>
          <cell r="D957">
            <v>14640</v>
          </cell>
          <cell r="E957">
            <v>14640</v>
          </cell>
        </row>
        <row r="958">
          <cell r="A958" t="str">
            <v>Сноуборд Black Fire  Young Lady</v>
          </cell>
          <cell r="B958" t="str">
            <v>Black Fire</v>
          </cell>
          <cell r="C958">
            <v>1</v>
          </cell>
          <cell r="D958">
            <v>7980</v>
          </cell>
          <cell r="E958">
            <v>7980</v>
          </cell>
        </row>
        <row r="959">
          <cell r="A959" t="str">
            <v>130, &lt;&gt;</v>
          </cell>
          <cell r="C959">
            <v>1</v>
          </cell>
          <cell r="D959">
            <v>7980</v>
          </cell>
          <cell r="E959">
            <v>7980</v>
          </cell>
        </row>
        <row r="960">
          <cell r="A960" t="str">
            <v>Сноуборд Burton CLASH No Color</v>
          </cell>
          <cell r="B960" t="str">
            <v>Burton</v>
          </cell>
          <cell r="C960">
            <v>1</v>
          </cell>
          <cell r="D960">
            <v>20620</v>
          </cell>
          <cell r="E960">
            <v>20620</v>
          </cell>
        </row>
        <row r="961">
          <cell r="A961" t="str">
            <v>160, &lt;&gt;</v>
          </cell>
          <cell r="C961">
            <v>1</v>
          </cell>
          <cell r="D961">
            <v>20620</v>
          </cell>
          <cell r="E961">
            <v>20620</v>
          </cell>
        </row>
        <row r="962">
          <cell r="A962" t="str">
            <v>Сноуборд Burton CUSTOM</v>
          </cell>
          <cell r="B962" t="str">
            <v>Burton</v>
          </cell>
          <cell r="C962">
            <v>1</v>
          </cell>
          <cell r="D962">
            <v>29880</v>
          </cell>
          <cell r="E962">
            <v>29880</v>
          </cell>
        </row>
        <row r="963">
          <cell r="A963" t="str">
            <v>163, &lt;&gt;</v>
          </cell>
          <cell r="C963">
            <v>1</v>
          </cell>
          <cell r="D963">
            <v>29880</v>
          </cell>
          <cell r="E963">
            <v>29880</v>
          </cell>
        </row>
        <row r="964">
          <cell r="A964" t="str">
            <v>Сноуборд Burton CUSTOM X No Color</v>
          </cell>
          <cell r="B964" t="str">
            <v>Burton</v>
          </cell>
          <cell r="C964">
            <v>1</v>
          </cell>
          <cell r="D964">
            <v>35390</v>
          </cell>
          <cell r="E964">
            <v>35390</v>
          </cell>
        </row>
        <row r="965">
          <cell r="A965" t="str">
            <v>164, &lt;&gt;</v>
          </cell>
          <cell r="C965">
            <v>1</v>
          </cell>
          <cell r="D965">
            <v>35390</v>
          </cell>
          <cell r="E965">
            <v>35390</v>
          </cell>
        </row>
        <row r="966">
          <cell r="A966" t="str">
            <v>Сноуборд Burton FAMILY TREE JUICE WA No Color</v>
          </cell>
          <cell r="B966" t="str">
            <v>Burton</v>
          </cell>
          <cell r="C966">
            <v>2</v>
          </cell>
          <cell r="D966">
            <v>31720</v>
          </cell>
          <cell r="E966">
            <v>63440</v>
          </cell>
        </row>
        <row r="967">
          <cell r="A967" t="str">
            <v>170, &lt;&gt;</v>
          </cell>
          <cell r="C967">
            <v>1</v>
          </cell>
          <cell r="D967">
            <v>31720</v>
          </cell>
          <cell r="E967">
            <v>31720</v>
          </cell>
        </row>
        <row r="968">
          <cell r="A968" t="str">
            <v>163, &lt;&gt;</v>
          </cell>
          <cell r="C968">
            <v>1</v>
          </cell>
          <cell r="D968">
            <v>31720</v>
          </cell>
          <cell r="E968">
            <v>31720</v>
          </cell>
        </row>
        <row r="969">
          <cell r="A969" t="str">
            <v>Сноуборд Burton JOYSTICK No Color</v>
          </cell>
          <cell r="B969" t="str">
            <v>Burton</v>
          </cell>
          <cell r="C969">
            <v>1</v>
          </cell>
          <cell r="D969">
            <v>27370</v>
          </cell>
          <cell r="E969">
            <v>27370</v>
          </cell>
        </row>
        <row r="970">
          <cell r="A970" t="str">
            <v>161, &lt;&gt;</v>
          </cell>
          <cell r="C970">
            <v>1</v>
          </cell>
          <cell r="D970">
            <v>27370</v>
          </cell>
          <cell r="E970">
            <v>27370</v>
          </cell>
        </row>
        <row r="971">
          <cell r="A971" t="str">
            <v>Сноуборд Burton LYRIC No Color</v>
          </cell>
          <cell r="B971" t="str">
            <v>Burton</v>
          </cell>
          <cell r="C971">
            <v>1</v>
          </cell>
          <cell r="D971">
            <v>23750</v>
          </cell>
          <cell r="E971">
            <v>23750</v>
          </cell>
        </row>
        <row r="972">
          <cell r="A972" t="str">
            <v>149, &lt;&gt;</v>
          </cell>
          <cell r="C972">
            <v>1</v>
          </cell>
          <cell r="D972">
            <v>23750</v>
          </cell>
          <cell r="E972">
            <v>23750</v>
          </cell>
        </row>
        <row r="973">
          <cell r="A973" t="str">
            <v>Сноуборд Burton Sherlock No Color</v>
          </cell>
          <cell r="B973" t="str">
            <v>Burton</v>
          </cell>
          <cell r="C973">
            <v>1</v>
          </cell>
          <cell r="D973">
            <v>29140</v>
          </cell>
          <cell r="E973">
            <v>29140</v>
          </cell>
        </row>
        <row r="974">
          <cell r="A974" t="str">
            <v>163, &lt;&gt;</v>
          </cell>
          <cell r="C974">
            <v>1</v>
          </cell>
          <cell r="D974">
            <v>29140</v>
          </cell>
          <cell r="E974">
            <v>29140</v>
          </cell>
        </row>
        <row r="975">
          <cell r="A975" t="str">
            <v>Сноуборд Capita LCW Series</v>
          </cell>
          <cell r="B975" t="str">
            <v>Capita</v>
          </cell>
          <cell r="C975">
            <v>1</v>
          </cell>
          <cell r="D975">
            <v>20250</v>
          </cell>
          <cell r="E975">
            <v>20250</v>
          </cell>
        </row>
        <row r="976">
          <cell r="A976" t="str">
            <v>161, &lt;&gt;</v>
          </cell>
          <cell r="C976">
            <v>1</v>
          </cell>
          <cell r="D976">
            <v>20250</v>
          </cell>
          <cell r="E976">
            <v>20250</v>
          </cell>
        </row>
        <row r="977">
          <cell r="A977" t="str">
            <v>Сноуборд Capita Shape Shifter</v>
          </cell>
          <cell r="B977" t="str">
            <v>Capita</v>
          </cell>
          <cell r="C977">
            <v>1</v>
          </cell>
          <cell r="D977">
            <v>20250</v>
          </cell>
          <cell r="E977">
            <v>20250</v>
          </cell>
        </row>
        <row r="978">
          <cell r="A978" t="str">
            <v>159, &lt;&gt;</v>
          </cell>
          <cell r="C978">
            <v>1</v>
          </cell>
          <cell r="D978">
            <v>20250</v>
          </cell>
          <cell r="E978">
            <v>20250</v>
          </cell>
        </row>
        <row r="979">
          <cell r="A979" t="str">
            <v>Сноуборд F2  Silberpfeil</v>
          </cell>
          <cell r="B979" t="str">
            <v xml:space="preserve">F2 </v>
          </cell>
          <cell r="C979">
            <v>2</v>
          </cell>
          <cell r="D979">
            <v>26690</v>
          </cell>
          <cell r="E979">
            <v>53380</v>
          </cell>
        </row>
        <row r="980">
          <cell r="A980" t="str">
            <v>172, &lt;&gt;</v>
          </cell>
          <cell r="C980">
            <v>1</v>
          </cell>
          <cell r="D980">
            <v>26690</v>
          </cell>
          <cell r="E980">
            <v>26690</v>
          </cell>
        </row>
        <row r="981">
          <cell r="A981" t="str">
            <v>163, &lt;&gt;</v>
          </cell>
          <cell r="C981">
            <v>1</v>
          </cell>
          <cell r="D981">
            <v>26690</v>
          </cell>
          <cell r="E981">
            <v>26690</v>
          </cell>
        </row>
        <row r="982">
          <cell r="A982" t="str">
            <v>Сноуборд F2  Speedster GTS Equipe</v>
          </cell>
          <cell r="B982" t="str">
            <v xml:space="preserve">F2 </v>
          </cell>
          <cell r="C982">
            <v>2</v>
          </cell>
          <cell r="D982">
            <v>17790</v>
          </cell>
          <cell r="E982">
            <v>35580</v>
          </cell>
        </row>
        <row r="983">
          <cell r="A983" t="str">
            <v>163, &lt;&gt;</v>
          </cell>
          <cell r="C983">
            <v>1</v>
          </cell>
          <cell r="D983">
            <v>17790</v>
          </cell>
          <cell r="E983">
            <v>17790</v>
          </cell>
        </row>
        <row r="984">
          <cell r="A984" t="str">
            <v>158, &lt;&gt;</v>
          </cell>
          <cell r="C984">
            <v>1</v>
          </cell>
          <cell r="D984">
            <v>17790</v>
          </cell>
          <cell r="E984">
            <v>17790</v>
          </cell>
        </row>
        <row r="985">
          <cell r="A985" t="str">
            <v>Сноуборд F2  Speedster RS Equipe</v>
          </cell>
          <cell r="B985" t="str">
            <v xml:space="preserve">F2 </v>
          </cell>
          <cell r="C985">
            <v>1</v>
          </cell>
          <cell r="D985">
            <v>27200</v>
          </cell>
          <cell r="E985">
            <v>27200</v>
          </cell>
        </row>
        <row r="986">
          <cell r="A986" t="str">
            <v>169, &lt;&gt;</v>
          </cell>
          <cell r="C986">
            <v>1</v>
          </cell>
          <cell r="D986">
            <v>27200</v>
          </cell>
          <cell r="E986">
            <v>27200</v>
          </cell>
        </row>
        <row r="987">
          <cell r="A987" t="str">
            <v>Сноуборд F2  Speedster SL Equipe</v>
          </cell>
          <cell r="B987" t="str">
            <v xml:space="preserve">F2 </v>
          </cell>
          <cell r="C987">
            <v>1</v>
          </cell>
          <cell r="D987">
            <v>26690</v>
          </cell>
          <cell r="E987">
            <v>26690</v>
          </cell>
        </row>
        <row r="988">
          <cell r="A988" t="str">
            <v>158, &lt;&gt;</v>
          </cell>
          <cell r="C988">
            <v>1</v>
          </cell>
          <cell r="D988">
            <v>26690</v>
          </cell>
          <cell r="E988">
            <v>26690</v>
          </cell>
        </row>
        <row r="989">
          <cell r="A989" t="str">
            <v xml:space="preserve">Сноуборд TRANS Girl C1 variorocker carbon </v>
          </cell>
          <cell r="B989" t="str">
            <v>Trans</v>
          </cell>
          <cell r="C989">
            <v>1</v>
          </cell>
          <cell r="D989">
            <v>17320</v>
          </cell>
          <cell r="E989">
            <v>17320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313"/>
  <sheetViews>
    <sheetView tabSelected="1" topLeftCell="A301" zoomScaleNormal="100" workbookViewId="0">
      <selection activeCell="A149" sqref="A149"/>
    </sheetView>
  </sheetViews>
  <sheetFormatPr defaultColWidth="10.6640625" defaultRowHeight="10" outlineLevelRow="5" x14ac:dyDescent="0.2"/>
  <cols>
    <col min="1" max="1" width="58.109375" style="1" customWidth="1"/>
    <col min="2" max="2" width="16.6640625" style="2" customWidth="1"/>
    <col min="3" max="3" width="14.44140625" style="17" customWidth="1"/>
    <col min="4" max="4" width="20.44140625" style="14" customWidth="1"/>
    <col min="5" max="16384" width="10.6640625" style="2"/>
  </cols>
  <sheetData>
    <row r="1" spans="1:4" ht="22.4" customHeight="1" x14ac:dyDescent="0.2">
      <c r="A1" s="3" t="s">
        <v>0</v>
      </c>
      <c r="B1" s="4" t="s">
        <v>207</v>
      </c>
      <c r="C1" s="18" t="s">
        <v>210</v>
      </c>
      <c r="D1" s="5" t="s">
        <v>207</v>
      </c>
    </row>
    <row r="2" spans="1:4" ht="11.9" customHeight="1" x14ac:dyDescent="0.2">
      <c r="A2" s="3" t="s">
        <v>1</v>
      </c>
      <c r="B2" s="6"/>
      <c r="C2" s="19" t="s">
        <v>208</v>
      </c>
      <c r="D2" s="7" t="s">
        <v>209</v>
      </c>
    </row>
    <row r="3" spans="1:4" ht="11.9" customHeight="1" outlineLevel="3" x14ac:dyDescent="0.2">
      <c r="A3" s="11" t="s">
        <v>3</v>
      </c>
      <c r="B3" s="12"/>
      <c r="C3" s="20"/>
      <c r="D3" s="15"/>
    </row>
    <row r="4" spans="1:4" ht="11.9" customHeight="1" outlineLevel="4" x14ac:dyDescent="0.2">
      <c r="A4" s="21" t="s">
        <v>4</v>
      </c>
      <c r="B4" s="2">
        <f>VLOOKUP(A4,[1]TDSheet!$A$191:$E$335,4,FALSE)</f>
        <v>4600</v>
      </c>
      <c r="C4" s="17">
        <v>50</v>
      </c>
      <c r="D4" s="14">
        <f t="shared" ref="D4:D17" si="0">B4-(B4*C4/100)</f>
        <v>2300</v>
      </c>
    </row>
    <row r="5" spans="1:4" ht="11.9" customHeight="1" outlineLevel="5" x14ac:dyDescent="0.2">
      <c r="A5" s="22" t="s">
        <v>5</v>
      </c>
      <c r="B5" s="2">
        <f>VLOOKUP(A5,[1]TDSheet!$A$191:$E$335,4,FALSE)</f>
        <v>4600</v>
      </c>
      <c r="C5" s="17">
        <v>50</v>
      </c>
      <c r="D5" s="14">
        <f t="shared" si="0"/>
        <v>2300</v>
      </c>
    </row>
    <row r="6" spans="1:4" ht="11.9" customHeight="1" outlineLevel="5" x14ac:dyDescent="0.2">
      <c r="A6" s="22" t="s">
        <v>6</v>
      </c>
      <c r="B6" s="2">
        <f>VLOOKUP(A6,[1]TDSheet!$A$191:$E$335,4,FALSE)</f>
        <v>3200</v>
      </c>
      <c r="C6" s="17">
        <v>50</v>
      </c>
      <c r="D6" s="14">
        <f t="shared" si="0"/>
        <v>1600</v>
      </c>
    </row>
    <row r="7" spans="1:4" ht="11.9" customHeight="1" outlineLevel="5" x14ac:dyDescent="0.2">
      <c r="A7" s="22" t="s">
        <v>7</v>
      </c>
      <c r="B7" s="2">
        <f>VLOOKUP(A7,[1]TDSheet!$A$191:$E$335,4,FALSE)</f>
        <v>2850</v>
      </c>
      <c r="C7" s="17">
        <v>50</v>
      </c>
      <c r="D7" s="14">
        <f t="shared" si="0"/>
        <v>1425</v>
      </c>
    </row>
    <row r="8" spans="1:4" ht="11.9" customHeight="1" outlineLevel="4" x14ac:dyDescent="0.2">
      <c r="A8" s="21" t="s">
        <v>8</v>
      </c>
      <c r="B8" s="2">
        <f>VLOOKUP(A8,[1]TDSheet!$A$191:$E$335,4,FALSE)</f>
        <v>5990</v>
      </c>
      <c r="C8" s="17">
        <v>50</v>
      </c>
      <c r="D8" s="14">
        <f t="shared" si="0"/>
        <v>2995</v>
      </c>
    </row>
    <row r="9" spans="1:4" ht="11.9" customHeight="1" outlineLevel="5" x14ac:dyDescent="0.2">
      <c r="A9" s="9" t="s">
        <v>9</v>
      </c>
      <c r="B9" s="2">
        <f>VLOOKUP(A9,[1]TDSheet!$A$191:$E$335,4,FALSE)</f>
        <v>5990</v>
      </c>
      <c r="C9" s="17">
        <v>50</v>
      </c>
      <c r="D9" s="14">
        <f t="shared" si="0"/>
        <v>2995</v>
      </c>
    </row>
    <row r="10" spans="1:4" ht="11.9" customHeight="1" outlineLevel="5" x14ac:dyDescent="0.2">
      <c r="A10" s="9" t="s">
        <v>10</v>
      </c>
      <c r="B10" s="2">
        <f>VLOOKUP(A10,[1]TDSheet!$A$191:$E$335,4,FALSE)</f>
        <v>5990</v>
      </c>
      <c r="C10" s="17">
        <v>50</v>
      </c>
      <c r="D10" s="14">
        <f t="shared" si="0"/>
        <v>2995</v>
      </c>
    </row>
    <row r="11" spans="1:4" ht="11.9" customHeight="1" outlineLevel="5" x14ac:dyDescent="0.2">
      <c r="A11" s="9" t="s">
        <v>11</v>
      </c>
      <c r="B11" s="2">
        <f>VLOOKUP(A11,[1]TDSheet!$A$191:$E$335,4,FALSE)</f>
        <v>4230</v>
      </c>
      <c r="C11" s="17">
        <v>50</v>
      </c>
      <c r="D11" s="14">
        <f t="shared" si="0"/>
        <v>2115</v>
      </c>
    </row>
    <row r="12" spans="1:4" ht="11.9" customHeight="1" outlineLevel="5" x14ac:dyDescent="0.2">
      <c r="A12" s="9" t="s">
        <v>12</v>
      </c>
      <c r="B12" s="2">
        <f>VLOOKUP(A12,[1]TDSheet!$A$191:$E$335,4,FALSE)</f>
        <v>4230</v>
      </c>
      <c r="C12" s="17">
        <v>50</v>
      </c>
      <c r="D12" s="14">
        <f t="shared" si="0"/>
        <v>2115</v>
      </c>
    </row>
    <row r="13" spans="1:4" ht="11.9" customHeight="1" outlineLevel="4" x14ac:dyDescent="0.2">
      <c r="A13" s="21" t="s">
        <v>13</v>
      </c>
      <c r="B13" s="2">
        <f>VLOOKUP(A13,[1]TDSheet!$A$191:$E$335,4,FALSE)</f>
        <v>3500</v>
      </c>
      <c r="C13" s="17">
        <v>40</v>
      </c>
      <c r="D13" s="14">
        <f t="shared" si="0"/>
        <v>2100</v>
      </c>
    </row>
    <row r="14" spans="1:4" ht="11.9" customHeight="1" outlineLevel="5" x14ac:dyDescent="0.2">
      <c r="A14" s="9" t="s">
        <v>14</v>
      </c>
      <c r="B14" s="2">
        <f>VLOOKUP(A14,[1]TDSheet!$A$191:$E$335,4,FALSE)</f>
        <v>3500</v>
      </c>
      <c r="C14" s="17">
        <v>40</v>
      </c>
      <c r="D14" s="14">
        <f t="shared" si="0"/>
        <v>2100</v>
      </c>
    </row>
    <row r="15" spans="1:4" ht="11.9" customHeight="1" outlineLevel="4" x14ac:dyDescent="0.2">
      <c r="A15" s="21" t="s">
        <v>15</v>
      </c>
      <c r="B15" s="2">
        <f>VLOOKUP(A15,[1]TDSheet!$A$191:$E$335,4,FALSE)</f>
        <v>3500</v>
      </c>
      <c r="C15" s="17">
        <v>40</v>
      </c>
      <c r="D15" s="14">
        <f t="shared" si="0"/>
        <v>2100</v>
      </c>
    </row>
    <row r="16" spans="1:4" ht="11.9" customHeight="1" outlineLevel="5" x14ac:dyDescent="0.2">
      <c r="A16" s="9" t="s">
        <v>16</v>
      </c>
      <c r="B16" s="2">
        <f>VLOOKUP(A16,[1]TDSheet!$A$191:$E$335,4,FALSE)</f>
        <v>3500</v>
      </c>
      <c r="C16" s="17">
        <v>40</v>
      </c>
      <c r="D16" s="14">
        <f t="shared" si="0"/>
        <v>2100</v>
      </c>
    </row>
    <row r="17" spans="1:4" ht="11.9" customHeight="1" outlineLevel="5" x14ac:dyDescent="0.2">
      <c r="A17" s="9" t="s">
        <v>17</v>
      </c>
      <c r="B17" s="2">
        <f>VLOOKUP(A17,[1]TDSheet!$A$191:$E$335,4,FALSE)</f>
        <v>3500</v>
      </c>
      <c r="C17" s="17">
        <v>40</v>
      </c>
      <c r="D17" s="14">
        <f t="shared" si="0"/>
        <v>2100</v>
      </c>
    </row>
    <row r="18" spans="1:4" ht="11.9" customHeight="1" outlineLevel="3" x14ac:dyDescent="0.2">
      <c r="A18" s="11" t="s">
        <v>18</v>
      </c>
      <c r="B18" s="12"/>
      <c r="C18" s="20"/>
      <c r="D18" s="15"/>
    </row>
    <row r="19" spans="1:4" ht="11.9" customHeight="1" outlineLevel="4" x14ac:dyDescent="0.2">
      <c r="A19" s="21" t="s">
        <v>19</v>
      </c>
      <c r="B19" s="2">
        <f>VLOOKUP(A19,[1]TDSheet!$A$340:$E$420,4,FALSE)</f>
        <v>4890</v>
      </c>
      <c r="C19" s="17">
        <v>50</v>
      </c>
      <c r="D19" s="14">
        <f t="shared" ref="D19:D66" si="1">B19-(B19*C19/100)</f>
        <v>2445</v>
      </c>
    </row>
    <row r="20" spans="1:4" ht="11.9" customHeight="1" outlineLevel="5" x14ac:dyDescent="0.2">
      <c r="A20" s="9" t="s">
        <v>20</v>
      </c>
      <c r="B20" s="2">
        <f>VLOOKUP(A20,[1]TDSheet!$A$340:$E$420,4,FALSE)</f>
        <v>4890</v>
      </c>
      <c r="C20" s="17">
        <v>50</v>
      </c>
      <c r="D20" s="14">
        <f t="shared" si="1"/>
        <v>2445</v>
      </c>
    </row>
    <row r="21" spans="1:4" ht="11.9" customHeight="1" outlineLevel="5" x14ac:dyDescent="0.2">
      <c r="A21" s="9" t="s">
        <v>21</v>
      </c>
      <c r="B21" s="2">
        <f>VLOOKUP(A21,[1]TDSheet!$A$340:$E$420,4,FALSE)</f>
        <v>4890</v>
      </c>
      <c r="C21" s="17">
        <v>50</v>
      </c>
      <c r="D21" s="14">
        <f t="shared" si="1"/>
        <v>2445</v>
      </c>
    </row>
    <row r="22" spans="1:4" ht="11.9" customHeight="1" outlineLevel="5" x14ac:dyDescent="0.2">
      <c r="A22" s="9" t="s">
        <v>21</v>
      </c>
      <c r="B22" s="2">
        <f>VLOOKUP(A22,[1]TDSheet!$A$340:$E$420,4,FALSE)</f>
        <v>4890</v>
      </c>
      <c r="C22" s="17">
        <v>50</v>
      </c>
      <c r="D22" s="14">
        <f t="shared" si="1"/>
        <v>2445</v>
      </c>
    </row>
    <row r="23" spans="1:4" ht="11.9" customHeight="1" outlineLevel="5" x14ac:dyDescent="0.2">
      <c r="A23" s="9" t="s">
        <v>22</v>
      </c>
      <c r="B23" s="2">
        <f>VLOOKUP(A23,[1]TDSheet!$A$340:$E$420,4,FALSE)</f>
        <v>5200</v>
      </c>
      <c r="C23" s="17">
        <v>50</v>
      </c>
      <c r="D23" s="14">
        <f t="shared" si="1"/>
        <v>2600</v>
      </c>
    </row>
    <row r="24" spans="1:4" ht="11.9" customHeight="1" outlineLevel="5" x14ac:dyDescent="0.2">
      <c r="A24" s="9" t="s">
        <v>23</v>
      </c>
      <c r="B24" s="2">
        <f>VLOOKUP(A24,[1]TDSheet!$A$340:$E$420,4,FALSE)</f>
        <v>5200</v>
      </c>
      <c r="C24" s="17">
        <v>50</v>
      </c>
      <c r="D24" s="14">
        <f t="shared" si="1"/>
        <v>2600</v>
      </c>
    </row>
    <row r="25" spans="1:4" ht="11.9" customHeight="1" outlineLevel="4" x14ac:dyDescent="0.2">
      <c r="A25" s="21" t="s">
        <v>24</v>
      </c>
      <c r="B25" s="2">
        <f>VLOOKUP(A25,[1]TDSheet!$A$340:$E$420,4,FALSE)</f>
        <v>5500</v>
      </c>
      <c r="C25" s="17">
        <v>40</v>
      </c>
      <c r="D25" s="14">
        <f t="shared" si="1"/>
        <v>3300</v>
      </c>
    </row>
    <row r="26" spans="1:4" ht="11.9" customHeight="1" outlineLevel="5" x14ac:dyDescent="0.2">
      <c r="A26" s="9" t="s">
        <v>25</v>
      </c>
      <c r="B26" s="2">
        <f>VLOOKUP(A26,[1]TDSheet!$A$340:$E$420,4,FALSE)</f>
        <v>5500</v>
      </c>
      <c r="C26" s="17">
        <v>40</v>
      </c>
      <c r="D26" s="14">
        <f t="shared" si="1"/>
        <v>3300</v>
      </c>
    </row>
    <row r="27" spans="1:4" ht="11.9" customHeight="1" outlineLevel="4" x14ac:dyDescent="0.2">
      <c r="A27" s="21" t="s">
        <v>26</v>
      </c>
      <c r="B27" s="2">
        <f>VLOOKUP(A27,[1]TDSheet!$A$340:$E$420,4,FALSE)</f>
        <v>3520</v>
      </c>
      <c r="C27" s="17">
        <v>40</v>
      </c>
      <c r="D27" s="14">
        <f t="shared" si="1"/>
        <v>2112</v>
      </c>
    </row>
    <row r="28" spans="1:4" ht="11.9" customHeight="1" outlineLevel="5" x14ac:dyDescent="0.2">
      <c r="A28" s="9" t="s">
        <v>27</v>
      </c>
      <c r="B28" s="2">
        <f>VLOOKUP(A28,[1]TDSheet!$A$340:$E$420,4,FALSE)</f>
        <v>3520</v>
      </c>
      <c r="C28" s="17">
        <v>40</v>
      </c>
      <c r="D28" s="14">
        <f t="shared" si="1"/>
        <v>2112</v>
      </c>
    </row>
    <row r="29" spans="1:4" ht="11.9" customHeight="1" outlineLevel="5" x14ac:dyDescent="0.2">
      <c r="A29" s="9" t="s">
        <v>28</v>
      </c>
      <c r="B29" s="2">
        <f>VLOOKUP(A29,[1]TDSheet!$A$340:$E$420,4,FALSE)</f>
        <v>3520</v>
      </c>
      <c r="C29" s="17">
        <v>40</v>
      </c>
      <c r="D29" s="14">
        <f t="shared" si="1"/>
        <v>2112</v>
      </c>
    </row>
    <row r="30" spans="1:4" ht="11.9" customHeight="1" outlineLevel="4" x14ac:dyDescent="0.2">
      <c r="A30" s="21" t="s">
        <v>29</v>
      </c>
      <c r="B30" s="2">
        <f>VLOOKUP(A30,[1]TDSheet!$A$340:$E$420,4,FALSE)</f>
        <v>3520</v>
      </c>
      <c r="C30" s="17">
        <v>40</v>
      </c>
      <c r="D30" s="14">
        <f t="shared" si="1"/>
        <v>2112</v>
      </c>
    </row>
    <row r="31" spans="1:4" ht="11.9" customHeight="1" outlineLevel="5" x14ac:dyDescent="0.2">
      <c r="A31" s="22" t="s">
        <v>30</v>
      </c>
      <c r="B31" s="2">
        <f>VLOOKUP(A31,[1]TDSheet!$A$340:$E$420,4,FALSE)</f>
        <v>3520</v>
      </c>
      <c r="C31" s="17">
        <v>40</v>
      </c>
      <c r="D31" s="14">
        <f t="shared" si="1"/>
        <v>2112</v>
      </c>
    </row>
    <row r="32" spans="1:4" ht="11.9" customHeight="1" outlineLevel="4" x14ac:dyDescent="0.2">
      <c r="A32" s="21" t="s">
        <v>31</v>
      </c>
      <c r="B32" s="2">
        <f>VLOOKUP(A32,[1]TDSheet!$A$340:$E$420,4,FALSE)</f>
        <v>6190</v>
      </c>
      <c r="C32" s="17">
        <v>40</v>
      </c>
      <c r="D32" s="14">
        <f t="shared" si="1"/>
        <v>3714</v>
      </c>
    </row>
    <row r="33" spans="1:4" ht="11.9" customHeight="1" outlineLevel="5" x14ac:dyDescent="0.2">
      <c r="A33" s="9" t="s">
        <v>32</v>
      </c>
      <c r="B33" s="2">
        <f>VLOOKUP(A33,[1]TDSheet!$A$340:$E$420,4,FALSE)</f>
        <v>6190</v>
      </c>
      <c r="C33" s="17">
        <v>40</v>
      </c>
      <c r="D33" s="14">
        <f t="shared" si="1"/>
        <v>3714</v>
      </c>
    </row>
    <row r="34" spans="1:4" ht="11.9" customHeight="1" outlineLevel="4" x14ac:dyDescent="0.2">
      <c r="A34" s="21" t="s">
        <v>33</v>
      </c>
      <c r="B34" s="2">
        <f>VLOOKUP(A34,[1]TDSheet!$A$340:$E$420,4,FALSE)</f>
        <v>4760</v>
      </c>
      <c r="C34" s="17">
        <v>40</v>
      </c>
      <c r="D34" s="14">
        <f t="shared" si="1"/>
        <v>2856</v>
      </c>
    </row>
    <row r="35" spans="1:4" ht="11.9" customHeight="1" outlineLevel="5" x14ac:dyDescent="0.2">
      <c r="A35" s="9" t="s">
        <v>34</v>
      </c>
      <c r="B35" s="2">
        <f>VLOOKUP(A35,[1]TDSheet!$A$340:$E$420,4,FALSE)</f>
        <v>4760</v>
      </c>
      <c r="C35" s="17">
        <v>40</v>
      </c>
      <c r="D35" s="14">
        <f t="shared" si="1"/>
        <v>2856</v>
      </c>
    </row>
    <row r="36" spans="1:4" ht="11.9" customHeight="1" outlineLevel="5" x14ac:dyDescent="0.2">
      <c r="A36" s="9" t="s">
        <v>34</v>
      </c>
      <c r="B36" s="2">
        <f>VLOOKUP(A36,[1]TDSheet!$A$340:$E$420,4,FALSE)</f>
        <v>4760</v>
      </c>
      <c r="C36" s="17">
        <v>40</v>
      </c>
      <c r="D36" s="14">
        <f t="shared" si="1"/>
        <v>2856</v>
      </c>
    </row>
    <row r="37" spans="1:4" ht="11.9" customHeight="1" outlineLevel="4" x14ac:dyDescent="0.2">
      <c r="A37" s="16" t="s">
        <v>35</v>
      </c>
      <c r="B37" s="2">
        <f>VLOOKUP(A37,[1]TDSheet!$A$340:$E$420,4,FALSE)</f>
        <v>4990</v>
      </c>
      <c r="C37" s="17">
        <v>15</v>
      </c>
      <c r="D37" s="14">
        <f t="shared" si="1"/>
        <v>4241.5</v>
      </c>
    </row>
    <row r="38" spans="1:4" ht="11.9" customHeight="1" outlineLevel="5" x14ac:dyDescent="0.2">
      <c r="A38" s="9" t="s">
        <v>36</v>
      </c>
      <c r="B38" s="2">
        <f>VLOOKUP(A38,[1]TDSheet!$A$340:$E$420,4,FALSE)</f>
        <v>4990</v>
      </c>
      <c r="C38" s="17">
        <v>15</v>
      </c>
      <c r="D38" s="14">
        <f t="shared" si="1"/>
        <v>4241.5</v>
      </c>
    </row>
    <row r="39" spans="1:4" ht="11.9" customHeight="1" outlineLevel="4" x14ac:dyDescent="0.2">
      <c r="A39" s="16" t="s">
        <v>37</v>
      </c>
      <c r="B39" s="2">
        <f>VLOOKUP(A39,[1]TDSheet!$A$340:$E$420,4,FALSE)</f>
        <v>4990</v>
      </c>
      <c r="C39" s="17">
        <v>15</v>
      </c>
      <c r="D39" s="14">
        <f t="shared" si="1"/>
        <v>4241.5</v>
      </c>
    </row>
    <row r="40" spans="1:4" ht="11.9" customHeight="1" outlineLevel="5" x14ac:dyDescent="0.2">
      <c r="A40" s="9" t="s">
        <v>38</v>
      </c>
      <c r="B40" s="2">
        <f>VLOOKUP(A40,[1]TDSheet!$A$340:$E$420,4,FALSE)</f>
        <v>4990</v>
      </c>
      <c r="C40" s="17">
        <v>15</v>
      </c>
      <c r="D40" s="14">
        <f t="shared" si="1"/>
        <v>4241.5</v>
      </c>
    </row>
    <row r="41" spans="1:4" ht="11.9" customHeight="1" outlineLevel="5" x14ac:dyDescent="0.2">
      <c r="A41" s="9" t="s">
        <v>39</v>
      </c>
      <c r="B41" s="2">
        <f>VLOOKUP(A41,[1]TDSheet!$A$340:$E$420,4,FALSE)</f>
        <v>8480</v>
      </c>
      <c r="C41" s="17">
        <v>15</v>
      </c>
      <c r="D41" s="14">
        <f t="shared" si="1"/>
        <v>7208</v>
      </c>
    </row>
    <row r="42" spans="1:4" ht="11.9" customHeight="1" outlineLevel="4" x14ac:dyDescent="0.2">
      <c r="A42" s="21" t="s">
        <v>40</v>
      </c>
      <c r="B42" s="2">
        <f>VLOOKUP(A42,[1]TDSheet!$A$340:$E$420,4,FALSE)</f>
        <v>5660</v>
      </c>
      <c r="C42" s="17">
        <v>20</v>
      </c>
      <c r="D42" s="14">
        <f t="shared" si="1"/>
        <v>4528</v>
      </c>
    </row>
    <row r="43" spans="1:4" ht="11.9" customHeight="1" outlineLevel="5" x14ac:dyDescent="0.2">
      <c r="A43" s="22" t="s">
        <v>41</v>
      </c>
      <c r="B43" s="2">
        <f>VLOOKUP(A43,[1]TDSheet!$A$340:$E$420,4,FALSE)</f>
        <v>5660</v>
      </c>
      <c r="C43" s="17">
        <v>20</v>
      </c>
      <c r="D43" s="14">
        <f t="shared" si="1"/>
        <v>4528</v>
      </c>
    </row>
    <row r="44" spans="1:4" ht="11.9" customHeight="1" outlineLevel="5" x14ac:dyDescent="0.2">
      <c r="A44" s="22" t="s">
        <v>42</v>
      </c>
      <c r="B44" s="2">
        <f>VLOOKUP(A44,[1]TDSheet!$A$340:$E$420,4,FALSE)</f>
        <v>5660</v>
      </c>
      <c r="C44" s="17">
        <v>20</v>
      </c>
      <c r="D44" s="14">
        <f t="shared" si="1"/>
        <v>4528</v>
      </c>
    </row>
    <row r="45" spans="1:4" ht="11.9" customHeight="1" outlineLevel="5" x14ac:dyDescent="0.2">
      <c r="A45" s="22" t="s">
        <v>43</v>
      </c>
      <c r="B45" s="2">
        <f>VLOOKUP(A45,[1]TDSheet!$A$340:$E$420,4,FALSE)</f>
        <v>5660</v>
      </c>
      <c r="C45" s="17">
        <v>20</v>
      </c>
      <c r="D45" s="14">
        <f t="shared" si="1"/>
        <v>4528</v>
      </c>
    </row>
    <row r="46" spans="1:4" ht="11.9" customHeight="1" outlineLevel="5" x14ac:dyDescent="0.2">
      <c r="A46" s="22" t="s">
        <v>44</v>
      </c>
      <c r="B46" s="2">
        <f>VLOOKUP(A46,[1]TDSheet!$A$340:$E$420,4,FALSE)</f>
        <v>5660</v>
      </c>
      <c r="C46" s="17">
        <v>20</v>
      </c>
      <c r="D46" s="14">
        <f t="shared" si="1"/>
        <v>4528</v>
      </c>
    </row>
    <row r="47" spans="1:4" ht="11.9" customHeight="1" outlineLevel="5" x14ac:dyDescent="0.2">
      <c r="A47" s="22" t="s">
        <v>45</v>
      </c>
      <c r="B47" s="2">
        <f>VLOOKUP(A47,[1]TDSheet!$A$340:$E$420,4,FALSE)</f>
        <v>5660</v>
      </c>
      <c r="C47" s="17">
        <v>20</v>
      </c>
      <c r="D47" s="14">
        <f t="shared" si="1"/>
        <v>4528</v>
      </c>
    </row>
    <row r="48" spans="1:4" ht="11.9" customHeight="1" outlineLevel="4" x14ac:dyDescent="0.2">
      <c r="A48" s="21" t="s">
        <v>46</v>
      </c>
      <c r="B48" s="2">
        <f>VLOOKUP(A48,[1]TDSheet!$A$340:$E$420,4,FALSE)</f>
        <v>12720</v>
      </c>
      <c r="C48" s="17">
        <v>20</v>
      </c>
      <c r="D48" s="14">
        <f t="shared" si="1"/>
        <v>10176</v>
      </c>
    </row>
    <row r="49" spans="1:4" ht="11.9" customHeight="1" outlineLevel="5" x14ac:dyDescent="0.2">
      <c r="A49" s="22" t="s">
        <v>47</v>
      </c>
      <c r="B49" s="2">
        <f>VLOOKUP(A49,[1]TDSheet!$A$340:$E$420,4,FALSE)</f>
        <v>12720</v>
      </c>
      <c r="C49" s="17">
        <v>20</v>
      </c>
      <c r="D49" s="14">
        <f t="shared" si="1"/>
        <v>10176</v>
      </c>
    </row>
    <row r="50" spans="1:4" ht="11.9" customHeight="1" outlineLevel="4" x14ac:dyDescent="0.2">
      <c r="A50" s="21" t="s">
        <v>48</v>
      </c>
      <c r="B50" s="2">
        <f>VLOOKUP(A50,[1]TDSheet!$A$340:$E$420,4,FALSE)</f>
        <v>4600</v>
      </c>
      <c r="C50" s="17">
        <v>20</v>
      </c>
      <c r="D50" s="14">
        <f t="shared" si="1"/>
        <v>3680</v>
      </c>
    </row>
    <row r="51" spans="1:4" ht="11.9" customHeight="1" outlineLevel="5" x14ac:dyDescent="0.2">
      <c r="A51" s="22" t="s">
        <v>49</v>
      </c>
      <c r="B51" s="2">
        <f>VLOOKUP(A51,[1]TDSheet!$A$340:$E$420,4,FALSE)</f>
        <v>4600</v>
      </c>
      <c r="C51" s="17">
        <v>20</v>
      </c>
      <c r="D51" s="14">
        <f t="shared" si="1"/>
        <v>3680</v>
      </c>
    </row>
    <row r="52" spans="1:4" ht="11.9" customHeight="1" outlineLevel="5" x14ac:dyDescent="0.2">
      <c r="A52" s="22" t="s">
        <v>50</v>
      </c>
      <c r="B52" s="2">
        <f>VLOOKUP(A52,[1]TDSheet!$A$340:$E$420,4,FALSE)</f>
        <v>4600</v>
      </c>
      <c r="C52" s="17">
        <v>20</v>
      </c>
      <c r="D52" s="14">
        <f t="shared" si="1"/>
        <v>3680</v>
      </c>
    </row>
    <row r="53" spans="1:4" ht="11.9" customHeight="1" outlineLevel="5" x14ac:dyDescent="0.2">
      <c r="A53" s="22" t="s">
        <v>43</v>
      </c>
      <c r="B53" s="2">
        <f>VLOOKUP(A53,[1]TDSheet!$A$340:$E$420,4,FALSE)</f>
        <v>5660</v>
      </c>
      <c r="C53" s="17">
        <v>20</v>
      </c>
      <c r="D53" s="14">
        <f t="shared" si="1"/>
        <v>4528</v>
      </c>
    </row>
    <row r="54" spans="1:4" ht="11.9" customHeight="1" outlineLevel="4" x14ac:dyDescent="0.2">
      <c r="A54" s="21" t="s">
        <v>51</v>
      </c>
      <c r="B54" s="2">
        <f>VLOOKUP(A54,[1]TDSheet!$A$340:$E$420,4,FALSE)</f>
        <v>4950</v>
      </c>
      <c r="C54" s="17">
        <v>20</v>
      </c>
      <c r="D54" s="14">
        <f t="shared" si="1"/>
        <v>3960</v>
      </c>
    </row>
    <row r="55" spans="1:4" ht="11.9" customHeight="1" outlineLevel="5" x14ac:dyDescent="0.2">
      <c r="A55" s="22" t="s">
        <v>52</v>
      </c>
      <c r="B55" s="2">
        <f>VLOOKUP(A55,[1]TDSheet!$A$340:$E$420,4,FALSE)</f>
        <v>4950</v>
      </c>
      <c r="C55" s="17">
        <v>20</v>
      </c>
      <c r="D55" s="14">
        <f t="shared" si="1"/>
        <v>3960</v>
      </c>
    </row>
    <row r="56" spans="1:4" ht="11.9" customHeight="1" outlineLevel="5" x14ac:dyDescent="0.2">
      <c r="A56" s="22" t="s">
        <v>53</v>
      </c>
      <c r="B56" s="2">
        <f>VLOOKUP(A56,[1]TDSheet!$A$340:$E$420,4,FALSE)</f>
        <v>4950</v>
      </c>
      <c r="C56" s="17">
        <v>20</v>
      </c>
      <c r="D56" s="14">
        <f t="shared" si="1"/>
        <v>3960</v>
      </c>
    </row>
    <row r="57" spans="1:4" ht="11.9" customHeight="1" outlineLevel="5" x14ac:dyDescent="0.2">
      <c r="A57" s="22" t="s">
        <v>54</v>
      </c>
      <c r="B57" s="2">
        <f>VLOOKUP(A57,[1]TDSheet!$A$340:$E$420,4,FALSE)</f>
        <v>4950</v>
      </c>
      <c r="C57" s="17">
        <v>20</v>
      </c>
      <c r="D57" s="14">
        <f t="shared" si="1"/>
        <v>3960</v>
      </c>
    </row>
    <row r="58" spans="1:4" ht="11.9" customHeight="1" outlineLevel="5" x14ac:dyDescent="0.2">
      <c r="A58" s="22" t="s">
        <v>55</v>
      </c>
      <c r="B58" s="2">
        <f>VLOOKUP(A58,[1]TDSheet!$A$340:$E$420,4,FALSE)</f>
        <v>4950</v>
      </c>
      <c r="C58" s="17">
        <v>20</v>
      </c>
      <c r="D58" s="14">
        <f t="shared" si="1"/>
        <v>3960</v>
      </c>
    </row>
    <row r="59" spans="1:4" ht="11.9" customHeight="1" outlineLevel="5" x14ac:dyDescent="0.2">
      <c r="A59" s="22" t="s">
        <v>56</v>
      </c>
      <c r="B59" s="2">
        <f>VLOOKUP(A59,[1]TDSheet!$A$340:$E$420,4,FALSE)</f>
        <v>4950</v>
      </c>
      <c r="C59" s="17">
        <v>20</v>
      </c>
      <c r="D59" s="14">
        <f t="shared" si="1"/>
        <v>3960</v>
      </c>
    </row>
    <row r="60" spans="1:4" ht="11.9" customHeight="1" outlineLevel="5" x14ac:dyDescent="0.2">
      <c r="A60" s="22" t="s">
        <v>57</v>
      </c>
      <c r="B60" s="2">
        <f>VLOOKUP(A60,[1]TDSheet!$A$340:$E$420,4,FALSE)</f>
        <v>4950</v>
      </c>
      <c r="C60" s="17">
        <v>20</v>
      </c>
      <c r="D60" s="14">
        <f t="shared" si="1"/>
        <v>3960</v>
      </c>
    </row>
    <row r="61" spans="1:4" ht="11.9" customHeight="1" outlineLevel="5" x14ac:dyDescent="0.2">
      <c r="A61" s="22" t="s">
        <v>58</v>
      </c>
      <c r="B61" s="2">
        <f>VLOOKUP(A61,[1]TDSheet!$A$340:$E$420,4,FALSE)</f>
        <v>4950</v>
      </c>
      <c r="C61" s="17">
        <v>20</v>
      </c>
      <c r="D61" s="14">
        <f t="shared" si="1"/>
        <v>3960</v>
      </c>
    </row>
    <row r="62" spans="1:4" ht="11.9" customHeight="1" outlineLevel="5" x14ac:dyDescent="0.2">
      <c r="A62" s="22" t="s">
        <v>59</v>
      </c>
      <c r="B62" s="2">
        <f>VLOOKUP(A62,[1]TDSheet!$A$340:$E$420,4,FALSE)</f>
        <v>4950</v>
      </c>
      <c r="C62" s="17">
        <v>20</v>
      </c>
      <c r="D62" s="14">
        <f t="shared" si="1"/>
        <v>3960</v>
      </c>
    </row>
    <row r="63" spans="1:4" ht="11.9" customHeight="1" outlineLevel="4" x14ac:dyDescent="0.2">
      <c r="A63" s="21" t="s">
        <v>60</v>
      </c>
      <c r="B63" s="2">
        <f>VLOOKUP(A63,[1]TDSheet!$A$340:$E$420,4,FALSE)</f>
        <v>6360</v>
      </c>
      <c r="C63" s="17">
        <v>20</v>
      </c>
      <c r="D63" s="14">
        <f t="shared" si="1"/>
        <v>5088</v>
      </c>
    </row>
    <row r="64" spans="1:4" ht="11.9" customHeight="1" outlineLevel="5" x14ac:dyDescent="0.2">
      <c r="A64" s="9" t="s">
        <v>61</v>
      </c>
      <c r="B64" s="2">
        <v>6360</v>
      </c>
      <c r="C64" s="17">
        <v>20</v>
      </c>
      <c r="D64" s="14">
        <f t="shared" si="1"/>
        <v>5088</v>
      </c>
    </row>
    <row r="65" spans="1:4" ht="11.9" customHeight="1" outlineLevel="5" x14ac:dyDescent="0.2">
      <c r="A65" s="9" t="s">
        <v>62</v>
      </c>
      <c r="B65" s="2">
        <v>6360</v>
      </c>
      <c r="C65" s="17">
        <v>20</v>
      </c>
      <c r="D65" s="14">
        <f t="shared" si="1"/>
        <v>5088</v>
      </c>
    </row>
    <row r="66" spans="1:4" ht="11.9" customHeight="1" outlineLevel="5" x14ac:dyDescent="0.2">
      <c r="A66" s="9" t="s">
        <v>52</v>
      </c>
      <c r="B66" s="2">
        <v>6360</v>
      </c>
      <c r="C66" s="17">
        <v>20</v>
      </c>
      <c r="D66" s="14">
        <f t="shared" si="1"/>
        <v>5088</v>
      </c>
    </row>
    <row r="67" spans="1:4" ht="11.9" customHeight="1" outlineLevel="2" x14ac:dyDescent="0.2">
      <c r="A67" s="13" t="s">
        <v>63</v>
      </c>
      <c r="B67" s="12"/>
      <c r="C67" s="20"/>
      <c r="D67" s="15"/>
    </row>
    <row r="68" spans="1:4" ht="11.9" customHeight="1" outlineLevel="3" x14ac:dyDescent="0.2">
      <c r="A68" s="11" t="s">
        <v>64</v>
      </c>
      <c r="B68" s="12"/>
      <c r="C68" s="20"/>
      <c r="D68" s="15"/>
    </row>
    <row r="69" spans="1:4" ht="11.9" customHeight="1" outlineLevel="4" x14ac:dyDescent="0.2">
      <c r="A69" s="21" t="s">
        <v>65</v>
      </c>
      <c r="B69" s="2">
        <f>VLOOKUP(A69,[1]TDSheet!$A$573:$E$746,4,FALSE)</f>
        <v>7480</v>
      </c>
      <c r="C69" s="17">
        <v>40</v>
      </c>
      <c r="D69" s="14">
        <f t="shared" ref="D69:D100" si="2">B69-(B69*C69/100)</f>
        <v>4488</v>
      </c>
    </row>
    <row r="70" spans="1:4" ht="11.9" customHeight="1" outlineLevel="5" x14ac:dyDescent="0.2">
      <c r="A70" s="22" t="s">
        <v>66</v>
      </c>
      <c r="B70" s="2">
        <f>VLOOKUP(A70,[1]TDSheet!$A$573:$E$746,4,FALSE)</f>
        <v>7480</v>
      </c>
      <c r="C70" s="17">
        <v>40</v>
      </c>
      <c r="D70" s="14">
        <f t="shared" si="2"/>
        <v>4488</v>
      </c>
    </row>
    <row r="71" spans="1:4" ht="11.9" customHeight="1" outlineLevel="5" x14ac:dyDescent="0.2">
      <c r="A71" s="22" t="s">
        <v>67</v>
      </c>
      <c r="B71" s="2">
        <f>VLOOKUP(A71,[1]TDSheet!$A$573:$E$746,4,FALSE)</f>
        <v>7480</v>
      </c>
      <c r="C71" s="17">
        <v>40</v>
      </c>
      <c r="D71" s="14">
        <f t="shared" si="2"/>
        <v>4488</v>
      </c>
    </row>
    <row r="72" spans="1:4" ht="11.9" customHeight="1" outlineLevel="5" x14ac:dyDescent="0.2">
      <c r="A72" s="22" t="s">
        <v>68</v>
      </c>
      <c r="B72" s="2">
        <f>VLOOKUP(A72,[1]TDSheet!$A$573:$E$746,4,FALSE)</f>
        <v>7480</v>
      </c>
      <c r="C72" s="17">
        <v>40</v>
      </c>
      <c r="D72" s="14">
        <f t="shared" si="2"/>
        <v>4488</v>
      </c>
    </row>
    <row r="73" spans="1:4" ht="11.9" customHeight="1" outlineLevel="5" x14ac:dyDescent="0.2">
      <c r="A73" s="22" t="s">
        <v>66</v>
      </c>
      <c r="B73" s="2">
        <f>VLOOKUP(A73,[1]TDSheet!$A$573:$E$746,4,FALSE)</f>
        <v>7480</v>
      </c>
      <c r="C73" s="17">
        <v>40</v>
      </c>
      <c r="D73" s="14">
        <f t="shared" si="2"/>
        <v>4488</v>
      </c>
    </row>
    <row r="74" spans="1:4" ht="11.9" customHeight="1" outlineLevel="5" x14ac:dyDescent="0.2">
      <c r="A74" s="22" t="s">
        <v>69</v>
      </c>
      <c r="B74" s="2">
        <f>VLOOKUP(A74,[1]TDSheet!$A$573:$E$746,4,FALSE)</f>
        <v>7480</v>
      </c>
      <c r="C74" s="17">
        <v>40</v>
      </c>
      <c r="D74" s="14">
        <f t="shared" si="2"/>
        <v>4488</v>
      </c>
    </row>
    <row r="75" spans="1:4" ht="11.9" customHeight="1" outlineLevel="5" x14ac:dyDescent="0.2">
      <c r="A75" s="22" t="s">
        <v>70</v>
      </c>
      <c r="B75" s="2">
        <f>VLOOKUP(A75,[1]TDSheet!$A$573:$E$746,4,FALSE)</f>
        <v>7480</v>
      </c>
      <c r="C75" s="17">
        <v>40</v>
      </c>
      <c r="D75" s="14">
        <f t="shared" si="2"/>
        <v>4488</v>
      </c>
    </row>
    <row r="76" spans="1:4" ht="11.9" customHeight="1" outlineLevel="5" x14ac:dyDescent="0.2">
      <c r="A76" s="22" t="s">
        <v>71</v>
      </c>
      <c r="B76" s="2">
        <f>VLOOKUP(A76,[1]TDSheet!$A$573:$E$746,4,FALSE)</f>
        <v>7480</v>
      </c>
      <c r="C76" s="17">
        <v>40</v>
      </c>
      <c r="D76" s="14">
        <f t="shared" si="2"/>
        <v>4488</v>
      </c>
    </row>
    <row r="77" spans="1:4" ht="11.9" customHeight="1" outlineLevel="5" x14ac:dyDescent="0.2">
      <c r="A77" s="22" t="s">
        <v>72</v>
      </c>
      <c r="B77" s="2">
        <f>VLOOKUP(A77,[1]TDSheet!$A$573:$E$746,4,FALSE)</f>
        <v>7480</v>
      </c>
      <c r="C77" s="17">
        <v>40</v>
      </c>
      <c r="D77" s="14">
        <f t="shared" si="2"/>
        <v>4488</v>
      </c>
    </row>
    <row r="78" spans="1:4" ht="11.9" customHeight="1" outlineLevel="4" x14ac:dyDescent="0.2">
      <c r="A78" s="21" t="s">
        <v>73</v>
      </c>
      <c r="B78" s="2">
        <f>VLOOKUP(A78,[1]TDSheet!$A$573:$E$746,4,FALSE)</f>
        <v>7480</v>
      </c>
      <c r="C78" s="17">
        <v>40</v>
      </c>
      <c r="D78" s="14">
        <f t="shared" si="2"/>
        <v>4488</v>
      </c>
    </row>
    <row r="79" spans="1:4" ht="11.9" customHeight="1" outlineLevel="5" x14ac:dyDescent="0.2">
      <c r="A79" s="9" t="s">
        <v>74</v>
      </c>
      <c r="B79" s="2">
        <f>VLOOKUP(A79,[1]TDSheet!$A$573:$E$746,4,FALSE)</f>
        <v>7480</v>
      </c>
      <c r="C79" s="17">
        <v>40</v>
      </c>
      <c r="D79" s="14">
        <f t="shared" si="2"/>
        <v>4488</v>
      </c>
    </row>
    <row r="80" spans="1:4" ht="11.9" customHeight="1" outlineLevel="5" x14ac:dyDescent="0.2">
      <c r="A80" s="9" t="s">
        <v>75</v>
      </c>
      <c r="B80" s="2">
        <f>VLOOKUP(A80,[1]TDSheet!$A$573:$E$746,4,FALSE)</f>
        <v>7480</v>
      </c>
      <c r="C80" s="17">
        <v>40</v>
      </c>
      <c r="D80" s="14">
        <f t="shared" si="2"/>
        <v>4488</v>
      </c>
    </row>
    <row r="81" spans="1:4" ht="11.9" customHeight="1" outlineLevel="5" x14ac:dyDescent="0.2">
      <c r="A81" s="9" t="s">
        <v>76</v>
      </c>
      <c r="B81" s="2">
        <f>VLOOKUP(A81,[1]TDSheet!$A$573:$E$746,4,FALSE)</f>
        <v>7480</v>
      </c>
      <c r="C81" s="17">
        <v>40</v>
      </c>
      <c r="D81" s="14">
        <f t="shared" si="2"/>
        <v>4488</v>
      </c>
    </row>
    <row r="82" spans="1:4" ht="11.9" customHeight="1" outlineLevel="5" x14ac:dyDescent="0.2">
      <c r="A82" s="9" t="s">
        <v>77</v>
      </c>
      <c r="B82" s="2">
        <f>VLOOKUP(A82,[1]TDSheet!$A$573:$E$746,4,FALSE)</f>
        <v>7480</v>
      </c>
      <c r="C82" s="17">
        <v>40</v>
      </c>
      <c r="D82" s="14">
        <f t="shared" si="2"/>
        <v>4488</v>
      </c>
    </row>
    <row r="83" spans="1:4" ht="11.9" customHeight="1" outlineLevel="5" x14ac:dyDescent="0.2">
      <c r="A83" s="9" t="s">
        <v>75</v>
      </c>
      <c r="B83" s="2">
        <f>VLOOKUP(A83,[1]TDSheet!$A$573:$E$746,4,FALSE)</f>
        <v>7480</v>
      </c>
      <c r="C83" s="17">
        <v>40</v>
      </c>
      <c r="D83" s="14">
        <f t="shared" si="2"/>
        <v>4488</v>
      </c>
    </row>
    <row r="84" spans="1:4" ht="11.9" customHeight="1" outlineLevel="5" x14ac:dyDescent="0.2">
      <c r="A84" s="9" t="s">
        <v>78</v>
      </c>
      <c r="B84" s="2">
        <f>VLOOKUP(A84,[1]TDSheet!$A$573:$E$746,4,FALSE)</f>
        <v>7480</v>
      </c>
      <c r="C84" s="17">
        <v>40</v>
      </c>
      <c r="D84" s="14">
        <f t="shared" si="2"/>
        <v>4488</v>
      </c>
    </row>
    <row r="85" spans="1:4" ht="11.9" customHeight="1" outlineLevel="5" x14ac:dyDescent="0.2">
      <c r="A85" s="9" t="s">
        <v>74</v>
      </c>
      <c r="B85" s="2">
        <f>VLOOKUP(A85,[1]TDSheet!$A$573:$E$746,4,FALSE)</f>
        <v>7480</v>
      </c>
      <c r="C85" s="17">
        <v>40</v>
      </c>
      <c r="D85" s="14">
        <f t="shared" si="2"/>
        <v>4488</v>
      </c>
    </row>
    <row r="86" spans="1:4" ht="11.9" customHeight="1" outlineLevel="5" x14ac:dyDescent="0.2">
      <c r="A86" s="9" t="s">
        <v>79</v>
      </c>
      <c r="B86" s="2">
        <f>VLOOKUP(A86,[1]TDSheet!$A$573:$E$746,4,FALSE)</f>
        <v>7480</v>
      </c>
      <c r="C86" s="17">
        <v>40</v>
      </c>
      <c r="D86" s="14">
        <f t="shared" si="2"/>
        <v>4488</v>
      </c>
    </row>
    <row r="87" spans="1:4" ht="11.9" customHeight="1" outlineLevel="5" x14ac:dyDescent="0.2">
      <c r="A87" s="9" t="s">
        <v>80</v>
      </c>
      <c r="B87" s="2">
        <f>VLOOKUP(A87,[1]TDSheet!$A$573:$E$746,4,FALSE)</f>
        <v>7480</v>
      </c>
      <c r="C87" s="17">
        <v>40</v>
      </c>
      <c r="D87" s="14">
        <f t="shared" si="2"/>
        <v>4488</v>
      </c>
    </row>
    <row r="88" spans="1:4" ht="11.9" customHeight="1" outlineLevel="5" x14ac:dyDescent="0.2">
      <c r="A88" s="9" t="s">
        <v>81</v>
      </c>
      <c r="B88" s="2">
        <f>VLOOKUP(A88,[1]TDSheet!$A$573:$E$746,4,FALSE)</f>
        <v>7480</v>
      </c>
      <c r="C88" s="17">
        <v>40</v>
      </c>
      <c r="D88" s="14">
        <f t="shared" si="2"/>
        <v>4488</v>
      </c>
    </row>
    <row r="89" spans="1:4" ht="11.9" customHeight="1" outlineLevel="5" x14ac:dyDescent="0.2">
      <c r="A89" s="9" t="s">
        <v>76</v>
      </c>
      <c r="B89" s="2">
        <f>VLOOKUP(A89,[1]TDSheet!$A$573:$E$746,4,FALSE)</f>
        <v>7480</v>
      </c>
      <c r="C89" s="17">
        <v>40</v>
      </c>
      <c r="D89" s="14">
        <f t="shared" si="2"/>
        <v>4488</v>
      </c>
    </row>
    <row r="90" spans="1:4" ht="11.9" customHeight="1" outlineLevel="5" x14ac:dyDescent="0.2">
      <c r="A90" s="9" t="s">
        <v>77</v>
      </c>
      <c r="B90" s="2">
        <f>VLOOKUP(A90,[1]TDSheet!$A$573:$E$746,4,FALSE)</f>
        <v>7480</v>
      </c>
      <c r="C90" s="17">
        <v>40</v>
      </c>
      <c r="D90" s="14">
        <f t="shared" si="2"/>
        <v>4488</v>
      </c>
    </row>
    <row r="91" spans="1:4" ht="11.9" customHeight="1" outlineLevel="4" x14ac:dyDescent="0.2">
      <c r="A91" s="21" t="s">
        <v>82</v>
      </c>
      <c r="B91" s="2">
        <f>VLOOKUP(A91,[1]TDSheet!$A$573:$E$746,4,FALSE)</f>
        <v>7480</v>
      </c>
      <c r="C91" s="17">
        <v>40</v>
      </c>
      <c r="D91" s="14">
        <f t="shared" si="2"/>
        <v>4488</v>
      </c>
    </row>
    <row r="92" spans="1:4" ht="11.9" customHeight="1" outlineLevel="5" x14ac:dyDescent="0.2">
      <c r="A92" s="9" t="s">
        <v>70</v>
      </c>
      <c r="B92" s="2">
        <f>VLOOKUP(A92,[1]TDSheet!$A$573:$E$746,4,FALSE)</f>
        <v>7480</v>
      </c>
      <c r="C92" s="17">
        <v>40</v>
      </c>
      <c r="D92" s="14">
        <f t="shared" si="2"/>
        <v>4488</v>
      </c>
    </row>
    <row r="93" spans="1:4" ht="11.9" customHeight="1" outlineLevel="5" x14ac:dyDescent="0.2">
      <c r="A93" s="9" t="s">
        <v>66</v>
      </c>
      <c r="B93" s="2">
        <f>VLOOKUP(A93,[1]TDSheet!$A$573:$E$746,4,FALSE)</f>
        <v>7480</v>
      </c>
      <c r="C93" s="17">
        <v>40</v>
      </c>
      <c r="D93" s="14">
        <f t="shared" si="2"/>
        <v>4488</v>
      </c>
    </row>
    <row r="94" spans="1:4" ht="11.9" customHeight="1" outlineLevel="5" x14ac:dyDescent="0.2">
      <c r="A94" s="9" t="s">
        <v>68</v>
      </c>
      <c r="B94" s="2">
        <f>VLOOKUP(A94,[1]TDSheet!$A$573:$E$746,4,FALSE)</f>
        <v>7480</v>
      </c>
      <c r="C94" s="17">
        <v>40</v>
      </c>
      <c r="D94" s="14">
        <f t="shared" si="2"/>
        <v>4488</v>
      </c>
    </row>
    <row r="95" spans="1:4" ht="11.9" customHeight="1" outlineLevel="5" x14ac:dyDescent="0.2">
      <c r="A95" s="9" t="s">
        <v>71</v>
      </c>
      <c r="B95" s="2">
        <f>VLOOKUP(A95,[1]TDSheet!$A$573:$E$746,4,FALSE)</f>
        <v>7480</v>
      </c>
      <c r="C95" s="17">
        <v>40</v>
      </c>
      <c r="D95" s="14">
        <f t="shared" si="2"/>
        <v>4488</v>
      </c>
    </row>
    <row r="96" spans="1:4" ht="11.9" customHeight="1" outlineLevel="5" x14ac:dyDescent="0.2">
      <c r="A96" s="9" t="s">
        <v>72</v>
      </c>
      <c r="B96" s="2">
        <f>VLOOKUP(A96,[1]TDSheet!$A$573:$E$746,4,FALSE)</f>
        <v>7480</v>
      </c>
      <c r="C96" s="17">
        <v>40</v>
      </c>
      <c r="D96" s="14">
        <f t="shared" si="2"/>
        <v>4488</v>
      </c>
    </row>
    <row r="97" spans="1:4" ht="11.9" customHeight="1" outlineLevel="5" x14ac:dyDescent="0.2">
      <c r="A97" s="9" t="s">
        <v>83</v>
      </c>
      <c r="B97" s="2">
        <f>VLOOKUP(A97,[1]TDSheet!$A$573:$E$746,4,FALSE)</f>
        <v>7480</v>
      </c>
      <c r="C97" s="17">
        <v>40</v>
      </c>
      <c r="D97" s="14">
        <f t="shared" si="2"/>
        <v>4488</v>
      </c>
    </row>
    <row r="98" spans="1:4" ht="11.9" customHeight="1" outlineLevel="5" x14ac:dyDescent="0.2">
      <c r="A98" s="9" t="s">
        <v>84</v>
      </c>
      <c r="B98" s="2">
        <f>VLOOKUP(A98,[1]TDSheet!$A$573:$E$746,4,FALSE)</f>
        <v>7480</v>
      </c>
      <c r="C98" s="17">
        <v>40</v>
      </c>
      <c r="D98" s="14">
        <f t="shared" si="2"/>
        <v>4488</v>
      </c>
    </row>
    <row r="99" spans="1:4" ht="11.9" customHeight="1" outlineLevel="5" x14ac:dyDescent="0.2">
      <c r="A99" s="9" t="s">
        <v>71</v>
      </c>
      <c r="B99" s="2">
        <f>VLOOKUP(A99,[1]TDSheet!$A$573:$E$746,4,FALSE)</f>
        <v>7480</v>
      </c>
      <c r="C99" s="17">
        <v>40</v>
      </c>
      <c r="D99" s="14">
        <f t="shared" si="2"/>
        <v>4488</v>
      </c>
    </row>
    <row r="100" spans="1:4" ht="11.9" customHeight="1" outlineLevel="5" x14ac:dyDescent="0.2">
      <c r="A100" s="9" t="s">
        <v>66</v>
      </c>
      <c r="B100" s="2">
        <f>VLOOKUP(A100,[1]TDSheet!$A$573:$E$746,4,FALSE)</f>
        <v>7480</v>
      </c>
      <c r="C100" s="17">
        <v>40</v>
      </c>
      <c r="D100" s="14">
        <f t="shared" si="2"/>
        <v>4488</v>
      </c>
    </row>
    <row r="101" spans="1:4" ht="11.9" customHeight="1" outlineLevel="4" x14ac:dyDescent="0.2">
      <c r="A101" s="21" t="s">
        <v>85</v>
      </c>
      <c r="B101" s="2">
        <f>VLOOKUP(A101,[1]TDSheet!$A$573:$E$746,4,FALSE)</f>
        <v>7480</v>
      </c>
      <c r="C101" s="17">
        <v>40</v>
      </c>
      <c r="D101" s="14">
        <f t="shared" ref="D101:D132" si="3">B101-(B101*C101/100)</f>
        <v>4488</v>
      </c>
    </row>
    <row r="102" spans="1:4" ht="11.9" customHeight="1" outlineLevel="5" x14ac:dyDescent="0.2">
      <c r="A102" s="9" t="s">
        <v>75</v>
      </c>
      <c r="B102" s="2">
        <f>VLOOKUP(A102,[1]TDSheet!$A$573:$E$746,4,FALSE)</f>
        <v>7480</v>
      </c>
      <c r="C102" s="17">
        <v>40</v>
      </c>
      <c r="D102" s="14">
        <f t="shared" si="3"/>
        <v>4488</v>
      </c>
    </row>
    <row r="103" spans="1:4" ht="11.9" customHeight="1" outlineLevel="5" x14ac:dyDescent="0.2">
      <c r="A103" s="9" t="s">
        <v>79</v>
      </c>
      <c r="B103" s="2">
        <f>VLOOKUP(A103,[1]TDSheet!$A$573:$E$746,4,FALSE)</f>
        <v>7480</v>
      </c>
      <c r="C103" s="17">
        <v>40</v>
      </c>
      <c r="D103" s="14">
        <f t="shared" si="3"/>
        <v>4488</v>
      </c>
    </row>
    <row r="104" spans="1:4" ht="11.9" customHeight="1" outlineLevel="5" x14ac:dyDescent="0.2">
      <c r="A104" s="9" t="s">
        <v>80</v>
      </c>
      <c r="B104" s="2">
        <f>VLOOKUP(A104,[1]TDSheet!$A$573:$E$746,4,FALSE)</f>
        <v>7480</v>
      </c>
      <c r="C104" s="17">
        <v>40</v>
      </c>
      <c r="D104" s="14">
        <f t="shared" si="3"/>
        <v>4488</v>
      </c>
    </row>
    <row r="105" spans="1:4" ht="11.9" customHeight="1" outlineLevel="5" x14ac:dyDescent="0.2">
      <c r="A105" s="9" t="s">
        <v>74</v>
      </c>
      <c r="B105" s="2">
        <f>VLOOKUP(A105,[1]TDSheet!$A$573:$E$746,4,FALSE)</f>
        <v>7480</v>
      </c>
      <c r="C105" s="17">
        <v>40</v>
      </c>
      <c r="D105" s="14">
        <f t="shared" si="3"/>
        <v>4488</v>
      </c>
    </row>
    <row r="106" spans="1:4" ht="11.9" customHeight="1" outlineLevel="5" x14ac:dyDescent="0.2">
      <c r="A106" s="9" t="s">
        <v>77</v>
      </c>
      <c r="B106" s="2">
        <f>VLOOKUP(A106,[1]TDSheet!$A$573:$E$746,4,FALSE)</f>
        <v>7480</v>
      </c>
      <c r="C106" s="17">
        <v>40</v>
      </c>
      <c r="D106" s="14">
        <f t="shared" si="3"/>
        <v>4488</v>
      </c>
    </row>
    <row r="107" spans="1:4" ht="11.9" customHeight="1" outlineLevel="5" x14ac:dyDescent="0.2">
      <c r="A107" s="9" t="s">
        <v>76</v>
      </c>
      <c r="B107" s="2">
        <f>VLOOKUP(A107,[1]TDSheet!$A$573:$E$746,4,FALSE)</f>
        <v>7480</v>
      </c>
      <c r="C107" s="17">
        <v>40</v>
      </c>
      <c r="D107" s="14">
        <f t="shared" si="3"/>
        <v>4488</v>
      </c>
    </row>
    <row r="108" spans="1:4" ht="11.9" customHeight="1" outlineLevel="5" x14ac:dyDescent="0.2">
      <c r="A108" s="9" t="s">
        <v>86</v>
      </c>
      <c r="B108" s="2">
        <f>VLOOKUP(A108,[1]TDSheet!$A$573:$E$746,4,FALSE)</f>
        <v>7480</v>
      </c>
      <c r="C108" s="17">
        <v>40</v>
      </c>
      <c r="D108" s="14">
        <f t="shared" si="3"/>
        <v>4488</v>
      </c>
    </row>
    <row r="109" spans="1:4" ht="11.9" customHeight="1" outlineLevel="5" x14ac:dyDescent="0.2">
      <c r="A109" s="9" t="s">
        <v>74</v>
      </c>
      <c r="B109" s="2">
        <f>VLOOKUP(A109,[1]TDSheet!$A$573:$E$746,4,FALSE)</f>
        <v>7480</v>
      </c>
      <c r="C109" s="17">
        <v>40</v>
      </c>
      <c r="D109" s="14">
        <f t="shared" si="3"/>
        <v>4488</v>
      </c>
    </row>
    <row r="110" spans="1:4" ht="11.9" customHeight="1" outlineLevel="5" x14ac:dyDescent="0.2">
      <c r="A110" s="9" t="s">
        <v>81</v>
      </c>
      <c r="B110" s="2">
        <f>VLOOKUP(A110,[1]TDSheet!$A$573:$E$746,4,FALSE)</f>
        <v>7480</v>
      </c>
      <c r="C110" s="17">
        <v>40</v>
      </c>
      <c r="D110" s="14">
        <f t="shared" si="3"/>
        <v>4488</v>
      </c>
    </row>
    <row r="111" spans="1:4" ht="11.9" customHeight="1" outlineLevel="5" x14ac:dyDescent="0.2">
      <c r="A111" s="9" t="s">
        <v>78</v>
      </c>
      <c r="B111" s="2">
        <f>VLOOKUP(A111,[1]TDSheet!$A$573:$E$746,4,FALSE)</f>
        <v>7480</v>
      </c>
      <c r="C111" s="17">
        <v>40</v>
      </c>
      <c r="D111" s="14">
        <f t="shared" si="3"/>
        <v>4488</v>
      </c>
    </row>
    <row r="112" spans="1:4" ht="11.9" customHeight="1" outlineLevel="4" x14ac:dyDescent="0.2">
      <c r="A112" s="21" t="s">
        <v>87</v>
      </c>
      <c r="B112" s="2">
        <f>VLOOKUP(A112,[1]TDSheet!$A$573:$E$746,4,FALSE)</f>
        <v>8910</v>
      </c>
      <c r="C112" s="17">
        <v>40</v>
      </c>
      <c r="D112" s="14">
        <f t="shared" si="3"/>
        <v>5346</v>
      </c>
    </row>
    <row r="113" spans="1:4" ht="11.9" customHeight="1" outlineLevel="5" x14ac:dyDescent="0.2">
      <c r="A113" s="9" t="s">
        <v>88</v>
      </c>
      <c r="B113" s="2">
        <f>VLOOKUP(A113,[1]TDSheet!$A$573:$E$746,4,FALSE)</f>
        <v>8910</v>
      </c>
      <c r="C113" s="17">
        <v>40</v>
      </c>
      <c r="D113" s="14">
        <f t="shared" si="3"/>
        <v>5346</v>
      </c>
    </row>
    <row r="114" spans="1:4" ht="11.9" customHeight="1" outlineLevel="5" x14ac:dyDescent="0.2">
      <c r="A114" s="9" t="s">
        <v>89</v>
      </c>
      <c r="B114" s="2">
        <f>VLOOKUP(A114,[1]TDSheet!$A$573:$E$746,4,FALSE)</f>
        <v>8910</v>
      </c>
      <c r="C114" s="17">
        <v>40</v>
      </c>
      <c r="D114" s="14">
        <f t="shared" si="3"/>
        <v>5346</v>
      </c>
    </row>
    <row r="115" spans="1:4" ht="11.9" customHeight="1" outlineLevel="5" x14ac:dyDescent="0.2">
      <c r="A115" s="9" t="s">
        <v>90</v>
      </c>
      <c r="B115" s="2">
        <f>VLOOKUP(A115,[1]TDSheet!$A$573:$E$746,4,FALSE)</f>
        <v>8910</v>
      </c>
      <c r="C115" s="17">
        <v>40</v>
      </c>
      <c r="D115" s="14">
        <f t="shared" si="3"/>
        <v>5346</v>
      </c>
    </row>
    <row r="116" spans="1:4" ht="11.9" customHeight="1" outlineLevel="5" x14ac:dyDescent="0.2">
      <c r="A116" s="9" t="s">
        <v>91</v>
      </c>
      <c r="B116" s="2">
        <f>VLOOKUP(A116,[1]TDSheet!$A$573:$E$746,4,FALSE)</f>
        <v>8910</v>
      </c>
      <c r="C116" s="17">
        <v>40</v>
      </c>
      <c r="D116" s="14">
        <f t="shared" si="3"/>
        <v>5346</v>
      </c>
    </row>
    <row r="117" spans="1:4" ht="11.9" customHeight="1" outlineLevel="5" x14ac:dyDescent="0.2">
      <c r="A117" s="9" t="s">
        <v>92</v>
      </c>
      <c r="B117" s="2">
        <f>VLOOKUP(A117,[1]TDSheet!$A$573:$E$746,4,FALSE)</f>
        <v>8910</v>
      </c>
      <c r="C117" s="17">
        <v>40</v>
      </c>
      <c r="D117" s="14">
        <f t="shared" si="3"/>
        <v>5346</v>
      </c>
    </row>
    <row r="118" spans="1:4" ht="11.9" customHeight="1" outlineLevel="5" x14ac:dyDescent="0.2">
      <c r="A118" s="9" t="s">
        <v>93</v>
      </c>
      <c r="B118" s="2">
        <f>VLOOKUP(A118,[1]TDSheet!$A$573:$E$746,4,FALSE)</f>
        <v>8910</v>
      </c>
      <c r="C118" s="17">
        <v>40</v>
      </c>
      <c r="D118" s="14">
        <f t="shared" si="3"/>
        <v>5346</v>
      </c>
    </row>
    <row r="119" spans="1:4" ht="11.9" customHeight="1" outlineLevel="5" x14ac:dyDescent="0.2">
      <c r="A119" s="9" t="s">
        <v>90</v>
      </c>
      <c r="B119" s="2">
        <f>VLOOKUP(A119,[1]TDSheet!$A$573:$E$746,4,FALSE)</f>
        <v>8910</v>
      </c>
      <c r="C119" s="17">
        <v>40</v>
      </c>
      <c r="D119" s="14">
        <f t="shared" si="3"/>
        <v>5346</v>
      </c>
    </row>
    <row r="120" spans="1:4" ht="11.9" customHeight="1" outlineLevel="5" x14ac:dyDescent="0.2">
      <c r="A120" s="9" t="s">
        <v>89</v>
      </c>
      <c r="B120" s="2">
        <f>VLOOKUP(A120,[1]TDSheet!$A$573:$E$746,4,FALSE)</f>
        <v>8910</v>
      </c>
      <c r="C120" s="17">
        <v>40</v>
      </c>
      <c r="D120" s="14">
        <f t="shared" si="3"/>
        <v>5346</v>
      </c>
    </row>
    <row r="121" spans="1:4" ht="11.9" customHeight="1" outlineLevel="4" x14ac:dyDescent="0.2">
      <c r="A121" s="21" t="s">
        <v>94</v>
      </c>
      <c r="B121" s="2">
        <f>VLOOKUP(A121,[1]TDSheet!$A$573:$E$746,4,FALSE)</f>
        <v>6890</v>
      </c>
      <c r="C121" s="17">
        <v>40</v>
      </c>
      <c r="D121" s="14">
        <f t="shared" si="3"/>
        <v>4134</v>
      </c>
    </row>
    <row r="122" spans="1:4" ht="11.9" customHeight="1" outlineLevel="5" x14ac:dyDescent="0.2">
      <c r="A122" s="9" t="s">
        <v>95</v>
      </c>
      <c r="B122" s="2">
        <f>VLOOKUP(A122,[1]TDSheet!$A$573:$E$746,4,FALSE)</f>
        <v>8910</v>
      </c>
      <c r="C122" s="17">
        <v>40</v>
      </c>
      <c r="D122" s="14">
        <f t="shared" si="3"/>
        <v>5346</v>
      </c>
    </row>
    <row r="123" spans="1:4" ht="11.9" customHeight="1" outlineLevel="5" x14ac:dyDescent="0.2">
      <c r="A123" s="9" t="s">
        <v>96</v>
      </c>
      <c r="B123" s="2">
        <f>VLOOKUP(A123,[1]TDSheet!$A$573:$E$746,4,FALSE)</f>
        <v>6890</v>
      </c>
      <c r="C123" s="17">
        <v>40</v>
      </c>
      <c r="D123" s="14">
        <f t="shared" si="3"/>
        <v>4134</v>
      </c>
    </row>
    <row r="124" spans="1:4" ht="11.9" customHeight="1" outlineLevel="5" x14ac:dyDescent="0.2">
      <c r="A124" s="9" t="s">
        <v>97</v>
      </c>
      <c r="B124" s="2">
        <f>VLOOKUP(A124,[1]TDSheet!$A$573:$E$746,4,FALSE)</f>
        <v>6890</v>
      </c>
      <c r="C124" s="17">
        <v>40</v>
      </c>
      <c r="D124" s="14">
        <f t="shared" si="3"/>
        <v>4134</v>
      </c>
    </row>
    <row r="125" spans="1:4" ht="11.9" customHeight="1" outlineLevel="5" x14ac:dyDescent="0.2">
      <c r="A125" s="9" t="s">
        <v>95</v>
      </c>
      <c r="B125" s="2">
        <f>VLOOKUP(A125,[1]TDSheet!$A$573:$E$746,4,FALSE)</f>
        <v>8910</v>
      </c>
      <c r="C125" s="17">
        <v>40</v>
      </c>
      <c r="D125" s="14">
        <f t="shared" si="3"/>
        <v>5346</v>
      </c>
    </row>
    <row r="126" spans="1:4" ht="11.9" customHeight="1" outlineLevel="5" x14ac:dyDescent="0.2">
      <c r="A126" s="9" t="s">
        <v>98</v>
      </c>
      <c r="B126" s="2">
        <f>VLOOKUP(A126,[1]TDSheet!$A$573:$E$746,4,FALSE)</f>
        <v>8910</v>
      </c>
      <c r="C126" s="17">
        <v>40</v>
      </c>
      <c r="D126" s="14">
        <f t="shared" si="3"/>
        <v>5346</v>
      </c>
    </row>
    <row r="127" spans="1:4" ht="11.9" customHeight="1" outlineLevel="5" x14ac:dyDescent="0.2">
      <c r="A127" s="9" t="s">
        <v>99</v>
      </c>
      <c r="B127" s="2">
        <f>VLOOKUP(A127,[1]TDSheet!$A$573:$E$746,4,FALSE)</f>
        <v>6890</v>
      </c>
      <c r="C127" s="17">
        <v>40</v>
      </c>
      <c r="D127" s="14">
        <f t="shared" si="3"/>
        <v>4134</v>
      </c>
    </row>
    <row r="128" spans="1:4" ht="11.9" customHeight="1" outlineLevel="5" x14ac:dyDescent="0.2">
      <c r="A128" s="9" t="s">
        <v>100</v>
      </c>
      <c r="B128" s="2">
        <f>VLOOKUP(A128,[1]TDSheet!$A$573:$E$746,4,FALSE)</f>
        <v>6890</v>
      </c>
      <c r="C128" s="17">
        <v>40</v>
      </c>
      <c r="D128" s="14">
        <f t="shared" si="3"/>
        <v>4134</v>
      </c>
    </row>
    <row r="129" spans="1:4" ht="11.9" customHeight="1" outlineLevel="5" x14ac:dyDescent="0.2">
      <c r="A129" s="9" t="s">
        <v>96</v>
      </c>
      <c r="B129" s="2">
        <f>VLOOKUP(A129,[1]TDSheet!$A$573:$E$746,4,FALSE)</f>
        <v>6890</v>
      </c>
      <c r="C129" s="17">
        <v>40</v>
      </c>
      <c r="D129" s="14">
        <f t="shared" si="3"/>
        <v>4134</v>
      </c>
    </row>
    <row r="130" spans="1:4" ht="11.9" customHeight="1" outlineLevel="5" x14ac:dyDescent="0.2">
      <c r="A130" s="9" t="s">
        <v>95</v>
      </c>
      <c r="B130" s="2">
        <f>VLOOKUP(A130,[1]TDSheet!$A$573:$E$746,4,FALSE)</f>
        <v>8910</v>
      </c>
      <c r="C130" s="17">
        <v>40</v>
      </c>
      <c r="D130" s="14">
        <f t="shared" si="3"/>
        <v>5346</v>
      </c>
    </row>
    <row r="131" spans="1:4" ht="11.9" customHeight="1" outlineLevel="5" x14ac:dyDescent="0.2">
      <c r="A131" s="9" t="s">
        <v>101</v>
      </c>
      <c r="B131" s="2">
        <f>VLOOKUP(A131,[1]TDSheet!$A$573:$E$746,4,FALSE)</f>
        <v>6890</v>
      </c>
      <c r="C131" s="17">
        <v>40</v>
      </c>
      <c r="D131" s="14">
        <f t="shared" si="3"/>
        <v>4134</v>
      </c>
    </row>
    <row r="132" spans="1:4" ht="11.9" customHeight="1" outlineLevel="5" x14ac:dyDescent="0.2">
      <c r="A132" s="9" t="s">
        <v>97</v>
      </c>
      <c r="B132" s="2">
        <f>VLOOKUP(A132,[1]TDSheet!$A$573:$E$746,4,FALSE)</f>
        <v>6890</v>
      </c>
      <c r="C132" s="17">
        <v>40</v>
      </c>
      <c r="D132" s="14">
        <f t="shared" si="3"/>
        <v>4134</v>
      </c>
    </row>
    <row r="133" spans="1:4" ht="11.9" customHeight="1" outlineLevel="5" x14ac:dyDescent="0.2">
      <c r="A133" s="9" t="s">
        <v>97</v>
      </c>
      <c r="B133" s="2">
        <f>VLOOKUP(A133,[1]TDSheet!$A$573:$E$746,4,FALSE)</f>
        <v>6890</v>
      </c>
      <c r="C133" s="17">
        <v>40</v>
      </c>
      <c r="D133" s="14">
        <f t="shared" ref="D133:D140" si="4">B133-(B133*C133/100)</f>
        <v>4134</v>
      </c>
    </row>
    <row r="134" spans="1:4" ht="11.9" customHeight="1" outlineLevel="5" x14ac:dyDescent="0.2">
      <c r="A134" s="9" t="s">
        <v>102</v>
      </c>
      <c r="B134" s="2">
        <f>VLOOKUP(A134,[1]TDSheet!$A$573:$E$746,4,FALSE)</f>
        <v>6890</v>
      </c>
      <c r="C134" s="17">
        <v>40</v>
      </c>
      <c r="D134" s="14">
        <f t="shared" si="4"/>
        <v>4134</v>
      </c>
    </row>
    <row r="135" spans="1:4" ht="11.9" customHeight="1" outlineLevel="5" x14ac:dyDescent="0.2">
      <c r="A135" s="9" t="s">
        <v>103</v>
      </c>
      <c r="B135" s="2">
        <f>VLOOKUP(A135,[1]TDSheet!$A$573:$E$746,4,FALSE)</f>
        <v>8910</v>
      </c>
      <c r="C135" s="17">
        <v>40</v>
      </c>
      <c r="D135" s="14">
        <f t="shared" si="4"/>
        <v>5346</v>
      </c>
    </row>
    <row r="136" spans="1:4" ht="11.9" customHeight="1" outlineLevel="5" x14ac:dyDescent="0.2">
      <c r="A136" s="9" t="s">
        <v>104</v>
      </c>
      <c r="B136" s="2">
        <f>VLOOKUP(A136,[1]TDSheet!$A$573:$E$746,4,FALSE)</f>
        <v>8910</v>
      </c>
      <c r="C136" s="17">
        <v>40</v>
      </c>
      <c r="D136" s="14">
        <f t="shared" si="4"/>
        <v>5346</v>
      </c>
    </row>
    <row r="137" spans="1:4" ht="11.9" customHeight="1" outlineLevel="5" x14ac:dyDescent="0.2">
      <c r="A137" s="9" t="s">
        <v>101</v>
      </c>
      <c r="B137" s="2">
        <f>VLOOKUP(A137,[1]TDSheet!$A$573:$E$746,4,FALSE)</f>
        <v>6890</v>
      </c>
      <c r="C137" s="17">
        <v>40</v>
      </c>
      <c r="D137" s="14">
        <f t="shared" si="4"/>
        <v>4134</v>
      </c>
    </row>
    <row r="138" spans="1:4" ht="11.9" customHeight="1" outlineLevel="5" x14ac:dyDescent="0.2">
      <c r="A138" s="9" t="s">
        <v>105</v>
      </c>
      <c r="B138" s="2">
        <f>VLOOKUP(A138,[1]TDSheet!$A$573:$E$746,4,FALSE)</f>
        <v>13870</v>
      </c>
      <c r="C138" s="17">
        <v>40</v>
      </c>
      <c r="D138" s="14">
        <f t="shared" si="4"/>
        <v>8322</v>
      </c>
    </row>
    <row r="139" spans="1:4" ht="11.9" customHeight="1" outlineLevel="5" x14ac:dyDescent="0.2">
      <c r="A139" s="9" t="s">
        <v>106</v>
      </c>
      <c r="B139" s="2">
        <f>VLOOKUP(A139,[1]TDSheet!$A$573:$E$746,4,FALSE)</f>
        <v>13870</v>
      </c>
      <c r="C139" s="17">
        <v>40</v>
      </c>
      <c r="D139" s="14">
        <f t="shared" si="4"/>
        <v>8322</v>
      </c>
    </row>
    <row r="140" spans="1:4" ht="11.9" customHeight="1" outlineLevel="5" x14ac:dyDescent="0.2">
      <c r="A140" s="9" t="s">
        <v>107</v>
      </c>
      <c r="B140" s="2">
        <f>VLOOKUP(A140,[1]TDSheet!$A$573:$E$746,4,FALSE)</f>
        <v>13870</v>
      </c>
      <c r="C140" s="17">
        <v>40</v>
      </c>
      <c r="D140" s="14">
        <f t="shared" si="4"/>
        <v>8322</v>
      </c>
    </row>
    <row r="141" spans="1:4" ht="11.9" customHeight="1" outlineLevel="3" x14ac:dyDescent="0.2">
      <c r="A141" s="11" t="s">
        <v>108</v>
      </c>
      <c r="B141" s="12"/>
      <c r="C141" s="20"/>
      <c r="D141" s="15"/>
    </row>
    <row r="142" spans="1:4" ht="11.9" customHeight="1" outlineLevel="4" x14ac:dyDescent="0.2">
      <c r="A142" s="21" t="s">
        <v>109</v>
      </c>
      <c r="B142" s="2">
        <f>VLOOKUP(A142,[1]TDSheet!$A$750:$E$871,4,FALSE)</f>
        <v>7610</v>
      </c>
      <c r="C142" s="17">
        <v>20</v>
      </c>
      <c r="D142" s="14">
        <f t="shared" ref="D142:D170" si="5">B142-(B142*C142/100)</f>
        <v>6088</v>
      </c>
    </row>
    <row r="143" spans="1:4" ht="11.9" customHeight="1" outlineLevel="5" x14ac:dyDescent="0.2">
      <c r="A143" s="9" t="s">
        <v>110</v>
      </c>
      <c r="B143" s="2">
        <f>VLOOKUP(A143,[1]TDSheet!$A$750:$E$871,4,FALSE)</f>
        <v>7610</v>
      </c>
      <c r="C143" s="17">
        <v>20</v>
      </c>
      <c r="D143" s="14">
        <f t="shared" si="5"/>
        <v>6088</v>
      </c>
    </row>
    <row r="144" spans="1:4" ht="11.9" customHeight="1" outlineLevel="5" x14ac:dyDescent="0.2">
      <c r="A144" s="9" t="s">
        <v>111</v>
      </c>
      <c r="B144" s="2">
        <f>VLOOKUP(A144,[1]TDSheet!$A$750:$E$871,4,FALSE)</f>
        <v>7610</v>
      </c>
      <c r="C144" s="17">
        <v>20</v>
      </c>
      <c r="D144" s="14">
        <f t="shared" si="5"/>
        <v>6088</v>
      </c>
    </row>
    <row r="145" spans="1:4" ht="11.9" customHeight="1" outlineLevel="5" x14ac:dyDescent="0.2">
      <c r="A145" s="9" t="s">
        <v>112</v>
      </c>
      <c r="B145" s="2">
        <f>VLOOKUP(A145,[1]TDSheet!$A$750:$E$871,4,FALSE)</f>
        <v>7610</v>
      </c>
      <c r="C145" s="17">
        <v>20</v>
      </c>
      <c r="D145" s="14">
        <f t="shared" si="5"/>
        <v>6088</v>
      </c>
    </row>
    <row r="146" spans="1:4" ht="11.9" customHeight="1" outlineLevel="5" x14ac:dyDescent="0.2">
      <c r="A146" s="9" t="s">
        <v>113</v>
      </c>
      <c r="B146" s="2">
        <f>VLOOKUP(A146,[1]TDSheet!$A$750:$E$871,4,FALSE)</f>
        <v>7610</v>
      </c>
      <c r="C146" s="17">
        <v>20</v>
      </c>
      <c r="D146" s="14">
        <f t="shared" si="5"/>
        <v>6088</v>
      </c>
    </row>
    <row r="147" spans="1:4" ht="11.9" customHeight="1" outlineLevel="5" x14ac:dyDescent="0.2">
      <c r="A147" s="9" t="s">
        <v>114</v>
      </c>
      <c r="B147" s="2">
        <f>VLOOKUP(A147,[1]TDSheet!$A$750:$E$871,4,FALSE)</f>
        <v>7610</v>
      </c>
      <c r="C147" s="17">
        <v>20</v>
      </c>
      <c r="D147" s="14">
        <f t="shared" si="5"/>
        <v>6088</v>
      </c>
    </row>
    <row r="148" spans="1:4" ht="11.9" customHeight="1" outlineLevel="5" x14ac:dyDescent="0.2">
      <c r="A148" s="9" t="s">
        <v>115</v>
      </c>
      <c r="B148" s="2">
        <f>VLOOKUP(A148,[1]TDSheet!$A$750:$E$871,4,FALSE)</f>
        <v>7610</v>
      </c>
      <c r="C148" s="17">
        <v>20</v>
      </c>
      <c r="D148" s="14">
        <f t="shared" si="5"/>
        <v>6088</v>
      </c>
    </row>
    <row r="149" spans="1:4" ht="11.9" customHeight="1" outlineLevel="5" x14ac:dyDescent="0.2">
      <c r="A149" s="9" t="s">
        <v>116</v>
      </c>
      <c r="B149" s="2">
        <f>VLOOKUP(A149,[1]TDSheet!$A$750:$E$871,4,FALSE)</f>
        <v>7610</v>
      </c>
      <c r="C149" s="17">
        <v>20</v>
      </c>
      <c r="D149" s="14">
        <f t="shared" si="5"/>
        <v>6088</v>
      </c>
    </row>
    <row r="150" spans="1:4" ht="11.9" customHeight="1" outlineLevel="5" x14ac:dyDescent="0.2">
      <c r="A150" s="9" t="s">
        <v>117</v>
      </c>
      <c r="B150" s="2">
        <f>VLOOKUP(A150,[1]TDSheet!$A$750:$E$871,4,FALSE)</f>
        <v>7610</v>
      </c>
      <c r="C150" s="17">
        <v>20</v>
      </c>
      <c r="D150" s="14">
        <f t="shared" si="5"/>
        <v>6088</v>
      </c>
    </row>
    <row r="151" spans="1:4" ht="11.9" customHeight="1" outlineLevel="5" x14ac:dyDescent="0.2">
      <c r="A151" s="9" t="s">
        <v>118</v>
      </c>
      <c r="B151" s="2">
        <f>VLOOKUP(A151,[1]TDSheet!$A$750:$E$871,4,FALSE)</f>
        <v>7610</v>
      </c>
      <c r="C151" s="17">
        <v>20</v>
      </c>
      <c r="D151" s="14">
        <f t="shared" si="5"/>
        <v>6088</v>
      </c>
    </row>
    <row r="152" spans="1:4" ht="11.9" customHeight="1" outlineLevel="5" x14ac:dyDescent="0.2">
      <c r="A152" s="9" t="s">
        <v>114</v>
      </c>
      <c r="B152" s="2">
        <f>VLOOKUP(A152,[1]TDSheet!$A$750:$E$871,4,FALSE)</f>
        <v>7610</v>
      </c>
      <c r="C152" s="17">
        <v>20</v>
      </c>
      <c r="D152" s="14">
        <f t="shared" si="5"/>
        <v>6088</v>
      </c>
    </row>
    <row r="153" spans="1:4" ht="11.9" customHeight="1" outlineLevel="5" x14ac:dyDescent="0.2">
      <c r="A153" s="9" t="s">
        <v>118</v>
      </c>
      <c r="B153" s="2">
        <f>VLOOKUP(A153,[1]TDSheet!$A$750:$E$871,4,FALSE)</f>
        <v>7610</v>
      </c>
      <c r="C153" s="17">
        <v>20</v>
      </c>
      <c r="D153" s="14">
        <f t="shared" si="5"/>
        <v>6088</v>
      </c>
    </row>
    <row r="154" spans="1:4" ht="11.9" customHeight="1" outlineLevel="5" x14ac:dyDescent="0.2">
      <c r="A154" s="9" t="s">
        <v>119</v>
      </c>
      <c r="B154" s="2">
        <f>VLOOKUP(A154,[1]TDSheet!$A$750:$E$871,4,FALSE)</f>
        <v>7610</v>
      </c>
      <c r="C154" s="17">
        <v>20</v>
      </c>
      <c r="D154" s="14">
        <f t="shared" si="5"/>
        <v>6088</v>
      </c>
    </row>
    <row r="155" spans="1:4" ht="11.9" customHeight="1" outlineLevel="4" x14ac:dyDescent="0.2">
      <c r="A155" s="21" t="s">
        <v>120</v>
      </c>
      <c r="B155" s="2">
        <f>VLOOKUP(A155,[1]TDSheet!$A$750:$E$871,4,FALSE)</f>
        <v>10410</v>
      </c>
      <c r="C155" s="17">
        <v>20</v>
      </c>
      <c r="D155" s="14">
        <f t="shared" si="5"/>
        <v>8328</v>
      </c>
    </row>
    <row r="156" spans="1:4" ht="11.9" customHeight="1" outlineLevel="5" x14ac:dyDescent="0.2">
      <c r="A156" s="22" t="s">
        <v>121</v>
      </c>
      <c r="B156" s="2">
        <f>VLOOKUP(A156,[1]TDSheet!$A$750:$E$871,4,FALSE)</f>
        <v>10410</v>
      </c>
      <c r="C156" s="17">
        <v>20</v>
      </c>
      <c r="D156" s="14">
        <f t="shared" si="5"/>
        <v>8328</v>
      </c>
    </row>
    <row r="157" spans="1:4" ht="11.9" customHeight="1" outlineLevel="5" x14ac:dyDescent="0.2">
      <c r="A157" s="22" t="s">
        <v>122</v>
      </c>
      <c r="B157" s="2">
        <f>VLOOKUP(A157,[1]TDSheet!$A$750:$E$871,4,FALSE)</f>
        <v>10410</v>
      </c>
      <c r="C157" s="17">
        <v>20</v>
      </c>
      <c r="D157" s="14">
        <f t="shared" si="5"/>
        <v>8328</v>
      </c>
    </row>
    <row r="158" spans="1:4" ht="11.9" customHeight="1" outlineLevel="5" x14ac:dyDescent="0.2">
      <c r="A158" s="22" t="s">
        <v>123</v>
      </c>
      <c r="B158" s="2">
        <f>VLOOKUP(A158,[1]TDSheet!$A$750:$E$871,4,FALSE)</f>
        <v>7490</v>
      </c>
      <c r="C158" s="17">
        <v>20</v>
      </c>
      <c r="D158" s="14">
        <f t="shared" si="5"/>
        <v>5992</v>
      </c>
    </row>
    <row r="159" spans="1:4" ht="11.9" customHeight="1" outlineLevel="5" x14ac:dyDescent="0.2">
      <c r="A159" s="22" t="s">
        <v>121</v>
      </c>
      <c r="B159" s="2">
        <f>VLOOKUP(A159,[1]TDSheet!$A$750:$E$871,4,FALSE)</f>
        <v>10410</v>
      </c>
      <c r="C159" s="17">
        <v>20</v>
      </c>
      <c r="D159" s="14">
        <f t="shared" si="5"/>
        <v>8328</v>
      </c>
    </row>
    <row r="160" spans="1:4" ht="11.9" customHeight="1" outlineLevel="5" x14ac:dyDescent="0.2">
      <c r="A160" s="22" t="s">
        <v>124</v>
      </c>
      <c r="B160" s="2">
        <f>VLOOKUP(A160,[1]TDSheet!$A$750:$E$871,4,FALSE)</f>
        <v>10410</v>
      </c>
      <c r="C160" s="17">
        <v>20</v>
      </c>
      <c r="D160" s="14">
        <f t="shared" si="5"/>
        <v>8328</v>
      </c>
    </row>
    <row r="161" spans="1:4" ht="11.9" customHeight="1" outlineLevel="5" x14ac:dyDescent="0.2">
      <c r="A161" s="22" t="s">
        <v>125</v>
      </c>
      <c r="B161" s="2">
        <f>VLOOKUP(A161,[1]TDSheet!$A$750:$E$871,4,FALSE)</f>
        <v>10410</v>
      </c>
      <c r="C161" s="17">
        <v>20</v>
      </c>
      <c r="D161" s="14">
        <f t="shared" si="5"/>
        <v>8328</v>
      </c>
    </row>
    <row r="162" spans="1:4" ht="11.9" customHeight="1" outlineLevel="4" x14ac:dyDescent="0.2">
      <c r="A162" s="21" t="s">
        <v>126</v>
      </c>
      <c r="B162" s="2">
        <f>VLOOKUP(A162,[1]TDSheet!$A$750:$E$871,4,FALSE)</f>
        <v>7190</v>
      </c>
      <c r="C162" s="17">
        <v>20</v>
      </c>
      <c r="D162" s="14">
        <f t="shared" si="5"/>
        <v>5752</v>
      </c>
    </row>
    <row r="163" spans="1:4" ht="11.9" customHeight="1" outlineLevel="5" x14ac:dyDescent="0.2">
      <c r="A163" s="9" t="s">
        <v>127</v>
      </c>
      <c r="B163" s="2">
        <f>VLOOKUP(A163,[1]TDSheet!$A$750:$E$871,4,FALSE)</f>
        <v>7610</v>
      </c>
      <c r="C163" s="17">
        <v>20</v>
      </c>
      <c r="D163" s="14">
        <f t="shared" si="5"/>
        <v>6088</v>
      </c>
    </row>
    <row r="164" spans="1:4" ht="11.9" customHeight="1" outlineLevel="4" x14ac:dyDescent="0.2">
      <c r="A164" s="16" t="s">
        <v>128</v>
      </c>
      <c r="B164" s="2">
        <f>VLOOKUP(A164,[1]TDSheet!$A$750:$E$871,4,FALSE)</f>
        <v>4890</v>
      </c>
      <c r="C164" s="17">
        <v>20</v>
      </c>
      <c r="D164" s="14">
        <f t="shared" si="5"/>
        <v>3912</v>
      </c>
    </row>
    <row r="165" spans="1:4" ht="11.9" customHeight="1" outlineLevel="5" x14ac:dyDescent="0.2">
      <c r="A165" s="9" t="s">
        <v>34</v>
      </c>
      <c r="B165" s="2">
        <f>VLOOKUP(A165,[1]TDSheet!$A$750:$E$871,4,FALSE)</f>
        <v>4890</v>
      </c>
      <c r="C165" s="17">
        <v>20</v>
      </c>
      <c r="D165" s="14">
        <f t="shared" si="5"/>
        <v>3912</v>
      </c>
    </row>
    <row r="166" spans="1:4" ht="11.9" customHeight="1" outlineLevel="5" x14ac:dyDescent="0.2">
      <c r="A166" s="9" t="s">
        <v>34</v>
      </c>
      <c r="B166" s="2">
        <f>VLOOKUP(A166,[1]TDSheet!$A$750:$E$871,4,FALSE)</f>
        <v>4890</v>
      </c>
      <c r="C166" s="17">
        <v>20</v>
      </c>
      <c r="D166" s="14">
        <f t="shared" si="5"/>
        <v>3912</v>
      </c>
    </row>
    <row r="167" spans="1:4" ht="11.9" customHeight="1" outlineLevel="4" x14ac:dyDescent="0.2">
      <c r="A167" s="21" t="s">
        <v>129</v>
      </c>
      <c r="B167" s="2">
        <f>VLOOKUP(A167,[1]TDSheet!$A$750:$E$871,4,FALSE)</f>
        <v>5890</v>
      </c>
      <c r="C167" s="17">
        <v>20</v>
      </c>
      <c r="D167" s="14">
        <f t="shared" si="5"/>
        <v>4712</v>
      </c>
    </row>
    <row r="168" spans="1:4" ht="11.9" customHeight="1" outlineLevel="5" x14ac:dyDescent="0.2">
      <c r="A168" s="9" t="s">
        <v>34</v>
      </c>
      <c r="B168" s="2">
        <f>VLOOKUP(A168,[1]TDSheet!$A$750:$E$871,4,FALSE)</f>
        <v>4890</v>
      </c>
      <c r="C168" s="17">
        <v>20</v>
      </c>
      <c r="D168" s="14">
        <f t="shared" si="5"/>
        <v>3912</v>
      </c>
    </row>
    <row r="169" spans="1:4" ht="11.9" customHeight="1" outlineLevel="5" x14ac:dyDescent="0.2">
      <c r="A169" s="9" t="s">
        <v>34</v>
      </c>
      <c r="B169" s="2">
        <f>VLOOKUP(A169,[1]TDSheet!$A$750:$E$871,4,FALSE)</f>
        <v>4890</v>
      </c>
      <c r="C169" s="17">
        <v>20</v>
      </c>
      <c r="D169" s="14">
        <f t="shared" si="5"/>
        <v>3912</v>
      </c>
    </row>
    <row r="170" spans="1:4" ht="11.9" customHeight="1" outlineLevel="5" x14ac:dyDescent="0.2">
      <c r="A170" s="9" t="s">
        <v>2</v>
      </c>
      <c r="B170" s="2">
        <f>VLOOKUP(A170,[1]TDSheet!$A$750:$E$871,4,FALSE)</f>
        <v>5890</v>
      </c>
      <c r="C170" s="17">
        <v>20</v>
      </c>
      <c r="D170" s="14">
        <f t="shared" si="5"/>
        <v>4712</v>
      </c>
    </row>
    <row r="171" spans="1:4" ht="11.9" customHeight="1" outlineLevel="4" x14ac:dyDescent="0.2">
      <c r="A171" s="21" t="s">
        <v>130</v>
      </c>
      <c r="B171" s="2">
        <f>VLOOKUP(A171,[1]TDSheet!$A$750:$E$871,4,FALSE)</f>
        <v>8210</v>
      </c>
      <c r="C171" s="17">
        <v>30</v>
      </c>
      <c r="D171" s="14">
        <f t="shared" ref="D171:D200" si="6">B171-(B171*C171/100)</f>
        <v>5747</v>
      </c>
    </row>
    <row r="172" spans="1:4" ht="11.9" customHeight="1" outlineLevel="5" x14ac:dyDescent="0.2">
      <c r="A172" s="9" t="s">
        <v>50</v>
      </c>
      <c r="B172" s="2">
        <f>VLOOKUP(A172,[1]TDSheet!$A$750:$E$871,4,FALSE)</f>
        <v>8210</v>
      </c>
      <c r="C172" s="17">
        <v>30</v>
      </c>
      <c r="D172" s="14">
        <f t="shared" si="6"/>
        <v>5747</v>
      </c>
    </row>
    <row r="173" spans="1:4" ht="11.9" customHeight="1" outlineLevel="5" x14ac:dyDescent="0.2">
      <c r="A173" s="9" t="s">
        <v>131</v>
      </c>
      <c r="B173" s="2">
        <f>VLOOKUP(A173,[1]TDSheet!$A$750:$E$871,4,FALSE)</f>
        <v>8210</v>
      </c>
      <c r="C173" s="17">
        <v>30</v>
      </c>
      <c r="D173" s="14">
        <f t="shared" si="6"/>
        <v>5747</v>
      </c>
    </row>
    <row r="174" spans="1:4" ht="11.9" customHeight="1" outlineLevel="5" x14ac:dyDescent="0.2">
      <c r="A174" s="9" t="s">
        <v>115</v>
      </c>
      <c r="B174" s="2">
        <f>VLOOKUP(A174,[1]TDSheet!$A$750:$E$871,4,FALSE)</f>
        <v>7610</v>
      </c>
      <c r="C174" s="17">
        <v>30</v>
      </c>
      <c r="D174" s="14">
        <f t="shared" si="6"/>
        <v>5327</v>
      </c>
    </row>
    <row r="175" spans="1:4" ht="11.9" customHeight="1" outlineLevel="5" x14ac:dyDescent="0.2">
      <c r="A175" s="9" t="s">
        <v>132</v>
      </c>
      <c r="B175" s="2">
        <f>VLOOKUP(A175,[1]TDSheet!$A$750:$E$871,4,FALSE)</f>
        <v>8210</v>
      </c>
      <c r="C175" s="17">
        <v>30</v>
      </c>
      <c r="D175" s="14">
        <f t="shared" si="6"/>
        <v>5747</v>
      </c>
    </row>
    <row r="176" spans="1:4" ht="11.9" customHeight="1" outlineLevel="5" x14ac:dyDescent="0.2">
      <c r="A176" s="9" t="s">
        <v>114</v>
      </c>
      <c r="B176" s="2">
        <f>VLOOKUP(A176,[1]TDSheet!$A$750:$E$871,4,FALSE)</f>
        <v>7610</v>
      </c>
      <c r="C176" s="17">
        <v>30</v>
      </c>
      <c r="D176" s="14">
        <f t="shared" si="6"/>
        <v>5327</v>
      </c>
    </row>
    <row r="177" spans="1:4" ht="11.9" customHeight="1" outlineLevel="5" x14ac:dyDescent="0.2">
      <c r="A177" s="9" t="s">
        <v>50</v>
      </c>
      <c r="B177" s="2">
        <f>VLOOKUP(A177,[1]TDSheet!$A$750:$E$871,4,FALSE)</f>
        <v>8210</v>
      </c>
      <c r="C177" s="17">
        <v>30</v>
      </c>
      <c r="D177" s="14">
        <f t="shared" si="6"/>
        <v>5747</v>
      </c>
    </row>
    <row r="178" spans="1:4" ht="11.9" customHeight="1" outlineLevel="5" x14ac:dyDescent="0.2">
      <c r="A178" s="9" t="s">
        <v>114</v>
      </c>
      <c r="B178" s="2">
        <f>VLOOKUP(A178,[1]TDSheet!$A$750:$E$871,4,FALSE)</f>
        <v>7610</v>
      </c>
      <c r="C178" s="17">
        <v>30</v>
      </c>
      <c r="D178" s="14">
        <f t="shared" si="6"/>
        <v>5327</v>
      </c>
    </row>
    <row r="179" spans="1:4" ht="11.9" customHeight="1" outlineLevel="5" x14ac:dyDescent="0.2">
      <c r="A179" s="9" t="s">
        <v>131</v>
      </c>
      <c r="B179" s="2">
        <f>VLOOKUP(A179,[1]TDSheet!$A$750:$E$871,4,FALSE)</f>
        <v>8210</v>
      </c>
      <c r="C179" s="17">
        <v>30</v>
      </c>
      <c r="D179" s="14">
        <f t="shared" si="6"/>
        <v>5747</v>
      </c>
    </row>
    <row r="180" spans="1:4" ht="11.9" customHeight="1" outlineLevel="5" x14ac:dyDescent="0.2">
      <c r="A180" s="9" t="s">
        <v>115</v>
      </c>
      <c r="B180" s="2">
        <f>VLOOKUP(A180,[1]TDSheet!$A$750:$E$871,4,FALSE)</f>
        <v>7610</v>
      </c>
      <c r="C180" s="17">
        <v>30</v>
      </c>
      <c r="D180" s="14">
        <f t="shared" si="6"/>
        <v>5327</v>
      </c>
    </row>
    <row r="181" spans="1:4" ht="11.9" customHeight="1" outlineLevel="5" x14ac:dyDescent="0.2">
      <c r="A181" s="9" t="s">
        <v>132</v>
      </c>
      <c r="B181" s="2">
        <f>VLOOKUP(A181,[1]TDSheet!$A$750:$E$871,4,FALSE)</f>
        <v>8210</v>
      </c>
      <c r="C181" s="17">
        <v>30</v>
      </c>
      <c r="D181" s="14">
        <f t="shared" si="6"/>
        <v>5747</v>
      </c>
    </row>
    <row r="182" spans="1:4" ht="11.9" customHeight="1" outlineLevel="4" x14ac:dyDescent="0.2">
      <c r="A182" s="21" t="s">
        <v>133</v>
      </c>
      <c r="B182" s="2">
        <f>VLOOKUP(A182,[1]TDSheet!$A$750:$E$871,4,FALSE)</f>
        <v>5690</v>
      </c>
      <c r="C182" s="17">
        <v>20</v>
      </c>
      <c r="D182" s="14">
        <f t="shared" si="6"/>
        <v>4552</v>
      </c>
    </row>
    <row r="183" spans="1:4" ht="11.9" customHeight="1" outlineLevel="5" x14ac:dyDescent="0.2">
      <c r="A183" s="22" t="s">
        <v>134</v>
      </c>
      <c r="B183" s="2">
        <f>VLOOKUP(A183,[1]TDSheet!$A$750:$E$871,4,FALSE)</f>
        <v>5690</v>
      </c>
      <c r="C183" s="17">
        <v>20</v>
      </c>
      <c r="D183" s="14">
        <f t="shared" si="6"/>
        <v>4552</v>
      </c>
    </row>
    <row r="184" spans="1:4" ht="11.9" customHeight="1" outlineLevel="4" x14ac:dyDescent="0.2">
      <c r="A184" s="21" t="s">
        <v>135</v>
      </c>
      <c r="B184" s="2">
        <f>VLOOKUP(A184,[1]TDSheet!$A$750:$E$871,4,FALSE)</f>
        <v>9570</v>
      </c>
      <c r="C184" s="17">
        <v>30</v>
      </c>
      <c r="D184" s="14">
        <f t="shared" si="6"/>
        <v>6699</v>
      </c>
    </row>
    <row r="185" spans="1:4" ht="11.9" customHeight="1" outlineLevel="5" x14ac:dyDescent="0.2">
      <c r="A185" s="9" t="s">
        <v>132</v>
      </c>
      <c r="B185" s="2">
        <f>VLOOKUP(A185,[1]TDSheet!$A$750:$E$871,4,FALSE)</f>
        <v>8210</v>
      </c>
      <c r="C185" s="17">
        <v>30</v>
      </c>
      <c r="D185" s="14">
        <f t="shared" si="6"/>
        <v>5747</v>
      </c>
    </row>
    <row r="186" spans="1:4" ht="11.9" customHeight="1" outlineLevel="5" x14ac:dyDescent="0.2">
      <c r="A186" s="9" t="s">
        <v>115</v>
      </c>
      <c r="B186" s="2">
        <f>VLOOKUP(A186,[1]TDSheet!$A$750:$E$871,4,FALSE)</f>
        <v>7610</v>
      </c>
      <c r="C186" s="17">
        <v>30</v>
      </c>
      <c r="D186" s="14">
        <f t="shared" si="6"/>
        <v>5327</v>
      </c>
    </row>
    <row r="187" spans="1:4" ht="11.9" customHeight="1" outlineLevel="5" x14ac:dyDescent="0.2">
      <c r="A187" s="9" t="s">
        <v>114</v>
      </c>
      <c r="B187" s="2">
        <f>VLOOKUP(A187,[1]TDSheet!$A$750:$E$871,4,FALSE)</f>
        <v>7610</v>
      </c>
      <c r="C187" s="17">
        <v>30</v>
      </c>
      <c r="D187" s="14">
        <f t="shared" si="6"/>
        <v>5327</v>
      </c>
    </row>
    <row r="188" spans="1:4" ht="11.9" customHeight="1" outlineLevel="5" x14ac:dyDescent="0.2">
      <c r="A188" s="9" t="s">
        <v>50</v>
      </c>
      <c r="B188" s="2">
        <f>VLOOKUP(A188,[1]TDSheet!$A$750:$E$871,4,FALSE)</f>
        <v>8210</v>
      </c>
      <c r="C188" s="17">
        <v>30</v>
      </c>
      <c r="D188" s="14">
        <f t="shared" si="6"/>
        <v>5747</v>
      </c>
    </row>
    <row r="189" spans="1:4" ht="11.9" customHeight="1" outlineLevel="5" x14ac:dyDescent="0.2">
      <c r="A189" s="9" t="s">
        <v>131</v>
      </c>
      <c r="B189" s="2">
        <f>VLOOKUP(A189,[1]TDSheet!$A$750:$E$871,4,FALSE)</f>
        <v>8210</v>
      </c>
      <c r="C189" s="17">
        <v>30</v>
      </c>
      <c r="D189" s="14">
        <f t="shared" si="6"/>
        <v>5747</v>
      </c>
    </row>
    <row r="190" spans="1:4" ht="11.9" customHeight="1" outlineLevel="5" x14ac:dyDescent="0.2">
      <c r="A190" s="9" t="s">
        <v>136</v>
      </c>
      <c r="B190" s="2">
        <f>VLOOKUP(A190,[1]TDSheet!$A$750:$E$871,4,FALSE)</f>
        <v>9570</v>
      </c>
      <c r="C190" s="17">
        <v>30</v>
      </c>
      <c r="D190" s="14">
        <f t="shared" si="6"/>
        <v>6699</v>
      </c>
    </row>
    <row r="191" spans="1:4" ht="11.9" customHeight="1" outlineLevel="5" x14ac:dyDescent="0.2">
      <c r="A191" s="9" t="s">
        <v>131</v>
      </c>
      <c r="B191" s="2">
        <f>VLOOKUP(A191,[1]TDSheet!$A$750:$E$871,4,FALSE)</f>
        <v>8210</v>
      </c>
      <c r="C191" s="17">
        <v>30</v>
      </c>
      <c r="D191" s="14">
        <f t="shared" si="6"/>
        <v>5747</v>
      </c>
    </row>
    <row r="192" spans="1:4" ht="11.9" customHeight="1" outlineLevel="5" x14ac:dyDescent="0.2">
      <c r="A192" s="9" t="s">
        <v>50</v>
      </c>
      <c r="B192" s="2">
        <f>VLOOKUP(A192,[1]TDSheet!$A$750:$E$871,4,FALSE)</f>
        <v>8210</v>
      </c>
      <c r="C192" s="17">
        <v>30</v>
      </c>
      <c r="D192" s="14">
        <f t="shared" si="6"/>
        <v>5747</v>
      </c>
    </row>
    <row r="193" spans="1:4" ht="11.9" customHeight="1" outlineLevel="5" x14ac:dyDescent="0.2">
      <c r="A193" s="9" t="s">
        <v>114</v>
      </c>
      <c r="B193" s="2">
        <f>VLOOKUP(A193,[1]TDSheet!$A$750:$E$871,4,FALSE)</f>
        <v>7610</v>
      </c>
      <c r="C193" s="17">
        <v>30</v>
      </c>
      <c r="D193" s="14">
        <f t="shared" si="6"/>
        <v>5327</v>
      </c>
    </row>
    <row r="194" spans="1:4" ht="11.9" customHeight="1" outlineLevel="5" x14ac:dyDescent="0.2">
      <c r="A194" s="9" t="s">
        <v>115</v>
      </c>
      <c r="B194" s="2">
        <f>VLOOKUP(A194,[1]TDSheet!$A$750:$E$871,4,FALSE)</f>
        <v>7610</v>
      </c>
      <c r="C194" s="17">
        <v>30</v>
      </c>
      <c r="D194" s="14">
        <f t="shared" si="6"/>
        <v>5327</v>
      </c>
    </row>
    <row r="195" spans="1:4" ht="11.9" customHeight="1" outlineLevel="5" x14ac:dyDescent="0.2">
      <c r="A195" s="9" t="s">
        <v>132</v>
      </c>
      <c r="B195" s="2">
        <f>VLOOKUP(A195,[1]TDSheet!$A$750:$E$871,4,FALSE)</f>
        <v>8210</v>
      </c>
      <c r="C195" s="17">
        <v>30</v>
      </c>
      <c r="D195" s="14">
        <f t="shared" si="6"/>
        <v>5747</v>
      </c>
    </row>
    <row r="196" spans="1:4" ht="11.9" customHeight="1" outlineLevel="4" x14ac:dyDescent="0.2">
      <c r="A196" s="21" t="s">
        <v>137</v>
      </c>
      <c r="B196" s="2">
        <f>VLOOKUP(A196,[1]TDSheet!$A$750:$E$871,4,FALSE)</f>
        <v>7840</v>
      </c>
      <c r="C196" s="17">
        <v>20</v>
      </c>
      <c r="D196" s="14">
        <f t="shared" si="6"/>
        <v>6272</v>
      </c>
    </row>
    <row r="197" spans="1:4" ht="11.9" customHeight="1" outlineLevel="5" x14ac:dyDescent="0.2">
      <c r="A197" s="9" t="s">
        <v>138</v>
      </c>
      <c r="B197" s="2">
        <f>VLOOKUP(A197,[1]TDSheet!$A$750:$E$871,4,FALSE)</f>
        <v>7840</v>
      </c>
      <c r="C197" s="17">
        <v>20</v>
      </c>
      <c r="D197" s="14">
        <f t="shared" si="6"/>
        <v>6272</v>
      </c>
    </row>
    <row r="198" spans="1:4" ht="11.9" customHeight="1" outlineLevel="5" x14ac:dyDescent="0.2">
      <c r="A198" s="9" t="s">
        <v>2</v>
      </c>
      <c r="B198" s="2">
        <f>VLOOKUP(A198,[1]TDSheet!$A$750:$E$871,4,FALSE)</f>
        <v>5890</v>
      </c>
      <c r="C198" s="17">
        <v>20</v>
      </c>
      <c r="D198" s="14">
        <f t="shared" si="6"/>
        <v>4712</v>
      </c>
    </row>
    <row r="199" spans="1:4" ht="11.9" customHeight="1" outlineLevel="5" x14ac:dyDescent="0.2">
      <c r="A199" s="9" t="s">
        <v>138</v>
      </c>
      <c r="B199" s="2">
        <f>VLOOKUP(A199,[1]TDSheet!$A$750:$E$871,4,FALSE)</f>
        <v>7840</v>
      </c>
      <c r="C199" s="17">
        <v>20</v>
      </c>
      <c r="D199" s="14">
        <f t="shared" si="6"/>
        <v>6272</v>
      </c>
    </row>
    <row r="200" spans="1:4" ht="11.9" customHeight="1" outlineLevel="5" x14ac:dyDescent="0.2">
      <c r="A200" s="9" t="s">
        <v>2</v>
      </c>
      <c r="B200" s="2">
        <f>VLOOKUP(A200,[1]TDSheet!$A$750:$E$871,4,FALSE)</f>
        <v>5890</v>
      </c>
      <c r="C200" s="17">
        <v>20</v>
      </c>
      <c r="D200" s="14">
        <f t="shared" si="6"/>
        <v>4712</v>
      </c>
    </row>
    <row r="201" spans="1:4" ht="11.9" customHeight="1" outlineLevel="3" x14ac:dyDescent="0.2">
      <c r="A201" s="11" t="s">
        <v>139</v>
      </c>
      <c r="B201" s="12"/>
      <c r="C201" s="20"/>
      <c r="D201" s="15"/>
    </row>
    <row r="202" spans="1:4" ht="11.9" customHeight="1" outlineLevel="4" x14ac:dyDescent="0.2">
      <c r="A202" s="16" t="s">
        <v>140</v>
      </c>
      <c r="B202" s="2">
        <f>VLOOKUP(A202,[1]TDSheet!$A$875:$E$989,4,FALSE)</f>
        <v>13550</v>
      </c>
      <c r="C202" s="17">
        <v>20</v>
      </c>
      <c r="D202" s="14">
        <f t="shared" ref="D202:D233" si="7">B202-(B202*C202/100)</f>
        <v>10840</v>
      </c>
    </row>
    <row r="203" spans="1:4" ht="11.9" customHeight="1" outlineLevel="4" x14ac:dyDescent="0.2">
      <c r="A203" s="21" t="s">
        <v>141</v>
      </c>
      <c r="B203" s="2">
        <f>VLOOKUP(A203,[1]TDSheet!$A$875:$E$989,4,FALSE)</f>
        <v>15970</v>
      </c>
      <c r="C203" s="17">
        <v>20</v>
      </c>
      <c r="D203" s="14">
        <f t="shared" si="7"/>
        <v>12776</v>
      </c>
    </row>
    <row r="204" spans="1:4" ht="11.9" customHeight="1" outlineLevel="5" x14ac:dyDescent="0.2">
      <c r="A204" s="22" t="s">
        <v>142</v>
      </c>
      <c r="B204" s="2">
        <f>VLOOKUP(A204,[1]TDSheet!$A$875:$E$989,4,FALSE)</f>
        <v>15970</v>
      </c>
      <c r="C204" s="17">
        <v>20</v>
      </c>
      <c r="D204" s="14">
        <f t="shared" si="7"/>
        <v>12776</v>
      </c>
    </row>
    <row r="205" spans="1:4" ht="11.9" customHeight="1" outlineLevel="4" x14ac:dyDescent="0.2">
      <c r="A205" s="21" t="s">
        <v>143</v>
      </c>
      <c r="B205" s="2">
        <f>VLOOKUP(A205,[1]TDSheet!$A$875:$E$989,4,FALSE)</f>
        <v>19950</v>
      </c>
      <c r="C205" s="17">
        <v>20</v>
      </c>
      <c r="D205" s="14">
        <f t="shared" si="7"/>
        <v>15960</v>
      </c>
    </row>
    <row r="206" spans="1:4" ht="11.9" customHeight="1" outlineLevel="5" x14ac:dyDescent="0.2">
      <c r="A206" s="22" t="s">
        <v>144</v>
      </c>
      <c r="B206" s="2">
        <f>VLOOKUP(A206,[1]TDSheet!$A$875:$E$989,4,FALSE)</f>
        <v>19950</v>
      </c>
      <c r="C206" s="17">
        <v>20</v>
      </c>
      <c r="D206" s="14">
        <f t="shared" si="7"/>
        <v>15960</v>
      </c>
    </row>
    <row r="207" spans="1:4" ht="11.9" customHeight="1" outlineLevel="4" x14ac:dyDescent="0.2">
      <c r="A207" s="21" t="s">
        <v>145</v>
      </c>
      <c r="B207" s="2">
        <f>VLOOKUP(A207,[1]TDSheet!$A$875:$E$989,4,FALSE)</f>
        <v>21500</v>
      </c>
      <c r="C207" s="17">
        <v>20</v>
      </c>
      <c r="D207" s="14">
        <f t="shared" si="7"/>
        <v>17200</v>
      </c>
    </row>
    <row r="208" spans="1:4" ht="11.9" customHeight="1" outlineLevel="5" x14ac:dyDescent="0.2">
      <c r="A208" s="22" t="s">
        <v>146</v>
      </c>
      <c r="B208" s="2">
        <f>VLOOKUP(A208,[1]TDSheet!$A$875:$E$989,4,FALSE)</f>
        <v>21500</v>
      </c>
      <c r="C208" s="17">
        <v>20</v>
      </c>
      <c r="D208" s="14">
        <f t="shared" si="7"/>
        <v>17200</v>
      </c>
    </row>
    <row r="209" spans="1:4" ht="11.9" customHeight="1" outlineLevel="4" x14ac:dyDescent="0.2">
      <c r="A209" s="21" t="s">
        <v>147</v>
      </c>
      <c r="B209" s="2">
        <f>VLOOKUP(A209,[1]TDSheet!$A$875:$E$989,4,FALSE)</f>
        <v>19950</v>
      </c>
      <c r="C209" s="17">
        <v>20</v>
      </c>
      <c r="D209" s="14">
        <f t="shared" si="7"/>
        <v>15960</v>
      </c>
    </row>
    <row r="210" spans="1:4" ht="11.9" customHeight="1" outlineLevel="5" x14ac:dyDescent="0.2">
      <c r="A210" s="22" t="s">
        <v>142</v>
      </c>
      <c r="B210" s="2">
        <f>VLOOKUP(A210,[1]TDSheet!$A$875:$E$989,4,FALSE)</f>
        <v>15970</v>
      </c>
      <c r="C210" s="17">
        <v>20</v>
      </c>
      <c r="D210" s="14">
        <f t="shared" si="7"/>
        <v>12776</v>
      </c>
    </row>
    <row r="211" spans="1:4" ht="11.9" customHeight="1" outlineLevel="4" x14ac:dyDescent="0.2">
      <c r="A211" s="21" t="s">
        <v>148</v>
      </c>
      <c r="B211" s="2">
        <f>VLOOKUP(A211,[1]TDSheet!$A$875:$E$989,4,FALSE)</f>
        <v>26350</v>
      </c>
      <c r="C211" s="17">
        <v>20</v>
      </c>
      <c r="D211" s="14">
        <f t="shared" si="7"/>
        <v>21080</v>
      </c>
    </row>
    <row r="212" spans="1:4" ht="11.9" customHeight="1" outlineLevel="5" x14ac:dyDescent="0.2">
      <c r="A212" s="9" t="s">
        <v>144</v>
      </c>
      <c r="B212" s="2">
        <f>VLOOKUP(A212,[1]TDSheet!$A$875:$E$989,4,FALSE)</f>
        <v>19950</v>
      </c>
      <c r="C212" s="17">
        <v>20</v>
      </c>
      <c r="D212" s="14">
        <f t="shared" si="7"/>
        <v>15960</v>
      </c>
    </row>
    <row r="213" spans="1:4" ht="11.9" customHeight="1" outlineLevel="4" x14ac:dyDescent="0.2">
      <c r="A213" s="21" t="s">
        <v>149</v>
      </c>
      <c r="B213" s="2">
        <f>VLOOKUP(A213,[1]TDSheet!$A$875:$E$989,4,FALSE)</f>
        <v>30960</v>
      </c>
      <c r="C213" s="17">
        <v>20</v>
      </c>
      <c r="D213" s="14">
        <f t="shared" si="7"/>
        <v>24768</v>
      </c>
    </row>
    <row r="214" spans="1:4" ht="11.9" customHeight="1" outlineLevel="5" x14ac:dyDescent="0.2">
      <c r="A214" s="22" t="s">
        <v>150</v>
      </c>
      <c r="B214" s="2">
        <f>VLOOKUP(A214,[1]TDSheet!$A$875:$E$989,4,FALSE)</f>
        <v>30960</v>
      </c>
      <c r="C214" s="17">
        <v>20</v>
      </c>
      <c r="D214" s="14">
        <f t="shared" si="7"/>
        <v>24768</v>
      </c>
    </row>
    <row r="215" spans="1:4" ht="11.9" customHeight="1" outlineLevel="4" x14ac:dyDescent="0.2">
      <c r="A215" s="21" t="s">
        <v>151</v>
      </c>
      <c r="B215" s="2">
        <f>VLOOKUP(A215,[1]TDSheet!$A$875:$E$989,4,FALSE)</f>
        <v>21920</v>
      </c>
      <c r="C215" s="17">
        <v>20</v>
      </c>
      <c r="D215" s="14">
        <f t="shared" si="7"/>
        <v>17536</v>
      </c>
    </row>
    <row r="216" spans="1:4" ht="11.9" customHeight="1" outlineLevel="5" x14ac:dyDescent="0.2">
      <c r="A216" s="22" t="s">
        <v>152</v>
      </c>
      <c r="B216" s="2">
        <f>VLOOKUP(A216,[1]TDSheet!$A$875:$E$989,4,FALSE)</f>
        <v>21920</v>
      </c>
      <c r="C216" s="17">
        <v>20</v>
      </c>
      <c r="D216" s="14">
        <f t="shared" si="7"/>
        <v>17536</v>
      </c>
    </row>
    <row r="217" spans="1:4" ht="11.9" customHeight="1" outlineLevel="4" x14ac:dyDescent="0.2">
      <c r="A217" s="21" t="s">
        <v>153</v>
      </c>
      <c r="B217" s="2">
        <f>VLOOKUP(A217,[1]TDSheet!$A$875:$E$989,4,FALSE)</f>
        <v>20750</v>
      </c>
      <c r="C217" s="17">
        <v>20</v>
      </c>
      <c r="D217" s="14">
        <f t="shared" si="7"/>
        <v>16600</v>
      </c>
    </row>
    <row r="218" spans="1:4" ht="11.9" customHeight="1" outlineLevel="5" x14ac:dyDescent="0.2">
      <c r="A218" s="22" t="s">
        <v>154</v>
      </c>
      <c r="B218" s="2">
        <f>VLOOKUP(A218,[1]TDSheet!$A$875:$E$989,4,FALSE)</f>
        <v>20750</v>
      </c>
      <c r="C218" s="17">
        <v>20</v>
      </c>
      <c r="D218" s="14">
        <f t="shared" si="7"/>
        <v>16600</v>
      </c>
    </row>
    <row r="219" spans="1:4" ht="11.9" customHeight="1" outlineLevel="4" x14ac:dyDescent="0.2">
      <c r="A219" s="21" t="s">
        <v>155</v>
      </c>
      <c r="B219" s="2">
        <f>VLOOKUP(A219,[1]TDSheet!$A$875:$E$989,4,FALSE)</f>
        <v>28550</v>
      </c>
      <c r="C219" s="17">
        <v>20</v>
      </c>
      <c r="D219" s="14">
        <f t="shared" si="7"/>
        <v>22840</v>
      </c>
    </row>
    <row r="220" spans="1:4" ht="11.9" customHeight="1" outlineLevel="5" x14ac:dyDescent="0.2">
      <c r="A220" s="9" t="s">
        <v>156</v>
      </c>
      <c r="B220" s="2">
        <f>VLOOKUP(A220,[1]TDSheet!$A$875:$E$989,4,FALSE)</f>
        <v>28550</v>
      </c>
      <c r="C220" s="17">
        <v>20</v>
      </c>
      <c r="D220" s="14">
        <f t="shared" si="7"/>
        <v>22840</v>
      </c>
    </row>
    <row r="221" spans="1:4" ht="11.9" customHeight="1" outlineLevel="4" x14ac:dyDescent="0.2">
      <c r="A221" s="16" t="s">
        <v>157</v>
      </c>
      <c r="B221" s="2">
        <f>VLOOKUP(A221,[1]TDSheet!$A$875:$E$989,4,FALSE)</f>
        <v>29240</v>
      </c>
      <c r="C221" s="17">
        <v>20</v>
      </c>
      <c r="D221" s="14">
        <f t="shared" si="7"/>
        <v>23392</v>
      </c>
    </row>
    <row r="222" spans="1:4" ht="11.9" customHeight="1" outlineLevel="5" x14ac:dyDescent="0.2">
      <c r="A222" s="9" t="s">
        <v>158</v>
      </c>
      <c r="B222" s="2">
        <f>VLOOKUP(A222,[1]TDSheet!$A$875:$E$989,4,FALSE)</f>
        <v>29240</v>
      </c>
      <c r="C222" s="17">
        <v>20</v>
      </c>
      <c r="D222" s="14">
        <f t="shared" si="7"/>
        <v>23392</v>
      </c>
    </row>
    <row r="223" spans="1:4" ht="11.9" customHeight="1" outlineLevel="4" x14ac:dyDescent="0.2">
      <c r="A223" s="21" t="s">
        <v>159</v>
      </c>
      <c r="B223" s="2">
        <f>VLOOKUP(A223,[1]TDSheet!$A$875:$E$989,4,FALSE)</f>
        <v>30250</v>
      </c>
      <c r="C223" s="17">
        <v>20</v>
      </c>
      <c r="D223" s="14">
        <f t="shared" si="7"/>
        <v>24200</v>
      </c>
    </row>
    <row r="224" spans="1:4" ht="11.9" customHeight="1" outlineLevel="5" x14ac:dyDescent="0.2">
      <c r="A224" s="22" t="s">
        <v>160</v>
      </c>
      <c r="B224" s="2">
        <f>VLOOKUP(A224,[1]TDSheet!$A$875:$E$989,4,FALSE)</f>
        <v>30250</v>
      </c>
      <c r="C224" s="17">
        <v>20</v>
      </c>
      <c r="D224" s="14">
        <f t="shared" si="7"/>
        <v>24200</v>
      </c>
    </row>
    <row r="225" spans="1:4" ht="11.9" customHeight="1" outlineLevel="4" x14ac:dyDescent="0.2">
      <c r="A225" s="21" t="s">
        <v>161</v>
      </c>
      <c r="B225" s="2">
        <f>VLOOKUP(A225,[1]TDSheet!$A$875:$E$989,4,FALSE)</f>
        <v>21950</v>
      </c>
      <c r="C225" s="17">
        <v>20</v>
      </c>
      <c r="D225" s="14">
        <f t="shared" si="7"/>
        <v>17560</v>
      </c>
    </row>
    <row r="226" spans="1:4" ht="11.9" customHeight="1" outlineLevel="5" x14ac:dyDescent="0.2">
      <c r="A226" s="22" t="s">
        <v>162</v>
      </c>
      <c r="B226" s="2">
        <f>VLOOKUP(A226,[1]TDSheet!$A$875:$E$989,4,FALSE)</f>
        <v>21950</v>
      </c>
      <c r="C226" s="17">
        <v>20</v>
      </c>
      <c r="D226" s="14">
        <f t="shared" si="7"/>
        <v>17560</v>
      </c>
    </row>
    <row r="227" spans="1:4" ht="11.9" customHeight="1" outlineLevel="4" x14ac:dyDescent="0.2">
      <c r="A227" s="21" t="s">
        <v>163</v>
      </c>
      <c r="B227" s="2">
        <f>VLOOKUP(A227,[1]TDSheet!$A$875:$E$989,4,FALSE)</f>
        <v>21950</v>
      </c>
      <c r="C227" s="17">
        <v>20</v>
      </c>
      <c r="D227" s="14">
        <f t="shared" si="7"/>
        <v>17560</v>
      </c>
    </row>
    <row r="228" spans="1:4" ht="9.75" customHeight="1" outlineLevel="5" x14ac:dyDescent="0.2">
      <c r="A228" s="9" t="s">
        <v>162</v>
      </c>
      <c r="B228" s="2">
        <f>VLOOKUP(A228,[1]TDSheet!$A$875:$E$989,4,FALSE)</f>
        <v>21950</v>
      </c>
      <c r="C228" s="17">
        <v>20</v>
      </c>
      <c r="D228" s="14">
        <f t="shared" si="7"/>
        <v>17560</v>
      </c>
    </row>
    <row r="229" spans="1:4" ht="11.9" customHeight="1" outlineLevel="4" x14ac:dyDescent="0.2">
      <c r="A229" s="21" t="s">
        <v>164</v>
      </c>
      <c r="B229" s="2">
        <f>VLOOKUP(A229,[1]TDSheet!$A$875:$E$989,4,FALSE)</f>
        <v>14860</v>
      </c>
      <c r="C229" s="17">
        <v>20</v>
      </c>
      <c r="D229" s="14">
        <f t="shared" si="7"/>
        <v>11888</v>
      </c>
    </row>
    <row r="230" spans="1:4" ht="11.9" customHeight="1" outlineLevel="5" x14ac:dyDescent="0.2">
      <c r="A230" s="10">
        <v>147</v>
      </c>
      <c r="B230" s="2">
        <f>VLOOKUP(A230,[1]TDSheet!$A$875:$E$989,4,FALSE)</f>
        <v>14860</v>
      </c>
      <c r="C230" s="17">
        <v>20</v>
      </c>
      <c r="D230" s="14">
        <f t="shared" si="7"/>
        <v>11888</v>
      </c>
    </row>
    <row r="231" spans="1:4" ht="11.9" customHeight="1" outlineLevel="5" x14ac:dyDescent="0.2">
      <c r="A231" s="10">
        <v>150</v>
      </c>
      <c r="B231" s="2">
        <f>VLOOKUP(A231,[1]TDSheet!$A$875:$E$989,4,FALSE)</f>
        <v>14860</v>
      </c>
      <c r="C231" s="17">
        <v>20</v>
      </c>
      <c r="D231" s="14">
        <f t="shared" si="7"/>
        <v>11888</v>
      </c>
    </row>
    <row r="232" spans="1:4" ht="11.9" customHeight="1" outlineLevel="4" x14ac:dyDescent="0.2">
      <c r="A232" s="16" t="s">
        <v>165</v>
      </c>
      <c r="B232" s="2">
        <f>VLOOKUP(A232,[1]TDSheet!$A$875:$E$989,4,FALSE)</f>
        <v>13110</v>
      </c>
      <c r="C232" s="17">
        <v>20</v>
      </c>
      <c r="D232" s="14">
        <f t="shared" si="7"/>
        <v>10488</v>
      </c>
    </row>
    <row r="233" spans="1:4" ht="11.9" customHeight="1" outlineLevel="5" x14ac:dyDescent="0.2">
      <c r="A233" s="10">
        <v>151</v>
      </c>
      <c r="B233" s="2">
        <f>VLOOKUP(A233,[1]TDSheet!$A$875:$E$989,4,FALSE)</f>
        <v>13110</v>
      </c>
      <c r="C233" s="17">
        <v>20</v>
      </c>
      <c r="D233" s="14">
        <f t="shared" si="7"/>
        <v>10488</v>
      </c>
    </row>
    <row r="234" spans="1:4" ht="11.9" customHeight="1" outlineLevel="4" x14ac:dyDescent="0.2">
      <c r="A234" s="21" t="s">
        <v>166</v>
      </c>
      <c r="B234" s="2">
        <f>VLOOKUP(A234,[1]TDSheet!$A$875:$E$989,4,FALSE)</f>
        <v>15210</v>
      </c>
      <c r="C234" s="17">
        <v>30</v>
      </c>
      <c r="D234" s="14">
        <f t="shared" ref="D234:D265" si="8">B234-(B234*C234/100)</f>
        <v>10647</v>
      </c>
    </row>
    <row r="235" spans="1:4" ht="11.9" customHeight="1" outlineLevel="5" x14ac:dyDescent="0.2">
      <c r="A235" s="10">
        <v>160</v>
      </c>
      <c r="B235" s="2">
        <f>VLOOKUP(A235,[1]TDSheet!$A$875:$E$989,4,FALSE)</f>
        <v>14630</v>
      </c>
      <c r="C235" s="17">
        <v>30</v>
      </c>
      <c r="D235" s="14">
        <f t="shared" si="8"/>
        <v>10241</v>
      </c>
    </row>
    <row r="236" spans="1:4" ht="11.9" customHeight="1" outlineLevel="5" x14ac:dyDescent="0.2">
      <c r="A236" s="9" t="s">
        <v>167</v>
      </c>
      <c r="B236" s="2">
        <f>VLOOKUP(A236,[1]TDSheet!$A$875:$E$989,4,FALSE)</f>
        <v>15210</v>
      </c>
      <c r="C236" s="17">
        <v>30</v>
      </c>
      <c r="D236" s="14">
        <f t="shared" si="8"/>
        <v>10647</v>
      </c>
    </row>
    <row r="237" spans="1:4" ht="11.9" customHeight="1" outlineLevel="5" x14ac:dyDescent="0.2">
      <c r="A237" s="10">
        <v>157</v>
      </c>
      <c r="B237" s="2">
        <f>VLOOKUP(A237,[1]TDSheet!$A$875:$E$989,4,FALSE)</f>
        <v>14630</v>
      </c>
      <c r="C237" s="17">
        <v>30</v>
      </c>
      <c r="D237" s="14">
        <f t="shared" si="8"/>
        <v>10241</v>
      </c>
    </row>
    <row r="238" spans="1:4" ht="11.9" customHeight="1" outlineLevel="5" x14ac:dyDescent="0.2">
      <c r="A238" s="10">
        <v>154</v>
      </c>
      <c r="B238" s="2">
        <f>VLOOKUP(A238,[1]TDSheet!$A$875:$E$989,4,FALSE)</f>
        <v>14630</v>
      </c>
      <c r="C238" s="17">
        <v>30</v>
      </c>
      <c r="D238" s="14">
        <f t="shared" si="8"/>
        <v>10241</v>
      </c>
    </row>
    <row r="239" spans="1:4" ht="11.9" customHeight="1" outlineLevel="5" x14ac:dyDescent="0.2">
      <c r="A239" s="10">
        <v>154</v>
      </c>
      <c r="B239" s="2">
        <f>VLOOKUP(A239,[1]TDSheet!$A$875:$E$989,4,FALSE)</f>
        <v>14630</v>
      </c>
      <c r="C239" s="17">
        <v>30</v>
      </c>
      <c r="D239" s="14">
        <f t="shared" si="8"/>
        <v>10241</v>
      </c>
    </row>
    <row r="240" spans="1:4" ht="11.9" customHeight="1" outlineLevel="5" x14ac:dyDescent="0.2">
      <c r="A240" s="10">
        <v>157</v>
      </c>
      <c r="B240" s="2">
        <f>VLOOKUP(A240,[1]TDSheet!$A$875:$E$989,4,FALSE)</f>
        <v>14630</v>
      </c>
      <c r="C240" s="17">
        <v>30</v>
      </c>
      <c r="D240" s="14">
        <f t="shared" si="8"/>
        <v>10241</v>
      </c>
    </row>
    <row r="241" spans="1:4" ht="11.9" customHeight="1" outlineLevel="4" x14ac:dyDescent="0.2">
      <c r="A241" s="21" t="s">
        <v>168</v>
      </c>
      <c r="B241" s="2">
        <f>VLOOKUP(A241,[1]TDSheet!$A$875:$E$989,4,FALSE)</f>
        <v>14640</v>
      </c>
      <c r="C241" s="17">
        <v>30</v>
      </c>
      <c r="D241" s="14">
        <f t="shared" si="8"/>
        <v>10248</v>
      </c>
    </row>
    <row r="242" spans="1:4" ht="11.9" customHeight="1" outlineLevel="5" x14ac:dyDescent="0.2">
      <c r="A242" s="10">
        <v>160</v>
      </c>
      <c r="B242" s="2">
        <f>VLOOKUP(A242,[1]TDSheet!$A$875:$E$989,4,FALSE)</f>
        <v>14630</v>
      </c>
      <c r="C242" s="17">
        <v>30</v>
      </c>
      <c r="D242" s="14">
        <f t="shared" si="8"/>
        <v>10241</v>
      </c>
    </row>
    <row r="243" spans="1:4" ht="11.9" customHeight="1" outlineLevel="5" x14ac:dyDescent="0.2">
      <c r="A243" s="9" t="s">
        <v>142</v>
      </c>
      <c r="B243" s="2">
        <f>VLOOKUP(A243,[1]TDSheet!$A$875:$E$989,4,FALSE)</f>
        <v>15970</v>
      </c>
      <c r="C243" s="17">
        <v>30</v>
      </c>
      <c r="D243" s="14">
        <f t="shared" si="8"/>
        <v>11179</v>
      </c>
    </row>
    <row r="244" spans="1:4" ht="11.9" customHeight="1" outlineLevel="5" x14ac:dyDescent="0.2">
      <c r="A244" s="9" t="s">
        <v>142</v>
      </c>
      <c r="B244" s="2">
        <f>VLOOKUP(A244,[1]TDSheet!$A$875:$E$989,4,FALSE)</f>
        <v>15970</v>
      </c>
      <c r="C244" s="17">
        <v>30</v>
      </c>
      <c r="D244" s="14">
        <f t="shared" si="8"/>
        <v>11179</v>
      </c>
    </row>
    <row r="245" spans="1:4" ht="11.9" customHeight="1" outlineLevel="5" x14ac:dyDescent="0.2">
      <c r="A245" s="10">
        <v>160</v>
      </c>
      <c r="B245" s="2">
        <f>VLOOKUP(A245,[1]TDSheet!$A$875:$E$989,4,FALSE)</f>
        <v>14630</v>
      </c>
      <c r="C245" s="17">
        <v>30</v>
      </c>
      <c r="D245" s="14">
        <f t="shared" si="8"/>
        <v>10241</v>
      </c>
    </row>
    <row r="246" spans="1:4" ht="11.9" customHeight="1" outlineLevel="5" x14ac:dyDescent="0.2">
      <c r="A246" s="10">
        <v>154</v>
      </c>
      <c r="B246" s="2">
        <f>VLOOKUP(A246,[1]TDSheet!$A$875:$E$989,4,FALSE)</f>
        <v>14630</v>
      </c>
      <c r="C246" s="17">
        <v>30</v>
      </c>
      <c r="D246" s="14">
        <f t="shared" si="8"/>
        <v>10241</v>
      </c>
    </row>
    <row r="247" spans="1:4" ht="11.9" customHeight="1" outlineLevel="4" x14ac:dyDescent="0.2">
      <c r="A247" s="21" t="s">
        <v>169</v>
      </c>
      <c r="B247" s="2">
        <f>VLOOKUP(A247,[1]TDSheet!$A$875:$E$989,4,FALSE)</f>
        <v>14640</v>
      </c>
      <c r="C247" s="17">
        <v>20</v>
      </c>
      <c r="D247" s="14">
        <f t="shared" si="8"/>
        <v>11712</v>
      </c>
    </row>
    <row r="248" spans="1:4" ht="11.9" customHeight="1" outlineLevel="5" x14ac:dyDescent="0.2">
      <c r="A248" s="9" t="s">
        <v>167</v>
      </c>
      <c r="B248" s="2">
        <f>VLOOKUP(A248,[1]TDSheet!$A$875:$E$989,4,FALSE)</f>
        <v>15210</v>
      </c>
      <c r="C248" s="17">
        <v>20</v>
      </c>
      <c r="D248" s="14">
        <f t="shared" si="8"/>
        <v>12168</v>
      </c>
    </row>
    <row r="249" spans="1:4" ht="11.9" customHeight="1" outlineLevel="5" x14ac:dyDescent="0.2">
      <c r="A249" s="9" t="s">
        <v>170</v>
      </c>
      <c r="B249" s="2">
        <f>VLOOKUP(A249,[1]TDSheet!$A$875:$E$989,4,FALSE)</f>
        <v>14640</v>
      </c>
      <c r="C249" s="17">
        <v>20</v>
      </c>
      <c r="D249" s="14">
        <f t="shared" si="8"/>
        <v>11712</v>
      </c>
    </row>
    <row r="250" spans="1:4" ht="11.9" customHeight="1" outlineLevel="5" x14ac:dyDescent="0.2">
      <c r="A250" s="9" t="s">
        <v>171</v>
      </c>
      <c r="B250" s="2">
        <f>VLOOKUP(A250,[1]TDSheet!$A$875:$E$989,4,FALSE)</f>
        <v>14640</v>
      </c>
      <c r="C250" s="17">
        <v>20</v>
      </c>
      <c r="D250" s="14">
        <f t="shared" si="8"/>
        <v>11712</v>
      </c>
    </row>
    <row r="251" spans="1:4" ht="11.9" customHeight="1" outlineLevel="5" x14ac:dyDescent="0.2">
      <c r="A251" s="9" t="s">
        <v>172</v>
      </c>
      <c r="B251" s="2">
        <f>VLOOKUP(A251,[1]TDSheet!$A$875:$E$989,4,FALSE)</f>
        <v>14640</v>
      </c>
      <c r="C251" s="17">
        <v>20</v>
      </c>
      <c r="D251" s="14">
        <f t="shared" si="8"/>
        <v>11712</v>
      </c>
    </row>
    <row r="252" spans="1:4" ht="11.9" customHeight="1" outlineLevel="4" x14ac:dyDescent="0.2">
      <c r="A252" s="21" t="s">
        <v>173</v>
      </c>
      <c r="B252" s="2">
        <f>VLOOKUP(A252,[1]TDSheet!$A$875:$E$989,4,FALSE)</f>
        <v>14480</v>
      </c>
      <c r="C252" s="17">
        <v>20</v>
      </c>
      <c r="D252" s="14">
        <f t="shared" si="8"/>
        <v>11584</v>
      </c>
    </row>
    <row r="253" spans="1:4" ht="11.9" customHeight="1" outlineLevel="5" x14ac:dyDescent="0.2">
      <c r="A253" s="10">
        <v>147</v>
      </c>
      <c r="B253" s="2">
        <f>VLOOKUP(A253,[1]TDSheet!$A$875:$E$989,4,FALSE)</f>
        <v>14860</v>
      </c>
      <c r="C253" s="17">
        <v>20</v>
      </c>
      <c r="D253" s="14">
        <f t="shared" si="8"/>
        <v>11888</v>
      </c>
    </row>
    <row r="254" spans="1:4" ht="11.9" customHeight="1" outlineLevel="5" x14ac:dyDescent="0.2">
      <c r="A254" s="10">
        <v>150</v>
      </c>
      <c r="B254" s="2">
        <f>VLOOKUP(A254,[1]TDSheet!$A$875:$E$989,4,FALSE)</f>
        <v>14860</v>
      </c>
      <c r="C254" s="17">
        <v>20</v>
      </c>
      <c r="D254" s="14">
        <f t="shared" si="8"/>
        <v>11888</v>
      </c>
    </row>
    <row r="255" spans="1:4" ht="11.9" customHeight="1" outlineLevel="5" x14ac:dyDescent="0.2">
      <c r="A255" s="10">
        <v>153</v>
      </c>
      <c r="B255" s="2">
        <f>VLOOKUP(A255,[1]TDSheet!$A$875:$E$989,4,FALSE)</f>
        <v>14480</v>
      </c>
      <c r="C255" s="17">
        <v>20</v>
      </c>
      <c r="D255" s="14">
        <f t="shared" si="8"/>
        <v>11584</v>
      </c>
    </row>
    <row r="256" spans="1:4" ht="11.9" customHeight="1" outlineLevel="4" x14ac:dyDescent="0.2">
      <c r="A256" s="21" t="s">
        <v>174</v>
      </c>
      <c r="B256" s="2">
        <f>VLOOKUP(A256,[1]TDSheet!$A$875:$E$989,4,FALSE)</f>
        <v>14480</v>
      </c>
      <c r="C256" s="17">
        <v>20</v>
      </c>
      <c r="D256" s="14">
        <f t="shared" si="8"/>
        <v>11584</v>
      </c>
    </row>
    <row r="257" spans="1:4" ht="11.9" customHeight="1" outlineLevel="5" x14ac:dyDescent="0.2">
      <c r="A257" s="9" t="s">
        <v>146</v>
      </c>
      <c r="B257" s="2">
        <f>VLOOKUP(A257,[1]TDSheet!$A$875:$E$989,4,FALSE)</f>
        <v>21500</v>
      </c>
      <c r="C257" s="17">
        <v>20</v>
      </c>
      <c r="D257" s="14">
        <f t="shared" si="8"/>
        <v>17200</v>
      </c>
    </row>
    <row r="258" spans="1:4" ht="11.9" customHeight="1" outlineLevel="5" x14ac:dyDescent="0.2">
      <c r="A258" s="10">
        <v>150</v>
      </c>
      <c r="B258" s="2">
        <f>VLOOKUP(A258,[1]TDSheet!$A$875:$E$989,4,FALSE)</f>
        <v>14860</v>
      </c>
      <c r="C258" s="17">
        <v>20</v>
      </c>
      <c r="D258" s="14">
        <f t="shared" si="8"/>
        <v>11888</v>
      </c>
    </row>
    <row r="259" spans="1:4" ht="11.9" customHeight="1" outlineLevel="4" x14ac:dyDescent="0.2">
      <c r="A259" s="21" t="s">
        <v>175</v>
      </c>
      <c r="B259" s="2">
        <f>VLOOKUP(A259,[1]TDSheet!$A$875:$E$989,4,FALSE)</f>
        <v>14300</v>
      </c>
      <c r="C259" s="17">
        <v>30</v>
      </c>
      <c r="D259" s="14">
        <f t="shared" si="8"/>
        <v>10010</v>
      </c>
    </row>
    <row r="260" spans="1:4" ht="11.9" customHeight="1" outlineLevel="5" x14ac:dyDescent="0.2">
      <c r="A260" s="9" t="s">
        <v>176</v>
      </c>
      <c r="B260" s="2">
        <f>VLOOKUP(A260,[1]TDSheet!$A$875:$E$989,4,FALSE)</f>
        <v>14300</v>
      </c>
      <c r="C260" s="17">
        <v>30</v>
      </c>
      <c r="D260" s="14">
        <f t="shared" si="8"/>
        <v>10010</v>
      </c>
    </row>
    <row r="261" spans="1:4" ht="11.9" customHeight="1" outlineLevel="5" x14ac:dyDescent="0.2">
      <c r="A261" s="10">
        <v>163</v>
      </c>
      <c r="B261" s="2">
        <f>VLOOKUP(A261,[1]TDSheet!$A$875:$E$989,4,FALSE)</f>
        <v>14300</v>
      </c>
      <c r="C261" s="17">
        <v>30</v>
      </c>
      <c r="D261" s="14">
        <f t="shared" si="8"/>
        <v>10010</v>
      </c>
    </row>
    <row r="262" spans="1:4" ht="11.9" customHeight="1" outlineLevel="5" x14ac:dyDescent="0.2">
      <c r="A262" s="10">
        <v>158</v>
      </c>
      <c r="B262" s="2">
        <f>VLOOKUP(A262,[1]TDSheet!$A$875:$E$989,4,FALSE)</f>
        <v>14300</v>
      </c>
      <c r="C262" s="17">
        <v>30</v>
      </c>
      <c r="D262" s="14">
        <f t="shared" si="8"/>
        <v>10010</v>
      </c>
    </row>
    <row r="263" spans="1:4" ht="11.9" customHeight="1" outlineLevel="4" x14ac:dyDescent="0.2">
      <c r="A263" s="21" t="s">
        <v>177</v>
      </c>
      <c r="B263" s="2">
        <f>VLOOKUP(A263,[1]TDSheet!$A$875:$E$989,4,FALSE)</f>
        <v>12760</v>
      </c>
      <c r="C263" s="17">
        <v>20</v>
      </c>
      <c r="D263" s="14">
        <f t="shared" si="8"/>
        <v>10208</v>
      </c>
    </row>
    <row r="264" spans="1:4" ht="11.9" customHeight="1" outlineLevel="5" x14ac:dyDescent="0.2">
      <c r="A264" s="9" t="s">
        <v>144</v>
      </c>
      <c r="B264" s="2">
        <f>VLOOKUP(A264,[1]TDSheet!$A$875:$E$989,4,FALSE)</f>
        <v>19950</v>
      </c>
      <c r="C264" s="17">
        <v>20</v>
      </c>
      <c r="D264" s="14">
        <f t="shared" si="8"/>
        <v>15960</v>
      </c>
    </row>
    <row r="265" spans="1:4" ht="11.9" customHeight="1" outlineLevel="5" x14ac:dyDescent="0.2">
      <c r="A265" s="10">
        <v>156</v>
      </c>
      <c r="B265" s="2">
        <f>VLOOKUP(A265,[1]TDSheet!$A$875:$E$989,4,FALSE)</f>
        <v>12760</v>
      </c>
      <c r="C265" s="17">
        <v>20</v>
      </c>
      <c r="D265" s="14">
        <f t="shared" si="8"/>
        <v>10208</v>
      </c>
    </row>
    <row r="266" spans="1:4" ht="11.9" customHeight="1" outlineLevel="5" x14ac:dyDescent="0.2">
      <c r="A266" s="9" t="s">
        <v>176</v>
      </c>
      <c r="B266" s="2">
        <f>VLOOKUP(A266,[1]TDSheet!$A$875:$E$989,4,FALSE)</f>
        <v>14300</v>
      </c>
      <c r="C266" s="17">
        <v>20</v>
      </c>
      <c r="D266" s="14">
        <f t="shared" ref="D266:D297" si="9">B266-(B266*C266/100)</f>
        <v>11440</v>
      </c>
    </row>
    <row r="267" spans="1:4" ht="11.9" customHeight="1" outlineLevel="5" x14ac:dyDescent="0.2">
      <c r="A267" s="9" t="s">
        <v>178</v>
      </c>
      <c r="B267" s="2">
        <f>VLOOKUP(A267,[1]TDSheet!$A$875:$E$989,4,FALSE)</f>
        <v>12760</v>
      </c>
      <c r="C267" s="17">
        <v>20</v>
      </c>
      <c r="D267" s="14">
        <f t="shared" si="9"/>
        <v>10208</v>
      </c>
    </row>
    <row r="268" spans="1:4" ht="11.9" customHeight="1" outlineLevel="5" x14ac:dyDescent="0.2">
      <c r="A268" s="9" t="s">
        <v>144</v>
      </c>
      <c r="B268" s="2">
        <f>VLOOKUP(A268,[1]TDSheet!$A$875:$E$989,4,FALSE)</f>
        <v>19950</v>
      </c>
      <c r="C268" s="17">
        <v>20</v>
      </c>
      <c r="D268" s="14">
        <f t="shared" si="9"/>
        <v>15960</v>
      </c>
    </row>
    <row r="269" spans="1:4" ht="11.9" customHeight="1" outlineLevel="5" x14ac:dyDescent="0.2">
      <c r="A269" s="10">
        <v>152</v>
      </c>
      <c r="B269" s="2">
        <f>VLOOKUP(A269,[1]TDSheet!$A$875:$E$989,4,FALSE)</f>
        <v>12760</v>
      </c>
      <c r="C269" s="17">
        <v>20</v>
      </c>
      <c r="D269" s="14">
        <f t="shared" si="9"/>
        <v>10208</v>
      </c>
    </row>
    <row r="270" spans="1:4" ht="11.9" customHeight="1" outlineLevel="5" x14ac:dyDescent="0.2">
      <c r="A270" s="9" t="s">
        <v>179</v>
      </c>
      <c r="B270" s="2">
        <f>VLOOKUP(A270,[1]TDSheet!$A$875:$E$989,4,FALSE)</f>
        <v>12760</v>
      </c>
      <c r="C270" s="17">
        <v>20</v>
      </c>
      <c r="D270" s="14">
        <f t="shared" si="9"/>
        <v>10208</v>
      </c>
    </row>
    <row r="271" spans="1:4" ht="11.9" customHeight="1" outlineLevel="5" x14ac:dyDescent="0.2">
      <c r="A271" s="10">
        <v>152</v>
      </c>
      <c r="B271" s="2">
        <f>VLOOKUP(A271,[1]TDSheet!$A$875:$E$989,4,FALSE)</f>
        <v>12760</v>
      </c>
      <c r="C271" s="17">
        <v>20</v>
      </c>
      <c r="D271" s="14">
        <f t="shared" si="9"/>
        <v>10208</v>
      </c>
    </row>
    <row r="272" spans="1:4" ht="11.9" customHeight="1" outlineLevel="5" x14ac:dyDescent="0.2">
      <c r="A272" s="10">
        <v>156</v>
      </c>
      <c r="B272" s="2">
        <f>VLOOKUP(A272,[1]TDSheet!$A$875:$E$989,4,FALSE)</f>
        <v>12760</v>
      </c>
      <c r="C272" s="17">
        <v>20</v>
      </c>
      <c r="D272" s="14">
        <f t="shared" si="9"/>
        <v>10208</v>
      </c>
    </row>
    <row r="273" spans="1:4" ht="11.9" customHeight="1" outlineLevel="4" x14ac:dyDescent="0.2">
      <c r="A273" s="16" t="s">
        <v>180</v>
      </c>
      <c r="B273" s="2">
        <f>VLOOKUP(A273,[1]TDSheet!$A$875:$E$989,4,FALSE)</f>
        <v>12760</v>
      </c>
      <c r="C273" s="17">
        <v>20</v>
      </c>
      <c r="D273" s="14">
        <f t="shared" si="9"/>
        <v>10208</v>
      </c>
    </row>
    <row r="274" spans="1:4" ht="11.9" customHeight="1" outlineLevel="5" x14ac:dyDescent="0.2">
      <c r="A274" s="9" t="s">
        <v>181</v>
      </c>
      <c r="B274" s="2">
        <f>VLOOKUP(A274,[1]TDSheet!$A$875:$E$989,4,FALSE)</f>
        <v>12760</v>
      </c>
      <c r="C274" s="17">
        <v>20</v>
      </c>
      <c r="D274" s="14">
        <f t="shared" si="9"/>
        <v>10208</v>
      </c>
    </row>
    <row r="275" spans="1:4" ht="11.9" customHeight="1" outlineLevel="5" x14ac:dyDescent="0.2">
      <c r="A275" s="9" t="s">
        <v>182</v>
      </c>
      <c r="B275" s="2">
        <f>VLOOKUP(A275,[1]TDSheet!$A$875:$E$989,4,FALSE)</f>
        <v>12760</v>
      </c>
      <c r="C275" s="17">
        <v>20</v>
      </c>
      <c r="D275" s="14">
        <f t="shared" si="9"/>
        <v>10208</v>
      </c>
    </row>
    <row r="276" spans="1:4" ht="11.9" customHeight="1" outlineLevel="5" x14ac:dyDescent="0.2">
      <c r="A276" s="9" t="s">
        <v>181</v>
      </c>
      <c r="B276" s="2">
        <f>VLOOKUP(A276,[1]TDSheet!$A$875:$E$989,4,FALSE)</f>
        <v>12760</v>
      </c>
      <c r="C276" s="17">
        <v>20</v>
      </c>
      <c r="D276" s="14">
        <f t="shared" si="9"/>
        <v>10208</v>
      </c>
    </row>
    <row r="277" spans="1:4" ht="11.9" customHeight="1" outlineLevel="4" x14ac:dyDescent="0.2">
      <c r="A277" s="8" t="s">
        <v>183</v>
      </c>
      <c r="B277" s="2">
        <f>VLOOKUP(A277,[1]TDSheet!$A$875:$E$989,4,FALSE)</f>
        <v>18380</v>
      </c>
      <c r="C277" s="17">
        <v>30</v>
      </c>
      <c r="D277" s="14">
        <f t="shared" si="9"/>
        <v>12866</v>
      </c>
    </row>
    <row r="278" spans="1:4" ht="11.9" customHeight="1" outlineLevel="5" x14ac:dyDescent="0.2">
      <c r="A278" s="10">
        <v>159</v>
      </c>
      <c r="B278" s="2">
        <f>VLOOKUP(A278,[1]TDSheet!$A$875:$E$989,4,FALSE)</f>
        <v>18380</v>
      </c>
      <c r="C278" s="17">
        <v>30</v>
      </c>
      <c r="D278" s="14">
        <f t="shared" si="9"/>
        <v>12866</v>
      </c>
    </row>
    <row r="279" spans="1:4" ht="11.9" customHeight="1" outlineLevel="4" x14ac:dyDescent="0.2">
      <c r="A279" s="21" t="s">
        <v>184</v>
      </c>
      <c r="B279" s="2">
        <f>VLOOKUP(A279,[1]TDSheet!$A$875:$E$989,4,FALSE)</f>
        <v>14640</v>
      </c>
      <c r="C279" s="17">
        <v>30</v>
      </c>
      <c r="D279" s="14">
        <f t="shared" si="9"/>
        <v>10248</v>
      </c>
    </row>
    <row r="280" spans="1:4" ht="11.9" customHeight="1" outlineLevel="5" x14ac:dyDescent="0.2">
      <c r="A280" s="9" t="s">
        <v>185</v>
      </c>
      <c r="B280" s="2">
        <f>VLOOKUP(A280,[1]TDSheet!$A$875:$E$989,4,FALSE)</f>
        <v>14640</v>
      </c>
      <c r="C280" s="17">
        <v>30</v>
      </c>
      <c r="D280" s="14">
        <f t="shared" si="9"/>
        <v>10248</v>
      </c>
    </row>
    <row r="281" spans="1:4" ht="11.9" customHeight="1" outlineLevel="5" x14ac:dyDescent="0.2">
      <c r="A281" s="10">
        <v>158</v>
      </c>
      <c r="B281" s="2">
        <f>VLOOKUP(A281,[1]TDSheet!$A$875:$E$989,4,FALSE)</f>
        <v>14300</v>
      </c>
      <c r="C281" s="17">
        <v>30</v>
      </c>
      <c r="D281" s="14">
        <f t="shared" si="9"/>
        <v>10010</v>
      </c>
    </row>
    <row r="282" spans="1:4" ht="11.9" customHeight="1" outlineLevel="5" x14ac:dyDescent="0.2">
      <c r="A282" s="10">
        <v>156</v>
      </c>
      <c r="B282" s="2">
        <f>VLOOKUP(A282,[1]TDSheet!$A$875:$E$989,4,FALSE)</f>
        <v>12760</v>
      </c>
      <c r="C282" s="17">
        <v>30</v>
      </c>
      <c r="D282" s="14">
        <f t="shared" si="9"/>
        <v>8932</v>
      </c>
    </row>
    <row r="283" spans="1:4" ht="11.9" customHeight="1" outlineLevel="5" x14ac:dyDescent="0.2">
      <c r="A283" s="10">
        <v>152</v>
      </c>
      <c r="B283" s="2">
        <f>VLOOKUP(A283,[1]TDSheet!$A$875:$E$989,4,FALSE)</f>
        <v>12760</v>
      </c>
      <c r="C283" s="17">
        <v>30</v>
      </c>
      <c r="D283" s="14">
        <f t="shared" si="9"/>
        <v>8932</v>
      </c>
    </row>
    <row r="284" spans="1:4" ht="11.9" customHeight="1" outlineLevel="4" x14ac:dyDescent="0.2">
      <c r="A284" s="21" t="s">
        <v>186</v>
      </c>
      <c r="B284" s="2">
        <f>VLOOKUP(A284,[1]TDSheet!$A$875:$E$989,4,FALSE)</f>
        <v>7980</v>
      </c>
      <c r="C284" s="17">
        <v>20</v>
      </c>
      <c r="D284" s="14">
        <f t="shared" si="9"/>
        <v>6384</v>
      </c>
    </row>
    <row r="285" spans="1:4" ht="11.9" customHeight="1" outlineLevel="5" x14ac:dyDescent="0.2">
      <c r="A285" s="9" t="s">
        <v>187</v>
      </c>
      <c r="B285" s="2">
        <f>VLOOKUP(A285,[1]TDSheet!$A$875:$E$989,4,FALSE)</f>
        <v>7980</v>
      </c>
      <c r="C285" s="17">
        <v>20</v>
      </c>
      <c r="D285" s="14">
        <f t="shared" si="9"/>
        <v>6384</v>
      </c>
    </row>
    <row r="286" spans="1:4" s="14" customFormat="1" ht="11.9" customHeight="1" outlineLevel="4" x14ac:dyDescent="0.2">
      <c r="A286" s="21" t="s">
        <v>188</v>
      </c>
      <c r="B286" s="14">
        <f>VLOOKUP(A286,[1]TDSheet!$A$875:$E$989,4,FALSE)</f>
        <v>20620</v>
      </c>
      <c r="C286" s="17">
        <v>20</v>
      </c>
      <c r="D286" s="14">
        <f t="shared" si="9"/>
        <v>16496</v>
      </c>
    </row>
    <row r="287" spans="1:4" ht="11.9" customHeight="1" outlineLevel="5" x14ac:dyDescent="0.2">
      <c r="A287" s="9" t="s">
        <v>144</v>
      </c>
      <c r="B287" s="2">
        <f>VLOOKUP(A287,[1]TDSheet!$A$875:$E$989,4,FALSE)</f>
        <v>19950</v>
      </c>
      <c r="C287" s="17">
        <v>20</v>
      </c>
      <c r="D287" s="14">
        <f t="shared" si="9"/>
        <v>15960</v>
      </c>
    </row>
    <row r="288" spans="1:4" ht="11.9" customHeight="1" outlineLevel="4" x14ac:dyDescent="0.2">
      <c r="A288" s="21" t="s">
        <v>189</v>
      </c>
      <c r="B288" s="2">
        <f>VLOOKUP(A288,[1]TDSheet!$A$875:$E$989,4,FALSE)</f>
        <v>29880</v>
      </c>
      <c r="C288" s="17">
        <v>20</v>
      </c>
      <c r="D288" s="14">
        <f t="shared" si="9"/>
        <v>23904</v>
      </c>
    </row>
    <row r="289" spans="1:4" ht="11.9" customHeight="1" outlineLevel="5" x14ac:dyDescent="0.2">
      <c r="A289" s="22" t="s">
        <v>190</v>
      </c>
      <c r="B289" s="2">
        <f>VLOOKUP(A289,[1]TDSheet!$A$875:$E$989,4,FALSE)</f>
        <v>29880</v>
      </c>
      <c r="C289" s="17">
        <v>20</v>
      </c>
      <c r="D289" s="14">
        <f t="shared" si="9"/>
        <v>23904</v>
      </c>
    </row>
    <row r="290" spans="1:4" ht="11.9" customHeight="1" outlineLevel="4" x14ac:dyDescent="0.2">
      <c r="A290" s="21" t="s">
        <v>191</v>
      </c>
      <c r="B290" s="2">
        <f>VLOOKUP(A290,[1]TDSheet!$A$875:$E$989,4,FALSE)</f>
        <v>35390</v>
      </c>
      <c r="C290" s="17">
        <v>20</v>
      </c>
      <c r="D290" s="14">
        <f t="shared" si="9"/>
        <v>28312</v>
      </c>
    </row>
    <row r="291" spans="1:4" ht="11.9" customHeight="1" outlineLevel="5" x14ac:dyDescent="0.2">
      <c r="A291" s="22" t="s">
        <v>192</v>
      </c>
      <c r="B291" s="2">
        <f>VLOOKUP(A291,[1]TDSheet!$A$875:$E$989,4,FALSE)</f>
        <v>35390</v>
      </c>
      <c r="C291" s="17">
        <v>20</v>
      </c>
      <c r="D291" s="14">
        <f t="shared" si="9"/>
        <v>28312</v>
      </c>
    </row>
    <row r="292" spans="1:4" ht="11.9" customHeight="1" outlineLevel="4" x14ac:dyDescent="0.2">
      <c r="A292" s="21" t="s">
        <v>193</v>
      </c>
      <c r="B292" s="2">
        <f>VLOOKUP(A292,[1]TDSheet!$A$875:$E$989,4,FALSE)</f>
        <v>31720</v>
      </c>
      <c r="C292" s="17">
        <v>20</v>
      </c>
      <c r="D292" s="14">
        <f t="shared" si="9"/>
        <v>25376</v>
      </c>
    </row>
    <row r="293" spans="1:4" ht="11.9" customHeight="1" outlineLevel="5" x14ac:dyDescent="0.2">
      <c r="A293" s="22" t="s">
        <v>194</v>
      </c>
      <c r="B293" s="2">
        <f>VLOOKUP(A293,[1]TDSheet!$A$875:$E$989,4,FALSE)</f>
        <v>31720</v>
      </c>
      <c r="C293" s="17">
        <v>20</v>
      </c>
      <c r="D293" s="14">
        <f t="shared" si="9"/>
        <v>25376</v>
      </c>
    </row>
    <row r="294" spans="1:4" ht="11.9" customHeight="1" outlineLevel="5" x14ac:dyDescent="0.2">
      <c r="A294" s="22" t="s">
        <v>190</v>
      </c>
      <c r="B294" s="2">
        <f>VLOOKUP(A294,[1]TDSheet!$A$875:$E$989,4,FALSE)</f>
        <v>29880</v>
      </c>
      <c r="C294" s="17">
        <v>20</v>
      </c>
      <c r="D294" s="14">
        <f t="shared" si="9"/>
        <v>23904</v>
      </c>
    </row>
    <row r="295" spans="1:4" ht="11.9" customHeight="1" outlineLevel="4" x14ac:dyDescent="0.2">
      <c r="A295" s="21" t="s">
        <v>195</v>
      </c>
      <c r="B295" s="2">
        <f>VLOOKUP(A295,[1]TDSheet!$A$875:$E$989,4,FALSE)</f>
        <v>27370</v>
      </c>
      <c r="C295" s="17">
        <v>20</v>
      </c>
      <c r="D295" s="14">
        <f t="shared" si="9"/>
        <v>21896</v>
      </c>
    </row>
    <row r="296" spans="1:4" ht="11.9" customHeight="1" outlineLevel="5" x14ac:dyDescent="0.2">
      <c r="A296" s="22" t="s">
        <v>196</v>
      </c>
      <c r="B296" s="2">
        <f>VLOOKUP(A296,[1]TDSheet!$A$875:$E$989,4,FALSE)</f>
        <v>27370</v>
      </c>
      <c r="C296" s="17">
        <v>20</v>
      </c>
      <c r="D296" s="14">
        <f t="shared" si="9"/>
        <v>21896</v>
      </c>
    </row>
    <row r="297" spans="1:4" ht="11.9" customHeight="1" outlineLevel="4" x14ac:dyDescent="0.2">
      <c r="A297" s="21" t="s">
        <v>197</v>
      </c>
      <c r="B297" s="2">
        <f>VLOOKUP(A297,[1]TDSheet!$A$875:$E$989,4,FALSE)</f>
        <v>23750</v>
      </c>
      <c r="C297" s="17">
        <v>20</v>
      </c>
      <c r="D297" s="14">
        <f t="shared" si="9"/>
        <v>19000</v>
      </c>
    </row>
    <row r="298" spans="1:4" ht="11.9" customHeight="1" outlineLevel="5" x14ac:dyDescent="0.2">
      <c r="A298" s="22" t="s">
        <v>181</v>
      </c>
      <c r="B298" s="2">
        <f>VLOOKUP(A298,[1]TDSheet!$A$875:$E$989,4,FALSE)</f>
        <v>12760</v>
      </c>
      <c r="C298" s="17">
        <v>20</v>
      </c>
      <c r="D298" s="14">
        <f t="shared" ref="D298:D313" si="10">B298-(B298*C298/100)</f>
        <v>10208</v>
      </c>
    </row>
    <row r="299" spans="1:4" ht="11.9" customHeight="1" outlineLevel="4" x14ac:dyDescent="0.2">
      <c r="A299" s="21" t="s">
        <v>198</v>
      </c>
      <c r="B299" s="2">
        <f>VLOOKUP(A299,[1]TDSheet!$A$875:$E$989,4,FALSE)</f>
        <v>29140</v>
      </c>
      <c r="C299" s="17">
        <v>20</v>
      </c>
      <c r="D299" s="14">
        <f t="shared" si="10"/>
        <v>23312</v>
      </c>
    </row>
    <row r="300" spans="1:4" ht="11.9" customHeight="1" outlineLevel="5" x14ac:dyDescent="0.2">
      <c r="A300" s="22" t="s">
        <v>190</v>
      </c>
      <c r="B300" s="2">
        <f>VLOOKUP(A300,[1]TDSheet!$A$875:$E$989,4,FALSE)</f>
        <v>29880</v>
      </c>
      <c r="C300" s="17">
        <v>20</v>
      </c>
      <c r="D300" s="14">
        <f t="shared" si="10"/>
        <v>23904</v>
      </c>
    </row>
    <row r="301" spans="1:4" ht="11.9" customHeight="1" outlineLevel="5" x14ac:dyDescent="0.2">
      <c r="A301" s="9" t="s">
        <v>146</v>
      </c>
      <c r="B301" s="2">
        <f>VLOOKUP(A301,[1]TDSheet!$A$875:$E$989,4,FALSE)</f>
        <v>21500</v>
      </c>
      <c r="C301" s="17">
        <v>20</v>
      </c>
      <c r="D301" s="14">
        <f t="shared" si="10"/>
        <v>17200</v>
      </c>
    </row>
    <row r="302" spans="1:4" ht="11.9" customHeight="1" outlineLevel="4" x14ac:dyDescent="0.2">
      <c r="A302" s="8" t="s">
        <v>199</v>
      </c>
      <c r="B302" s="2">
        <f>VLOOKUP(A302,[1]TDSheet!$A$875:$E$989,4,FALSE)</f>
        <v>26690</v>
      </c>
      <c r="C302" s="17">
        <v>20</v>
      </c>
      <c r="D302" s="14">
        <f t="shared" si="10"/>
        <v>21352</v>
      </c>
    </row>
    <row r="303" spans="1:4" ht="11.9" customHeight="1" outlineLevel="5" x14ac:dyDescent="0.2">
      <c r="A303" s="9" t="s">
        <v>200</v>
      </c>
      <c r="B303" s="2">
        <f>VLOOKUP(A303,[1]TDSheet!$A$875:$E$989,4,FALSE)</f>
        <v>26690</v>
      </c>
      <c r="C303" s="17">
        <v>20</v>
      </c>
      <c r="D303" s="14">
        <f t="shared" si="10"/>
        <v>21352</v>
      </c>
    </row>
    <row r="304" spans="1:4" ht="11.9" customHeight="1" outlineLevel="5" x14ac:dyDescent="0.2">
      <c r="A304" s="9" t="s">
        <v>190</v>
      </c>
      <c r="B304" s="2">
        <f>VLOOKUP(A304,[1]TDSheet!$A$875:$E$989,4,FALSE)</f>
        <v>29880</v>
      </c>
      <c r="C304" s="17">
        <v>20</v>
      </c>
      <c r="D304" s="14">
        <f t="shared" si="10"/>
        <v>23904</v>
      </c>
    </row>
    <row r="305" spans="1:4" ht="11.9" customHeight="1" outlineLevel="4" x14ac:dyDescent="0.2">
      <c r="A305" s="8" t="s">
        <v>201</v>
      </c>
      <c r="B305" s="2">
        <f>VLOOKUP(A305,[1]TDSheet!$A$875:$E$989,4,FALSE)</f>
        <v>17790</v>
      </c>
      <c r="C305" s="17">
        <v>20</v>
      </c>
      <c r="D305" s="14">
        <f t="shared" si="10"/>
        <v>14232</v>
      </c>
    </row>
    <row r="306" spans="1:4" ht="11.9" customHeight="1" outlineLevel="5" x14ac:dyDescent="0.2">
      <c r="A306" s="9" t="s">
        <v>190</v>
      </c>
      <c r="B306" s="2">
        <f>VLOOKUP(A306,[1]TDSheet!$A$875:$E$989,4,FALSE)</f>
        <v>29880</v>
      </c>
      <c r="C306" s="17">
        <v>20</v>
      </c>
      <c r="D306" s="14">
        <f t="shared" si="10"/>
        <v>23904</v>
      </c>
    </row>
    <row r="307" spans="1:4" ht="11.9" customHeight="1" outlineLevel="5" x14ac:dyDescent="0.2">
      <c r="A307" s="9" t="s">
        <v>142</v>
      </c>
      <c r="B307" s="2">
        <f>VLOOKUP(A307,[1]TDSheet!$A$875:$E$989,4,FALSE)</f>
        <v>15970</v>
      </c>
      <c r="C307" s="17">
        <v>20</v>
      </c>
      <c r="D307" s="14">
        <f t="shared" si="10"/>
        <v>12776</v>
      </c>
    </row>
    <row r="308" spans="1:4" ht="11.9" customHeight="1" outlineLevel="4" x14ac:dyDescent="0.2">
      <c r="A308" s="8" t="s">
        <v>202</v>
      </c>
      <c r="B308" s="2">
        <f>VLOOKUP(A308,[1]TDSheet!$A$875:$E$989,4,FALSE)</f>
        <v>27200</v>
      </c>
      <c r="C308" s="17">
        <v>20</v>
      </c>
      <c r="D308" s="14">
        <f t="shared" si="10"/>
        <v>21760</v>
      </c>
    </row>
    <row r="309" spans="1:4" ht="11.9" customHeight="1" outlineLevel="5" x14ac:dyDescent="0.2">
      <c r="A309" s="9" t="s">
        <v>203</v>
      </c>
      <c r="B309" s="2">
        <f>VLOOKUP(A309,[1]TDSheet!$A$875:$E$989,4,FALSE)</f>
        <v>27200</v>
      </c>
      <c r="C309" s="17">
        <v>20</v>
      </c>
      <c r="D309" s="14">
        <f t="shared" si="10"/>
        <v>21760</v>
      </c>
    </row>
    <row r="310" spans="1:4" ht="11.9" customHeight="1" outlineLevel="4" x14ac:dyDescent="0.2">
      <c r="A310" s="8" t="s">
        <v>204</v>
      </c>
      <c r="B310" s="2">
        <f>VLOOKUP(A310,[1]TDSheet!$A$875:$E$989,4,FALSE)</f>
        <v>26690</v>
      </c>
      <c r="C310" s="17">
        <v>20</v>
      </c>
      <c r="D310" s="14">
        <f t="shared" si="10"/>
        <v>21352</v>
      </c>
    </row>
    <row r="311" spans="1:4" ht="11.9" customHeight="1" outlineLevel="5" x14ac:dyDescent="0.2">
      <c r="A311" s="9" t="s">
        <v>142</v>
      </c>
      <c r="B311" s="2">
        <f>VLOOKUP(A311,[1]TDSheet!$A$875:$E$989,4,FALSE)</f>
        <v>15970</v>
      </c>
      <c r="C311" s="17">
        <v>20</v>
      </c>
      <c r="D311" s="14">
        <f t="shared" si="10"/>
        <v>12776</v>
      </c>
    </row>
    <row r="312" spans="1:4" ht="11.9" customHeight="1" outlineLevel="4" x14ac:dyDescent="0.2">
      <c r="A312" s="21" t="s">
        <v>205</v>
      </c>
      <c r="B312" s="2">
        <f>VLOOKUP(A312,[1]TDSheet!$A$875:$E$989,4,FALSE)</f>
        <v>17320</v>
      </c>
      <c r="C312" s="17">
        <v>30</v>
      </c>
      <c r="D312" s="14">
        <f t="shared" si="10"/>
        <v>12124</v>
      </c>
    </row>
    <row r="313" spans="1:4" ht="11.9" customHeight="1" outlineLevel="5" x14ac:dyDescent="0.2">
      <c r="A313" s="9" t="s">
        <v>206</v>
      </c>
      <c r="B313" s="2">
        <v>17320</v>
      </c>
      <c r="C313" s="17">
        <v>30</v>
      </c>
      <c r="D313" s="14">
        <f t="shared" si="10"/>
        <v>12124</v>
      </c>
    </row>
  </sheetData>
  <pageMargins left="0.74803149606299213" right="0.74803149606299213" top="0.98425196850393704" bottom="0.98425196850393704" header="0.51181102362204722" footer="0.51181102362204722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>1</cp:revision>
  <cp:lastPrinted>2016-02-05T02:12:14Z</cp:lastPrinted>
  <dcterms:created xsi:type="dcterms:W3CDTF">2016-02-04T02:19:27Z</dcterms:created>
  <dcterms:modified xsi:type="dcterms:W3CDTF">2016-02-12T05:04:06Z</dcterms:modified>
</cp:coreProperties>
</file>