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e24e2804738a2316/Изображения/"/>
    </mc:Choice>
  </mc:AlternateContent>
  <xr:revisionPtr revIDLastSave="1" documentId="8_{4ECEDD88-C3A5-44B9-876F-B19CF0C65063}" xr6:coauthVersionLast="47" xr6:coauthVersionMax="47" xr10:uidLastSave="{C27A858B-AEF9-48A3-9146-7B9E8E3A1C6F}"/>
  <bookViews>
    <workbookView xWindow="-120" yWindow="-120" windowWidth="29040" windowHeight="15840" tabRatio="500" xr2:uid="{00000000-000D-0000-FFFF-FFFF00000000}"/>
  </bookViews>
  <sheets>
    <sheet name="10 КМ" sheetId="1" r:id="rId1"/>
    <sheet name="20 КМ" sheetId="2" r:id="rId2"/>
    <sheet name="30 КМ" sheetId="3" r:id="rId3"/>
    <sheet name="ДЕТИ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smNativeData">
      <pm:revision xmlns:pm="smNativeData" day="1727185166" val="1068" rev="124" revOS="4" revMin="124" revMax="0"/>
      <pm:docPrefs xmlns:pm="smNativeData" id="1727185166" fixedDigits="0" showNotice="1" showFrameBounds="1" autoChart="1" recalcOnPrint="1" recalcOnCopy="1" finalRounding="1" compatTextArt="1" tab="567" useDefinedPrintRange="1" printArea="currentSheet"/>
      <pm:compatibility xmlns:pm="smNativeData" id="1727185166" overlapCells="1"/>
      <pm:defCurrency xmlns:pm="smNativeData" id="1727185166"/>
      <pm:sortOptions xmlns:pm="smNativeData" id="1727185166">
        <pm:column colId="7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  <pm:column colId="-1"/>
      </pm:sortOptions>
    </ext>
  </extLst>
</workbook>
</file>

<file path=xl/calcChain.xml><?xml version="1.0" encoding="utf-8"?>
<calcChain xmlns="http://schemas.openxmlformats.org/spreadsheetml/2006/main">
  <c r="K43" i="3" l="1"/>
  <c r="K42" i="3"/>
  <c r="K41" i="3"/>
  <c r="K40" i="3"/>
  <c r="K39" i="3"/>
  <c r="K38" i="3"/>
  <c r="K37" i="3"/>
  <c r="K69" i="2"/>
  <c r="K68" i="2"/>
  <c r="K67" i="2"/>
  <c r="K66" i="2"/>
  <c r="K65" i="2"/>
  <c r="K64" i="2"/>
  <c r="K58" i="2"/>
  <c r="K57" i="2"/>
  <c r="K56" i="2"/>
  <c r="K55" i="2"/>
  <c r="K54" i="2"/>
  <c r="K53" i="2"/>
  <c r="K52" i="2"/>
  <c r="K51" i="2"/>
  <c r="K50" i="2"/>
  <c r="K49" i="2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48" i="3"/>
</calcChain>
</file>

<file path=xl/sharedStrings.xml><?xml version="1.0" encoding="utf-8"?>
<sst xmlns="http://schemas.openxmlformats.org/spreadsheetml/2006/main" count="1292" uniqueCount="365">
  <si>
    <t>ПРОТОКОЛ   ФИНИША</t>
  </si>
  <si>
    <t>БАЙКАЛ СУПЕР ТРЕЙЛ</t>
  </si>
  <si>
    <t>Место проведения: г. Иркутск, Центр Отдыха Ерши</t>
  </si>
  <si>
    <t>ЛАЙТ ТРЕЙЛ</t>
  </si>
  <si>
    <t>10 км</t>
  </si>
  <si>
    <t>Место в гр.</t>
  </si>
  <si>
    <t>Номер</t>
  </si>
  <si>
    <t>Фамилия</t>
  </si>
  <si>
    <t xml:space="preserve">Имя </t>
  </si>
  <si>
    <t>Город</t>
  </si>
  <si>
    <t>Дата рождения</t>
  </si>
  <si>
    <t>Возр.группа</t>
  </si>
  <si>
    <t>Спортивный клуб</t>
  </si>
  <si>
    <t>Результат</t>
  </si>
  <si>
    <t>Мальчики 10 - 11 лет</t>
  </si>
  <si>
    <t>М0</t>
  </si>
  <si>
    <t>Андреев</t>
  </si>
  <si>
    <t>Данил</t>
  </si>
  <si>
    <t>Черемхово</t>
  </si>
  <si>
    <t>Jul 10, 2013</t>
  </si>
  <si>
    <t>Иркутск</t>
  </si>
  <si>
    <t>Мальчики 12 - 13 лет</t>
  </si>
  <si>
    <t>М1</t>
  </si>
  <si>
    <t>Юноши 14 - 15 лет</t>
  </si>
  <si>
    <t>М2</t>
  </si>
  <si>
    <t>Ангарск</t>
  </si>
  <si>
    <t>Юниоры 16 - 17 лет  </t>
  </si>
  <si>
    <t>М3</t>
  </si>
  <si>
    <t>Бархоков</t>
  </si>
  <si>
    <t>Александр</t>
  </si>
  <si>
    <t>Большое Голоустное</t>
  </si>
  <si>
    <t>Jul 2, 2007</t>
  </si>
  <si>
    <t>Мужчины  18 - 69 лет</t>
  </si>
  <si>
    <t>М4</t>
  </si>
  <si>
    <t>Алексей</t>
  </si>
  <si>
    <t>Корсаков</t>
  </si>
  <si>
    <t>Иван</t>
  </si>
  <si>
    <t>Dec 27, 1993</t>
  </si>
  <si>
    <t>Щербаченко</t>
  </si>
  <si>
    <t>Сергей</t>
  </si>
  <si>
    <t>Jul 28, 1980</t>
  </si>
  <si>
    <t>Дмитрий</t>
  </si>
  <si>
    <t>Россов</t>
  </si>
  <si>
    <t>Jan 29, 1979</t>
  </si>
  <si>
    <t>Вячеслав</t>
  </si>
  <si>
    <t>Андрей</t>
  </si>
  <si>
    <t>Теленков</t>
  </si>
  <si>
    <t>Dec 24, 1969</t>
  </si>
  <si>
    <t>ТД Спутник</t>
  </si>
  <si>
    <t>Михаил</t>
  </si>
  <si>
    <t>Павел</t>
  </si>
  <si>
    <t>Евгений</t>
  </si>
  <si>
    <t>Юмаев</t>
  </si>
  <si>
    <t>Байкальск</t>
  </si>
  <si>
    <t>Aug 24, 1970</t>
  </si>
  <si>
    <t>Мужчины старше 70 лет</t>
  </si>
  <si>
    <t>М5</t>
  </si>
  <si>
    <t>Педенко</t>
  </si>
  <si>
    <t>Выдрино</t>
  </si>
  <si>
    <t>Dec 22, 1947</t>
  </si>
  <si>
    <t>Baikal ski</t>
  </si>
  <si>
    <t>Имя Фамилия</t>
  </si>
  <si>
    <t>Год рождения</t>
  </si>
  <si>
    <t>Девочки 10 - 11 лет</t>
  </si>
  <si>
    <t>Ж0</t>
  </si>
  <si>
    <t>Девочки 12 - 13 лет</t>
  </si>
  <si>
    <t>Ж1</t>
  </si>
  <si>
    <t>Девушки 14 - 15 лет</t>
  </si>
  <si>
    <t>Ж2</t>
  </si>
  <si>
    <t>Юниорки 16 - 17 лет  </t>
  </si>
  <si>
    <t>Ж3</t>
  </si>
  <si>
    <t>Женщины 18 - 69 лет</t>
  </si>
  <si>
    <t>Ж4</t>
  </si>
  <si>
    <t>Анна</t>
  </si>
  <si>
    <t>Татьяна</t>
  </si>
  <si>
    <t>Спешилова</t>
  </si>
  <si>
    <t>Елена</t>
  </si>
  <si>
    <t>Feb 24, 1972</t>
  </si>
  <si>
    <t>Ирина</t>
  </si>
  <si>
    <t>Ольга</t>
  </si>
  <si>
    <t>Fun_Run_Club</t>
  </si>
  <si>
    <t>Светлана</t>
  </si>
  <si>
    <t>Юлия</t>
  </si>
  <si>
    <t>Братск</t>
  </si>
  <si>
    <t>Юмаева</t>
  </si>
  <si>
    <t>May 29, 1970</t>
  </si>
  <si>
    <t>Анастасия</t>
  </si>
  <si>
    <t>АБСОЛЮТНЫЙ ЗАЧЕТ   МУЖЧИНЫ</t>
  </si>
  <si>
    <t>Место абс.</t>
  </si>
  <si>
    <t>Место в группе</t>
  </si>
  <si>
    <t>АБСОЛЮТНЫЙ ЗАЧЕТ   ЖЕНЩИНЫ</t>
  </si>
  <si>
    <t>ВОЗРАСТНЫЕ ГРУППЫ НА 10 КМ</t>
  </si>
  <si>
    <t>Организатор соревнований: Мехоношин Петр</t>
  </si>
  <si>
    <t>Мальчики, девочки 10 - 11 лет,</t>
  </si>
  <si>
    <t>Мальчики, девочки 12 - 13 лет,</t>
  </si>
  <si>
    <t>Юноши, девушки 14 - 15 лет,</t>
  </si>
  <si>
    <t>Юниоры, юниорки 16 - 17 лет, </t>
  </si>
  <si>
    <t>Компьютерная верстка: Мехоношин Петр</t>
  </si>
  <si>
    <t>Мужчины, женщины 18 - 69 лет, </t>
  </si>
  <si>
    <t>Ж5</t>
  </si>
  <si>
    <t>Мужчины, женщины старше 70 лет. </t>
  </si>
  <si>
    <t>ТРЕЙЛ</t>
  </si>
  <si>
    <t>20 км</t>
  </si>
  <si>
    <t>Мужчины 14-29 лет </t>
  </si>
  <si>
    <t>Мужчины 30-39 лет </t>
  </si>
  <si>
    <t>Apr 15, 1989</t>
  </si>
  <si>
    <t>Барулин</t>
  </si>
  <si>
    <t>Aug 6, 1988</t>
  </si>
  <si>
    <t>Мужчины 40-49 лет </t>
  </si>
  <si>
    <t>Мужчины 50-59 лет </t>
  </si>
  <si>
    <t>Красинский</t>
  </si>
  <si>
    <t>Валерий</t>
  </si>
  <si>
    <t>BaikalTrailRunning</t>
  </si>
  <si>
    <t>Мужчины 60-69 лет </t>
  </si>
  <si>
    <t>Мужчины 70 лет и старше</t>
  </si>
  <si>
    <t>М6</t>
  </si>
  <si>
    <t>Женщины 14-29 лет </t>
  </si>
  <si>
    <t>Женщины 30-39 лет </t>
  </si>
  <si>
    <t>Женщины 40-49 лет </t>
  </si>
  <si>
    <t>Женщины 50-59 лет </t>
  </si>
  <si>
    <t>ВОЗРАСТНЫЕ ГРУППЫ НА 20 КМ</t>
  </si>
  <si>
    <t>Мужчины, женщины 18-29 лет </t>
  </si>
  <si>
    <t>Мужчины, женщины 30-39 лет </t>
  </si>
  <si>
    <t>Мужчины, женщины 40-49 лет </t>
  </si>
  <si>
    <t>Мужчины, женщины 50-59 лет </t>
  </si>
  <si>
    <t>Мужчины, женщины 60-69 лет </t>
  </si>
  <si>
    <t>Ж6</t>
  </si>
  <si>
    <t>Мужчины, женщины 70 лет и старше.</t>
  </si>
  <si>
    <t>СУПЕР ТРЕЙЛ</t>
  </si>
  <si>
    <t>30 км</t>
  </si>
  <si>
    <t>Мужчины 18-29 лет </t>
  </si>
  <si>
    <t>Денис</t>
  </si>
  <si>
    <t>Роман</t>
  </si>
  <si>
    <t>ВОЗРАСТНЫЕ ГРУППЫ НА 30 КМ</t>
  </si>
  <si>
    <t>ДЕТСКИЙ ЗАБЕГ  300 и 600 м</t>
  </si>
  <si>
    <t>Место</t>
  </si>
  <si>
    <t>Имя, фамилия</t>
  </si>
  <si>
    <t>Отличный</t>
  </si>
  <si>
    <t xml:space="preserve"> </t>
  </si>
  <si>
    <t>Мужчины, женщины 14-29 лет </t>
  </si>
  <si>
    <t>Старт в 11-45</t>
  </si>
  <si>
    <t>Старт в 12-00</t>
  </si>
  <si>
    <t>Огнеборец</t>
  </si>
  <si>
    <t>Шаповалова</t>
  </si>
  <si>
    <t>Благовещенск</t>
  </si>
  <si>
    <t>Mar 29, 1989</t>
  </si>
  <si>
    <t>Уваровский</t>
  </si>
  <si>
    <t>Feb 14, 1990</t>
  </si>
  <si>
    <t>ИркутскЭнергоСбыт</t>
  </si>
  <si>
    <t>Давыдова</t>
  </si>
  <si>
    <t>Олеся</t>
  </si>
  <si>
    <t>Jan 26, 1980</t>
  </si>
  <si>
    <t>Jul 10, 2012</t>
  </si>
  <si>
    <t>Михайлов</t>
  </si>
  <si>
    <t>Apr 17, 1980</t>
  </si>
  <si>
    <t>Новицкая</t>
  </si>
  <si>
    <t>Dec 8, 1967</t>
  </si>
  <si>
    <t>Абдулина</t>
  </si>
  <si>
    <t>Динара</t>
  </si>
  <si>
    <t> </t>
  </si>
  <si>
    <t>DNS</t>
  </si>
  <si>
    <t>Имя</t>
  </si>
  <si>
    <t>Пасикова</t>
  </si>
  <si>
    <t>Екатерина</t>
  </si>
  <si>
    <t>Dec 14, 1984</t>
  </si>
  <si>
    <t>Бывальцев</t>
  </si>
  <si>
    <t>ЛСК "МАКС"</t>
  </si>
  <si>
    <t>Nov 24, 1971</t>
  </si>
  <si>
    <t>Анжела</t>
  </si>
  <si>
    <t>Feb 21, 1987</t>
  </si>
  <si>
    <t>Владимир</t>
  </si>
  <si>
    <t>Ветров</t>
  </si>
  <si>
    <t>Mar 7, 1984</t>
  </si>
  <si>
    <t>Ведерникова</t>
  </si>
  <si>
    <t>DNF</t>
  </si>
  <si>
    <t>Зайдигалов</t>
  </si>
  <si>
    <t>Свирск</t>
  </si>
  <si>
    <t>May 11, 1999</t>
  </si>
  <si>
    <t>Сиянов</t>
  </si>
  <si>
    <t>May 22, 1987</t>
  </si>
  <si>
    <t>Кириллова</t>
  </si>
  <si>
    <t>Jul 27, 1980</t>
  </si>
  <si>
    <t>Антон</t>
  </si>
  <si>
    <t>Борисов</t>
  </si>
  <si>
    <t>Максим</t>
  </si>
  <si>
    <t>Sep 21, 1997</t>
  </si>
  <si>
    <t>BTR</t>
  </si>
  <si>
    <t>Калинин</t>
  </si>
  <si>
    <t>Женщины 18-29 лет </t>
  </si>
  <si>
    <t>Возраст (лет)</t>
  </si>
  <si>
    <t>Михайлов Иван</t>
  </si>
  <si>
    <t>Михайлова Анна</t>
  </si>
  <si>
    <t>Очки Кубка</t>
  </si>
  <si>
    <t>11 октября 2026 г.</t>
  </si>
  <si>
    <t>Температура воздуха +9 С</t>
  </si>
  <si>
    <t>Судьи соревнований: Мехоношина Елизавета</t>
  </si>
  <si>
    <t>Ковтунова</t>
  </si>
  <si>
    <t>Владивосток</t>
  </si>
  <si>
    <t>Jan 14, 1995</t>
  </si>
  <si>
    <t>Фролов</t>
  </si>
  <si>
    <t>Feb 18, 1993</t>
  </si>
  <si>
    <t>Усолье- Сибирское</t>
  </si>
  <si>
    <t>Иркутскэнергосбыт</t>
  </si>
  <si>
    <t>Москвитин</t>
  </si>
  <si>
    <t>Mar 8, 1998</t>
  </si>
  <si>
    <t>Сектор</t>
  </si>
  <si>
    <t>УФНС России по Иркутской области</t>
  </si>
  <si>
    <t>Лично</t>
  </si>
  <si>
    <t>Герцен</t>
  </si>
  <si>
    <t>Надежда</t>
  </si>
  <si>
    <t>Dec 24, 1995</t>
  </si>
  <si>
    <t>CF ZONE</t>
  </si>
  <si>
    <t>Jun 4, 1970</t>
  </si>
  <si>
    <t>Серюгин</t>
  </si>
  <si>
    <t xml:space="preserve">Маркова </t>
  </si>
  <si>
    <t>Dec 23, 1983</t>
  </si>
  <si>
    <t>Остров Юность</t>
  </si>
  <si>
    <t>Разумов</t>
  </si>
  <si>
    <t>Станислав</t>
  </si>
  <si>
    <t>Jul 13, 1984</t>
  </si>
  <si>
    <t>Эверкласс</t>
  </si>
  <si>
    <t>Петров</t>
  </si>
  <si>
    <t>Feb 2, 1989</t>
  </si>
  <si>
    <t>Пестерева</t>
  </si>
  <si>
    <t>Oct 3, 1981</t>
  </si>
  <si>
    <t>Афанасьева</t>
  </si>
  <si>
    <t>Jun 17, 1988</t>
  </si>
  <si>
    <t>5 вëрст</t>
  </si>
  <si>
    <t>Ганболд</t>
  </si>
  <si>
    <t>Оргилбаяр</t>
  </si>
  <si>
    <t>Иркутский</t>
  </si>
  <si>
    <t>Mar 25, 2003</t>
  </si>
  <si>
    <t>Буркова</t>
  </si>
  <si>
    <t>Nov 22, 1981</t>
  </si>
  <si>
    <t>Касьянова</t>
  </si>
  <si>
    <t>Железный Гусь</t>
  </si>
  <si>
    <t>Sep 26, 1988</t>
  </si>
  <si>
    <t>ГУФСИН России по Иркутской области</t>
  </si>
  <si>
    <t>Шаров</t>
  </si>
  <si>
    <t>ИРКУТСК</t>
  </si>
  <si>
    <t>Jul 11, 1962</t>
  </si>
  <si>
    <t>ИВВАИУ</t>
  </si>
  <si>
    <t>Лопатина</t>
  </si>
  <si>
    <t>Dec 30, 1983</t>
  </si>
  <si>
    <t>Галичкина</t>
  </si>
  <si>
    <t>Jan 27, 1989</t>
  </si>
  <si>
    <t>Байкал-Ориент</t>
  </si>
  <si>
    <t>Бурдуковская</t>
  </si>
  <si>
    <t>Feb 3, 1986</t>
  </si>
  <si>
    <t>Курындина</t>
  </si>
  <si>
    <t>Железный гусь</t>
  </si>
  <si>
    <t>Байкал ски</t>
  </si>
  <si>
    <t>Маташов</t>
  </si>
  <si>
    <t>Apr 25, 1989</t>
  </si>
  <si>
    <t>Таркетт</t>
  </si>
  <si>
    <t>Хмелев</t>
  </si>
  <si>
    <t>Oct 22, 2000</t>
  </si>
  <si>
    <t>5 верст</t>
  </si>
  <si>
    <t>Конев</t>
  </si>
  <si>
    <t>Sep 10, 1956</t>
  </si>
  <si>
    <t>ЭОЛ</t>
  </si>
  <si>
    <t>СПОРТИКИ</t>
  </si>
  <si>
    <t>Касьянов</t>
  </si>
  <si>
    <t>Николай</t>
  </si>
  <si>
    <t>Oct 11, 1983</t>
  </si>
  <si>
    <t>Непомнящих</t>
  </si>
  <si>
    <t>Sep 22, 1984</t>
  </si>
  <si>
    <t>АНХК FunRun</t>
  </si>
  <si>
    <t>Покитко</t>
  </si>
  <si>
    <t>May 11, 1986</t>
  </si>
  <si>
    <t>Зинченко</t>
  </si>
  <si>
    <t>Sep 09, 1987</t>
  </si>
  <si>
    <t>Егоров</t>
  </si>
  <si>
    <t>Aug 12, 1992</t>
  </si>
  <si>
    <t>Шипицына</t>
  </si>
  <si>
    <t>Лара</t>
  </si>
  <si>
    <t>Mar 5, 1989</t>
  </si>
  <si>
    <t>Баянова</t>
  </si>
  <si>
    <t>May 23, 1966</t>
  </si>
  <si>
    <t>Шклярук</t>
  </si>
  <si>
    <t>Мончегорск</t>
  </si>
  <si>
    <t>May 9, 1982</t>
  </si>
  <si>
    <t>Карьялайнен</t>
  </si>
  <si>
    <t>Apr 30, 1966</t>
  </si>
  <si>
    <t>Лархаев</t>
  </si>
  <si>
    <t>Aug 18, 1991</t>
  </si>
  <si>
    <t>АнгараНефть</t>
  </si>
  <si>
    <t>Baikal-ski</t>
  </si>
  <si>
    <t>Парфенов</t>
  </si>
  <si>
    <t>Люберцы</t>
  </si>
  <si>
    <t>Jun 2, 1980</t>
  </si>
  <si>
    <t>May 29, 2016</t>
  </si>
  <si>
    <t>Кривошеев</t>
  </si>
  <si>
    <t>Кострюкова</t>
  </si>
  <si>
    <t>Гуцалюк</t>
  </si>
  <si>
    <t>Sep 2, 1967</t>
  </si>
  <si>
    <t>Климова</t>
  </si>
  <si>
    <t>Дарья</t>
  </si>
  <si>
    <t>Apr 9, 1989</t>
  </si>
  <si>
    <t>5 верст Иркутск</t>
  </si>
  <si>
    <t>57 зарегистрированных участников</t>
  </si>
  <si>
    <t>Саенко</t>
  </si>
  <si>
    <t>Алена</t>
  </si>
  <si>
    <t>Feb 3, 1990</t>
  </si>
  <si>
    <t>Музыка</t>
  </si>
  <si>
    <t>Mar 14, 2011</t>
  </si>
  <si>
    <t>Rampage</t>
  </si>
  <si>
    <t>Бордюк</t>
  </si>
  <si>
    <t>Мария</t>
  </si>
  <si>
    <t>Apr 21, 2000</t>
  </si>
  <si>
    <t>Обушков</t>
  </si>
  <si>
    <t>Тулун</t>
  </si>
  <si>
    <t>Aug 7, 1984</t>
  </si>
  <si>
    <t>Окунек</t>
  </si>
  <si>
    <t>Apr 26, 1993</t>
  </si>
  <si>
    <t>Белозерцев</t>
  </si>
  <si>
    <t>Oct 19, 1988</t>
  </si>
  <si>
    <t>Шарапова</t>
  </si>
  <si>
    <t>Jun 30, 1986</t>
  </si>
  <si>
    <t>Молния</t>
  </si>
  <si>
    <t>Зыкова</t>
  </si>
  <si>
    <t>Jul 21, 1977</t>
  </si>
  <si>
    <t>Васильева</t>
  </si>
  <si>
    <t>Nov 5, 1978</t>
  </si>
  <si>
    <t>Камашев</t>
  </si>
  <si>
    <t>Якутск</t>
  </si>
  <si>
    <t>Oct 20, 1973</t>
  </si>
  <si>
    <t>Сбер</t>
  </si>
  <si>
    <t>Перлов</t>
  </si>
  <si>
    <t>Петр</t>
  </si>
  <si>
    <t>Apr 9, 1984</t>
  </si>
  <si>
    <t>Маланов</t>
  </si>
  <si>
    <t>Усолье-Сибирское (Иркутская область)</t>
  </si>
  <si>
    <t>Dec 27, 1984</t>
  </si>
  <si>
    <t>Хомутово</t>
  </si>
  <si>
    <t>Шаманов</t>
  </si>
  <si>
    <t>Игорь</t>
  </si>
  <si>
    <t>Apr 20, 1987</t>
  </si>
  <si>
    <t>Черепенникова</t>
  </si>
  <si>
    <t>Галина</t>
  </si>
  <si>
    <t>19 зарегистрированный участник</t>
  </si>
  <si>
    <t>Луганский</t>
  </si>
  <si>
    <t>Aug 3, 1996</t>
  </si>
  <si>
    <t>Гершевич</t>
  </si>
  <si>
    <t>Aug 28, 1988</t>
  </si>
  <si>
    <t>Салимов</t>
  </si>
  <si>
    <t>Борис</t>
  </si>
  <si>
    <t>Аргунов</t>
  </si>
  <si>
    <t>Sep 1, 1981</t>
  </si>
  <si>
    <t>Драконы Байкала</t>
  </si>
  <si>
    <t>Максимов</t>
  </si>
  <si>
    <t>Aug 23, 1968</t>
  </si>
  <si>
    <t>9 зарегистрированных участников</t>
  </si>
  <si>
    <t>Непомнящих Николь</t>
  </si>
  <si>
    <t>Спилочук Николай</t>
  </si>
  <si>
    <t>Серюгина Анастасия</t>
  </si>
  <si>
    <t>Серюгин Михаил</t>
  </si>
  <si>
    <t>Фролова Варвара</t>
  </si>
  <si>
    <t>Фролов Артем</t>
  </si>
  <si>
    <t>Новикова Алиса</t>
  </si>
  <si>
    <t>Воробьева Ксения</t>
  </si>
  <si>
    <t>Воробьев Роман</t>
  </si>
  <si>
    <t>11 зарегистрированных участников</t>
  </si>
  <si>
    <t>Всего  96 зарегистрированных участников</t>
  </si>
  <si>
    <t xml:space="preserve">Судьи соревнований: Мехоношина Елизавета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</si>
</sst>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C2D2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1" fontId="0" fillId="0" borderId="0" xfId="0" applyNumberFormat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21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1" fontId="2" fillId="0" borderId="1" xfId="0" applyNumberFormat="1" applyFont="1" applyBorder="1"/>
    <xf numFmtId="0" fontId="3" fillId="0" borderId="0" xfId="0" applyFont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27185166" count="1">
        <pm:charStyle name="Обычный" fontId="0" Id="1"/>
      </pm:charStyles>
      <pm:colors xmlns:pm="smNativeData" id="1727185166" count="2">
        <pm:color name="Цвет 24" rgb="2C2D2E"/>
        <pm:color name="Цвет 25" rgb="FFFF9E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0"/>
  <sheetViews>
    <sheetView tabSelected="1" workbookViewId="0"/>
  </sheetViews>
  <sheetFormatPr defaultRowHeight="15" x14ac:dyDescent="0.25"/>
  <cols>
    <col min="1" max="1" width="10.28515625" style="2" customWidth="1"/>
    <col min="3" max="3" width="16" customWidth="1"/>
    <col min="4" max="4" width="13.140625" customWidth="1"/>
    <col min="5" max="5" width="18.5703125" customWidth="1"/>
    <col min="6" max="6" width="13.85546875" customWidth="1"/>
    <col min="7" max="7" width="15.140625" customWidth="1"/>
    <col min="8" max="8" width="23.28515625" style="4" customWidth="1"/>
    <col min="9" max="9" width="12.7109375" customWidth="1"/>
    <col min="10" max="10" width="13.28515625" customWidth="1"/>
    <col min="11" max="11" width="10.42578125" customWidth="1"/>
  </cols>
  <sheetData>
    <row r="1" spans="1:13" x14ac:dyDescent="0.25">
      <c r="A1" s="2" t="s">
        <v>138</v>
      </c>
      <c r="D1" s="5" t="s">
        <v>0</v>
      </c>
    </row>
    <row r="2" spans="1:13" x14ac:dyDescent="0.25">
      <c r="A2" s="6" t="s">
        <v>193</v>
      </c>
      <c r="B2" s="5"/>
      <c r="C2" s="5"/>
      <c r="D2" s="5" t="s">
        <v>1</v>
      </c>
      <c r="E2" s="5"/>
      <c r="F2" s="5"/>
      <c r="G2" s="5" t="s">
        <v>2</v>
      </c>
      <c r="H2" s="6"/>
    </row>
    <row r="3" spans="1:13" x14ac:dyDescent="0.25">
      <c r="A3" s="6" t="s">
        <v>141</v>
      </c>
      <c r="B3" s="5"/>
      <c r="C3" s="5"/>
      <c r="D3" s="5"/>
      <c r="E3" s="5"/>
      <c r="F3" s="5"/>
      <c r="G3" s="5" t="s">
        <v>194</v>
      </c>
      <c r="H3" s="6"/>
    </row>
    <row r="4" spans="1:13" x14ac:dyDescent="0.25">
      <c r="D4" s="5" t="s">
        <v>3</v>
      </c>
    </row>
    <row r="5" spans="1:13" x14ac:dyDescent="0.25">
      <c r="D5" s="5" t="s">
        <v>4</v>
      </c>
    </row>
    <row r="6" spans="1:13" x14ac:dyDescent="0.25">
      <c r="D6" s="5"/>
      <c r="M6" s="19" t="s">
        <v>159</v>
      </c>
    </row>
    <row r="7" spans="1:13" x14ac:dyDescent="0.25">
      <c r="A7" s="7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11</v>
      </c>
      <c r="G7" s="8" t="s">
        <v>10</v>
      </c>
      <c r="H7" s="10" t="s">
        <v>12</v>
      </c>
      <c r="I7" s="8" t="s">
        <v>13</v>
      </c>
      <c r="L7" t="s">
        <v>159</v>
      </c>
      <c r="M7" s="19" t="s">
        <v>159</v>
      </c>
    </row>
    <row r="8" spans="1:13" x14ac:dyDescent="0.25">
      <c r="A8" s="3"/>
      <c r="B8" s="1"/>
      <c r="C8" s="1" t="s">
        <v>14</v>
      </c>
      <c r="D8" s="1"/>
      <c r="E8" s="1"/>
      <c r="F8" s="7" t="s">
        <v>15</v>
      </c>
      <c r="G8" s="1"/>
      <c r="H8" s="11"/>
      <c r="I8" s="1"/>
      <c r="L8" t="s">
        <v>159</v>
      </c>
      <c r="M8" s="19" t="s">
        <v>159</v>
      </c>
    </row>
    <row r="9" spans="1:13" x14ac:dyDescent="0.25">
      <c r="A9" s="3">
        <v>1</v>
      </c>
      <c r="B9" s="3">
        <v>657</v>
      </c>
      <c r="C9" s="1" t="s">
        <v>16</v>
      </c>
      <c r="D9" s="1" t="s">
        <v>131</v>
      </c>
      <c r="E9" s="1" t="s">
        <v>18</v>
      </c>
      <c r="F9" s="3" t="s">
        <v>15</v>
      </c>
      <c r="G9" s="3" t="s">
        <v>291</v>
      </c>
      <c r="H9" s="1"/>
      <c r="I9" s="13">
        <v>4.8506944444444443E-2</v>
      </c>
      <c r="L9" t="s">
        <v>159</v>
      </c>
      <c r="M9" s="19" t="s">
        <v>159</v>
      </c>
    </row>
    <row r="10" spans="1:13" x14ac:dyDescent="0.25">
      <c r="A10" s="3"/>
      <c r="B10" s="3"/>
      <c r="C10" s="1"/>
      <c r="D10" s="1"/>
      <c r="E10" s="1"/>
      <c r="F10" s="3"/>
      <c r="G10" s="3"/>
      <c r="H10" s="1"/>
      <c r="I10" s="13"/>
      <c r="M10" s="19"/>
    </row>
    <row r="11" spans="1:13" x14ac:dyDescent="0.25">
      <c r="A11" s="3"/>
      <c r="B11" s="1"/>
      <c r="C11" s="1" t="s">
        <v>21</v>
      </c>
      <c r="D11" s="1"/>
      <c r="E11" s="1"/>
      <c r="F11" s="7" t="s">
        <v>22</v>
      </c>
      <c r="G11" s="1"/>
      <c r="H11" s="11"/>
      <c r="I11" s="1"/>
      <c r="L11" t="s">
        <v>159</v>
      </c>
      <c r="M11" s="19" t="s">
        <v>159</v>
      </c>
    </row>
    <row r="12" spans="1:13" x14ac:dyDescent="0.25">
      <c r="A12" s="3">
        <v>1</v>
      </c>
      <c r="B12" s="3">
        <v>653</v>
      </c>
      <c r="C12" s="1" t="s">
        <v>16</v>
      </c>
      <c r="D12" s="1" t="s">
        <v>17</v>
      </c>
      <c r="E12" s="1" t="s">
        <v>18</v>
      </c>
      <c r="F12" s="3" t="s">
        <v>22</v>
      </c>
      <c r="G12" s="3" t="s">
        <v>19</v>
      </c>
      <c r="H12" s="1"/>
      <c r="I12" s="13">
        <v>4.2939814814814813E-2</v>
      </c>
      <c r="L12" t="s">
        <v>159</v>
      </c>
      <c r="M12" s="19" t="s">
        <v>159</v>
      </c>
    </row>
    <row r="13" spans="1:13" x14ac:dyDescent="0.25">
      <c r="A13" s="3"/>
      <c r="B13" s="1"/>
      <c r="C13" s="1"/>
      <c r="D13" s="1"/>
      <c r="E13" s="1"/>
      <c r="F13" s="7"/>
      <c r="G13" s="1"/>
      <c r="H13" s="11"/>
      <c r="I13" s="1"/>
      <c r="L13" t="s">
        <v>159</v>
      </c>
      <c r="M13" s="19" t="s">
        <v>159</v>
      </c>
    </row>
    <row r="14" spans="1:13" x14ac:dyDescent="0.25">
      <c r="A14" s="3"/>
      <c r="B14" s="1"/>
      <c r="C14" s="1" t="s">
        <v>23</v>
      </c>
      <c r="D14" s="1"/>
      <c r="E14" s="1"/>
      <c r="F14" s="7" t="s">
        <v>24</v>
      </c>
      <c r="G14" s="1"/>
      <c r="H14" s="11"/>
      <c r="I14" s="1"/>
      <c r="L14" t="s">
        <v>159</v>
      </c>
      <c r="M14" s="19" t="s">
        <v>159</v>
      </c>
    </row>
    <row r="15" spans="1:13" x14ac:dyDescent="0.25">
      <c r="A15" s="3">
        <v>1</v>
      </c>
      <c r="B15" s="3">
        <v>111</v>
      </c>
      <c r="C15" s="1" t="s">
        <v>110</v>
      </c>
      <c r="D15" s="1" t="s">
        <v>131</v>
      </c>
      <c r="E15" s="1" t="s">
        <v>20</v>
      </c>
      <c r="F15" s="3" t="s">
        <v>24</v>
      </c>
      <c r="G15" s="1" t="s">
        <v>152</v>
      </c>
      <c r="H15" s="1" t="s">
        <v>261</v>
      </c>
      <c r="I15" s="13">
        <v>5.0509259259259261E-2</v>
      </c>
      <c r="L15" t="s">
        <v>159</v>
      </c>
      <c r="M15" s="19" t="s">
        <v>159</v>
      </c>
    </row>
    <row r="16" spans="1:13" x14ac:dyDescent="0.25">
      <c r="A16" s="3"/>
      <c r="B16" s="1"/>
      <c r="C16" s="1"/>
      <c r="D16" s="1"/>
      <c r="E16" s="1"/>
      <c r="F16" s="7"/>
      <c r="G16" s="1"/>
      <c r="H16" s="11"/>
      <c r="I16" s="1"/>
      <c r="L16" t="s">
        <v>159</v>
      </c>
      <c r="M16" s="19" t="s">
        <v>159</v>
      </c>
    </row>
    <row r="17" spans="1:13" x14ac:dyDescent="0.25">
      <c r="A17" s="3"/>
      <c r="B17" s="1"/>
      <c r="C17" s="1" t="s">
        <v>26</v>
      </c>
      <c r="D17" s="1"/>
      <c r="E17" s="1"/>
      <c r="F17" s="7" t="s">
        <v>27</v>
      </c>
      <c r="G17" s="1"/>
      <c r="H17" s="11"/>
      <c r="I17" s="1"/>
      <c r="L17" t="s">
        <v>159</v>
      </c>
      <c r="M17" s="19" t="s">
        <v>159</v>
      </c>
    </row>
    <row r="18" spans="1:13" x14ac:dyDescent="0.25">
      <c r="A18" s="3"/>
      <c r="B18" s="1"/>
      <c r="C18" s="1"/>
      <c r="D18" s="1"/>
      <c r="E18" s="1"/>
      <c r="F18" s="7"/>
      <c r="G18" s="1"/>
      <c r="H18" s="11"/>
      <c r="I18" s="1"/>
      <c r="L18" t="s">
        <v>159</v>
      </c>
      <c r="M18" s="19" t="s">
        <v>159</v>
      </c>
    </row>
    <row r="19" spans="1:13" x14ac:dyDescent="0.25">
      <c r="A19" s="3"/>
      <c r="B19" s="1"/>
      <c r="C19" s="1" t="s">
        <v>32</v>
      </c>
      <c r="D19" s="1"/>
      <c r="E19" s="1"/>
      <c r="F19" s="7" t="s">
        <v>33</v>
      </c>
      <c r="G19" s="1"/>
      <c r="H19" s="11"/>
      <c r="I19" s="1"/>
      <c r="L19" t="s">
        <v>159</v>
      </c>
    </row>
    <row r="20" spans="1:13" x14ac:dyDescent="0.25">
      <c r="A20" s="3">
        <v>1</v>
      </c>
      <c r="B20" s="3">
        <v>658</v>
      </c>
      <c r="C20" s="1" t="s">
        <v>292</v>
      </c>
      <c r="D20" s="1" t="s">
        <v>50</v>
      </c>
      <c r="E20" s="1" t="s">
        <v>20</v>
      </c>
      <c r="F20" s="3" t="s">
        <v>33</v>
      </c>
      <c r="G20" s="1">
        <v>1976</v>
      </c>
      <c r="H20" s="1"/>
      <c r="I20" s="13">
        <v>3.3483796296296296E-2</v>
      </c>
      <c r="L20" t="s">
        <v>159</v>
      </c>
    </row>
    <row r="21" spans="1:13" x14ac:dyDescent="0.25">
      <c r="A21" s="3">
        <v>2</v>
      </c>
      <c r="B21" s="3">
        <v>18</v>
      </c>
      <c r="C21" s="1" t="s">
        <v>228</v>
      </c>
      <c r="D21" s="1" t="s">
        <v>229</v>
      </c>
      <c r="E21" s="1" t="s">
        <v>230</v>
      </c>
      <c r="F21" s="3" t="s">
        <v>33</v>
      </c>
      <c r="G21" s="1" t="s">
        <v>231</v>
      </c>
      <c r="H21" s="1"/>
      <c r="I21" s="13">
        <v>3.5057870370370371E-2</v>
      </c>
      <c r="L21" t="s">
        <v>159</v>
      </c>
    </row>
    <row r="22" spans="1:13" x14ac:dyDescent="0.25">
      <c r="A22" s="3">
        <v>3</v>
      </c>
      <c r="B22" s="3">
        <v>7</v>
      </c>
      <c r="C22" s="1" t="s">
        <v>106</v>
      </c>
      <c r="D22" s="1" t="s">
        <v>29</v>
      </c>
      <c r="E22" s="1" t="s">
        <v>20</v>
      </c>
      <c r="F22" s="3" t="s">
        <v>33</v>
      </c>
      <c r="G22" s="1" t="s">
        <v>107</v>
      </c>
      <c r="H22" s="1"/>
      <c r="I22" s="13">
        <v>3.5254629629629629E-2</v>
      </c>
      <c r="L22" t="s">
        <v>159</v>
      </c>
    </row>
    <row r="23" spans="1:13" x14ac:dyDescent="0.25">
      <c r="A23" s="3">
        <v>4</v>
      </c>
      <c r="B23" s="3">
        <v>192</v>
      </c>
      <c r="C23" s="1" t="s">
        <v>28</v>
      </c>
      <c r="D23" s="1" t="s">
        <v>29</v>
      </c>
      <c r="E23" s="1" t="s">
        <v>30</v>
      </c>
      <c r="F23" s="3" t="s">
        <v>33</v>
      </c>
      <c r="G23" s="3" t="s">
        <v>31</v>
      </c>
      <c r="H23" s="1"/>
      <c r="I23" s="13">
        <v>3.7962962962962962E-2</v>
      </c>
      <c r="L23" t="s">
        <v>159</v>
      </c>
    </row>
    <row r="24" spans="1:13" x14ac:dyDescent="0.25">
      <c r="A24" s="3">
        <v>5</v>
      </c>
      <c r="B24" s="3">
        <v>12</v>
      </c>
      <c r="C24" s="1" t="s">
        <v>217</v>
      </c>
      <c r="D24" s="1" t="s">
        <v>218</v>
      </c>
      <c r="E24" s="1" t="s">
        <v>20</v>
      </c>
      <c r="F24" s="3" t="s">
        <v>33</v>
      </c>
      <c r="G24" s="1" t="s">
        <v>219</v>
      </c>
      <c r="H24" s="1" t="s">
        <v>220</v>
      </c>
      <c r="I24" s="13">
        <v>3.8634259259259257E-2</v>
      </c>
      <c r="L24" t="s">
        <v>159</v>
      </c>
    </row>
    <row r="25" spans="1:13" x14ac:dyDescent="0.25">
      <c r="A25" s="3">
        <v>6</v>
      </c>
      <c r="B25" s="3">
        <v>504</v>
      </c>
      <c r="C25" s="1" t="s">
        <v>16</v>
      </c>
      <c r="D25" s="1" t="s">
        <v>51</v>
      </c>
      <c r="E25" s="1" t="s">
        <v>18</v>
      </c>
      <c r="F25" s="3" t="s">
        <v>33</v>
      </c>
      <c r="G25" s="3" t="s">
        <v>105</v>
      </c>
      <c r="H25" s="1"/>
      <c r="I25" s="13">
        <v>3.8958333333333331E-2</v>
      </c>
      <c r="L25" t="s">
        <v>159</v>
      </c>
    </row>
    <row r="26" spans="1:13" x14ac:dyDescent="0.25">
      <c r="A26" s="3">
        <v>7</v>
      </c>
      <c r="B26" s="3">
        <v>11</v>
      </c>
      <c r="C26" s="1" t="s">
        <v>146</v>
      </c>
      <c r="D26" s="1" t="s">
        <v>49</v>
      </c>
      <c r="E26" s="1" t="s">
        <v>20</v>
      </c>
      <c r="F26" s="3" t="s">
        <v>33</v>
      </c>
      <c r="G26" s="1" t="s">
        <v>147</v>
      </c>
      <c r="H26" s="1" t="s">
        <v>216</v>
      </c>
      <c r="I26" s="13">
        <v>4.1041666666666664E-2</v>
      </c>
      <c r="L26" t="s">
        <v>159</v>
      </c>
    </row>
    <row r="27" spans="1:13" x14ac:dyDescent="0.25">
      <c r="A27" s="3">
        <v>8</v>
      </c>
      <c r="B27" s="3">
        <v>190</v>
      </c>
      <c r="C27" s="1" t="s">
        <v>272</v>
      </c>
      <c r="D27" s="1" t="s">
        <v>41</v>
      </c>
      <c r="E27" s="1" t="s">
        <v>20</v>
      </c>
      <c r="F27" s="3" t="s">
        <v>33</v>
      </c>
      <c r="G27" s="3" t="s">
        <v>273</v>
      </c>
      <c r="H27" s="1" t="s">
        <v>148</v>
      </c>
      <c r="I27" s="13">
        <v>4.1145833333333333E-2</v>
      </c>
      <c r="L27" t="s">
        <v>159</v>
      </c>
    </row>
    <row r="28" spans="1:13" x14ac:dyDescent="0.25">
      <c r="A28" s="3">
        <v>9</v>
      </c>
      <c r="B28" s="3">
        <v>661</v>
      </c>
      <c r="C28" s="1" t="s">
        <v>294</v>
      </c>
      <c r="D28" s="1" t="s">
        <v>41</v>
      </c>
      <c r="E28" s="1" t="s">
        <v>20</v>
      </c>
      <c r="F28" s="3" t="s">
        <v>33</v>
      </c>
      <c r="G28" s="1" t="s">
        <v>295</v>
      </c>
      <c r="H28" s="1"/>
      <c r="I28" s="13">
        <v>4.1203703703703701E-2</v>
      </c>
      <c r="L28" t="s">
        <v>159</v>
      </c>
    </row>
    <row r="29" spans="1:13" x14ac:dyDescent="0.25">
      <c r="A29" s="3">
        <v>10</v>
      </c>
      <c r="B29" s="3">
        <v>4</v>
      </c>
      <c r="C29" s="1" t="s">
        <v>203</v>
      </c>
      <c r="D29" s="1" t="s">
        <v>29</v>
      </c>
      <c r="E29" s="1" t="s">
        <v>20</v>
      </c>
      <c r="F29" s="3" t="s">
        <v>33</v>
      </c>
      <c r="G29" s="1" t="s">
        <v>204</v>
      </c>
      <c r="H29" s="1" t="s">
        <v>205</v>
      </c>
      <c r="I29" s="13">
        <v>4.1631944444444444E-2</v>
      </c>
      <c r="L29" t="s">
        <v>159</v>
      </c>
    </row>
    <row r="30" spans="1:13" x14ac:dyDescent="0.25">
      <c r="A30" s="3">
        <v>11</v>
      </c>
      <c r="B30" s="3">
        <v>2</v>
      </c>
      <c r="C30" s="1" t="s">
        <v>199</v>
      </c>
      <c r="D30" s="1" t="s">
        <v>51</v>
      </c>
      <c r="E30" s="1" t="s">
        <v>20</v>
      </c>
      <c r="F30" s="3" t="s">
        <v>33</v>
      </c>
      <c r="G30" s="1" t="s">
        <v>200</v>
      </c>
      <c r="H30" s="1"/>
      <c r="I30" s="13">
        <v>4.3020833333333335E-2</v>
      </c>
      <c r="L30" t="s">
        <v>159</v>
      </c>
    </row>
    <row r="31" spans="1:13" x14ac:dyDescent="0.25">
      <c r="A31" s="3">
        <v>12</v>
      </c>
      <c r="B31" s="3">
        <v>6</v>
      </c>
      <c r="C31" s="1" t="s">
        <v>42</v>
      </c>
      <c r="D31" s="1" t="s">
        <v>41</v>
      </c>
      <c r="E31" s="1" t="s">
        <v>25</v>
      </c>
      <c r="F31" s="3" t="s">
        <v>33</v>
      </c>
      <c r="G31" s="1" t="s">
        <v>43</v>
      </c>
      <c r="H31" s="1" t="s">
        <v>207</v>
      </c>
      <c r="I31" s="13">
        <v>4.3333333333333335E-2</v>
      </c>
      <c r="L31" t="s">
        <v>159</v>
      </c>
    </row>
    <row r="32" spans="1:13" x14ac:dyDescent="0.25">
      <c r="A32" s="3">
        <v>13</v>
      </c>
      <c r="B32" s="3">
        <v>47</v>
      </c>
      <c r="C32" s="1" t="s">
        <v>238</v>
      </c>
      <c r="D32" s="1" t="s">
        <v>34</v>
      </c>
      <c r="E32" s="1" t="s">
        <v>239</v>
      </c>
      <c r="F32" s="3" t="s">
        <v>33</v>
      </c>
      <c r="G32" s="1" t="s">
        <v>240</v>
      </c>
      <c r="H32" s="1" t="s">
        <v>241</v>
      </c>
      <c r="I32" s="13">
        <v>4.372685185185185E-2</v>
      </c>
      <c r="L32" t="s">
        <v>159</v>
      </c>
    </row>
    <row r="33" spans="1:12" x14ac:dyDescent="0.25">
      <c r="A33" s="3">
        <v>14</v>
      </c>
      <c r="B33" s="3">
        <v>188</v>
      </c>
      <c r="C33" s="1" t="s">
        <v>268</v>
      </c>
      <c r="D33" s="1" t="s">
        <v>263</v>
      </c>
      <c r="E33" s="1" t="s">
        <v>20</v>
      </c>
      <c r="F33" s="3" t="s">
        <v>33</v>
      </c>
      <c r="G33" s="1" t="s">
        <v>269</v>
      </c>
      <c r="H33" s="1"/>
      <c r="I33" s="13">
        <v>4.3969907407407409E-2</v>
      </c>
      <c r="L33" t="s">
        <v>159</v>
      </c>
    </row>
    <row r="34" spans="1:12" x14ac:dyDescent="0.25">
      <c r="A34" s="3">
        <v>15</v>
      </c>
      <c r="B34" s="3">
        <v>99</v>
      </c>
      <c r="C34" s="1" t="s">
        <v>252</v>
      </c>
      <c r="D34" s="1" t="s">
        <v>29</v>
      </c>
      <c r="E34" s="1" t="s">
        <v>25</v>
      </c>
      <c r="F34" s="3" t="s">
        <v>33</v>
      </c>
      <c r="G34" s="1" t="s">
        <v>253</v>
      </c>
      <c r="H34" s="1" t="s">
        <v>254</v>
      </c>
      <c r="I34" s="13">
        <v>4.5613425925925925E-2</v>
      </c>
    </row>
    <row r="35" spans="1:12" x14ac:dyDescent="0.25">
      <c r="A35" s="3">
        <v>16</v>
      </c>
      <c r="B35" s="3">
        <v>198</v>
      </c>
      <c r="C35" s="1" t="s">
        <v>52</v>
      </c>
      <c r="D35" s="1" t="s">
        <v>44</v>
      </c>
      <c r="E35" s="1" t="s">
        <v>53</v>
      </c>
      <c r="F35" s="3" t="s">
        <v>33</v>
      </c>
      <c r="G35" s="3" t="s">
        <v>54</v>
      </c>
      <c r="H35" s="1" t="s">
        <v>60</v>
      </c>
      <c r="I35" s="13">
        <v>4.65625E-2</v>
      </c>
    </row>
    <row r="36" spans="1:12" x14ac:dyDescent="0.25">
      <c r="A36" s="3">
        <v>17</v>
      </c>
      <c r="B36" s="3">
        <v>44</v>
      </c>
      <c r="C36" s="1" t="s">
        <v>199</v>
      </c>
      <c r="D36" s="1" t="s">
        <v>218</v>
      </c>
      <c r="E36" s="1" t="s">
        <v>20</v>
      </c>
      <c r="F36" s="3" t="s">
        <v>33</v>
      </c>
      <c r="G36" s="1" t="s">
        <v>236</v>
      </c>
      <c r="H36" s="1" t="s">
        <v>237</v>
      </c>
      <c r="I36" s="13">
        <v>4.7268518518518515E-2</v>
      </c>
    </row>
    <row r="37" spans="1:12" x14ac:dyDescent="0.25">
      <c r="A37" s="3">
        <v>18</v>
      </c>
      <c r="B37" s="3">
        <v>180</v>
      </c>
      <c r="C37" s="1" t="s">
        <v>38</v>
      </c>
      <c r="D37" s="1" t="s">
        <v>39</v>
      </c>
      <c r="E37" s="1" t="s">
        <v>25</v>
      </c>
      <c r="F37" s="3" t="s">
        <v>33</v>
      </c>
      <c r="G37" s="1" t="s">
        <v>40</v>
      </c>
      <c r="H37" s="1" t="s">
        <v>267</v>
      </c>
      <c r="I37" s="13">
        <v>4.8009259259259258E-2</v>
      </c>
    </row>
    <row r="38" spans="1:12" x14ac:dyDescent="0.25">
      <c r="A38" s="3">
        <v>19</v>
      </c>
      <c r="B38" s="3">
        <v>10</v>
      </c>
      <c r="C38" s="1" t="s">
        <v>213</v>
      </c>
      <c r="D38" s="1" t="s">
        <v>45</v>
      </c>
      <c r="E38" s="1" t="s">
        <v>214</v>
      </c>
      <c r="F38" s="3" t="s">
        <v>33</v>
      </c>
      <c r="G38" s="1" t="s">
        <v>215</v>
      </c>
      <c r="H38" s="1"/>
      <c r="I38" s="13">
        <v>5.0555555555555555E-2</v>
      </c>
    </row>
    <row r="39" spans="1:12" x14ac:dyDescent="0.25">
      <c r="A39" s="3">
        <v>20</v>
      </c>
      <c r="B39" s="3">
        <v>13</v>
      </c>
      <c r="C39" s="1" t="s">
        <v>221</v>
      </c>
      <c r="D39" s="1" t="s">
        <v>36</v>
      </c>
      <c r="E39" s="1" t="s">
        <v>20</v>
      </c>
      <c r="F39" s="3" t="s">
        <v>33</v>
      </c>
      <c r="G39" s="1" t="s">
        <v>222</v>
      </c>
      <c r="H39" s="1"/>
      <c r="I39" s="13">
        <v>5.1319444444444445E-2</v>
      </c>
    </row>
    <row r="40" spans="1:12" x14ac:dyDescent="0.25">
      <c r="A40" s="3">
        <v>21</v>
      </c>
      <c r="B40" s="3">
        <v>194</v>
      </c>
      <c r="C40" s="1" t="s">
        <v>279</v>
      </c>
      <c r="D40" s="1" t="s">
        <v>45</v>
      </c>
      <c r="E40" s="1" t="s">
        <v>280</v>
      </c>
      <c r="F40" s="3" t="s">
        <v>33</v>
      </c>
      <c r="G40" s="3" t="s">
        <v>281</v>
      </c>
      <c r="H40" s="1"/>
      <c r="I40" s="13">
        <v>5.2430555555555557E-2</v>
      </c>
    </row>
    <row r="41" spans="1:12" x14ac:dyDescent="0.25">
      <c r="A41" s="3">
        <v>22</v>
      </c>
      <c r="B41" s="3">
        <v>197</v>
      </c>
      <c r="C41" s="1" t="s">
        <v>284</v>
      </c>
      <c r="D41" s="1" t="s">
        <v>170</v>
      </c>
      <c r="E41" s="1" t="s">
        <v>20</v>
      </c>
      <c r="F41" s="3" t="s">
        <v>33</v>
      </c>
      <c r="G41" s="3" t="s">
        <v>285</v>
      </c>
      <c r="H41" s="1" t="s">
        <v>286</v>
      </c>
      <c r="I41" s="13">
        <v>5.5787037037037038E-2</v>
      </c>
    </row>
    <row r="42" spans="1:12" x14ac:dyDescent="0.25">
      <c r="A42" s="3">
        <v>23</v>
      </c>
      <c r="B42" s="3">
        <v>80</v>
      </c>
      <c r="C42" s="1" t="s">
        <v>153</v>
      </c>
      <c r="D42" s="1" t="s">
        <v>45</v>
      </c>
      <c r="E42" s="1" t="s">
        <v>20</v>
      </c>
      <c r="F42" s="3" t="s">
        <v>33</v>
      </c>
      <c r="G42" s="1" t="s">
        <v>154</v>
      </c>
      <c r="H42" s="1"/>
      <c r="I42" s="13">
        <v>6.0011574074074071E-2</v>
      </c>
    </row>
    <row r="43" spans="1:12" x14ac:dyDescent="0.25">
      <c r="A43" s="3">
        <v>24</v>
      </c>
      <c r="B43" s="3">
        <v>122</v>
      </c>
      <c r="C43" s="1" t="s">
        <v>262</v>
      </c>
      <c r="D43" s="1" t="s">
        <v>263</v>
      </c>
      <c r="E43" s="1" t="s">
        <v>20</v>
      </c>
      <c r="F43" s="3" t="s">
        <v>33</v>
      </c>
      <c r="G43" s="1" t="s">
        <v>264</v>
      </c>
      <c r="H43" s="1" t="s">
        <v>235</v>
      </c>
      <c r="I43" s="13">
        <v>6.008101851851852E-2</v>
      </c>
    </row>
    <row r="44" spans="1:12" x14ac:dyDescent="0.25">
      <c r="A44" s="3">
        <v>25</v>
      </c>
      <c r="B44" s="3">
        <v>654</v>
      </c>
      <c r="C44" s="1" t="s">
        <v>288</v>
      </c>
      <c r="D44" s="1" t="s">
        <v>51</v>
      </c>
      <c r="E44" s="1" t="s">
        <v>289</v>
      </c>
      <c r="F44" s="3" t="s">
        <v>33</v>
      </c>
      <c r="G44" s="3" t="s">
        <v>290</v>
      </c>
      <c r="H44" s="1"/>
      <c r="I44" s="13">
        <v>6.1377314814814815E-2</v>
      </c>
    </row>
    <row r="45" spans="1:12" x14ac:dyDescent="0.25">
      <c r="A45" s="3">
        <v>26</v>
      </c>
      <c r="B45" s="3">
        <v>14</v>
      </c>
      <c r="C45" s="1" t="s">
        <v>46</v>
      </c>
      <c r="D45" s="1" t="s">
        <v>45</v>
      </c>
      <c r="E45" s="1" t="s">
        <v>20</v>
      </c>
      <c r="F45" s="3" t="s">
        <v>33</v>
      </c>
      <c r="G45" s="1" t="s">
        <v>47</v>
      </c>
      <c r="H45" s="1" t="s">
        <v>48</v>
      </c>
      <c r="I45" s="3" t="s">
        <v>160</v>
      </c>
    </row>
    <row r="46" spans="1:12" x14ac:dyDescent="0.25">
      <c r="A46" s="3">
        <v>27</v>
      </c>
      <c r="B46" s="3">
        <v>100</v>
      </c>
      <c r="C46" s="1" t="s">
        <v>255</v>
      </c>
      <c r="D46" s="1" t="s">
        <v>39</v>
      </c>
      <c r="E46" s="1" t="s">
        <v>20</v>
      </c>
      <c r="F46" s="3" t="s">
        <v>33</v>
      </c>
      <c r="G46" s="1" t="s">
        <v>256</v>
      </c>
      <c r="H46" s="1" t="s">
        <v>257</v>
      </c>
      <c r="I46" s="3" t="s">
        <v>160</v>
      </c>
    </row>
    <row r="47" spans="1:12" x14ac:dyDescent="0.25">
      <c r="A47" s="3">
        <v>28</v>
      </c>
      <c r="B47" s="3">
        <v>113</v>
      </c>
      <c r="C47" s="1" t="s">
        <v>35</v>
      </c>
      <c r="D47" s="1" t="s">
        <v>36</v>
      </c>
      <c r="E47" s="1" t="s">
        <v>20</v>
      </c>
      <c r="F47" s="3" t="s">
        <v>33</v>
      </c>
      <c r="G47" s="1" t="s">
        <v>37</v>
      </c>
      <c r="H47" s="1"/>
      <c r="I47" s="3" t="s">
        <v>160</v>
      </c>
    </row>
    <row r="48" spans="1:12" x14ac:dyDescent="0.25">
      <c r="A48" s="3"/>
      <c r="B48" s="1"/>
      <c r="C48" s="1"/>
      <c r="D48" s="1"/>
      <c r="E48" s="1"/>
      <c r="F48" s="1"/>
      <c r="G48" s="1"/>
      <c r="H48" s="11"/>
      <c r="I48" s="1"/>
    </row>
    <row r="49" spans="1:9" x14ac:dyDescent="0.25">
      <c r="A49" s="3"/>
      <c r="B49" s="1"/>
      <c r="C49" s="1" t="s">
        <v>55</v>
      </c>
      <c r="D49" s="1"/>
      <c r="E49" s="1"/>
      <c r="F49" s="7" t="s">
        <v>56</v>
      </c>
      <c r="G49" s="1"/>
      <c r="H49" s="11"/>
      <c r="I49" s="1"/>
    </row>
    <row r="50" spans="1:9" x14ac:dyDescent="0.25">
      <c r="A50" s="3">
        <v>1</v>
      </c>
      <c r="B50" s="3">
        <v>101</v>
      </c>
      <c r="C50" s="1" t="s">
        <v>258</v>
      </c>
      <c r="D50" s="1" t="s">
        <v>49</v>
      </c>
      <c r="E50" s="1" t="s">
        <v>20</v>
      </c>
      <c r="F50" s="3" t="s">
        <v>56</v>
      </c>
      <c r="G50" s="1" t="s">
        <v>259</v>
      </c>
      <c r="H50" s="1" t="s">
        <v>260</v>
      </c>
      <c r="I50" s="13">
        <v>4.7592592592592596E-2</v>
      </c>
    </row>
    <row r="51" spans="1:9" x14ac:dyDescent="0.25">
      <c r="A51" s="3">
        <v>2</v>
      </c>
      <c r="B51" s="3">
        <v>88</v>
      </c>
      <c r="C51" s="1" t="s">
        <v>57</v>
      </c>
      <c r="D51" s="1" t="s">
        <v>44</v>
      </c>
      <c r="E51" s="1" t="s">
        <v>58</v>
      </c>
      <c r="F51" s="3" t="s">
        <v>56</v>
      </c>
      <c r="G51" s="1" t="s">
        <v>59</v>
      </c>
      <c r="H51" s="1" t="s">
        <v>251</v>
      </c>
      <c r="I51" s="13">
        <v>5.5752314814814817E-2</v>
      </c>
    </row>
    <row r="52" spans="1:9" x14ac:dyDescent="0.25">
      <c r="A52" s="3"/>
      <c r="B52" s="1"/>
      <c r="C52" s="1"/>
      <c r="D52" s="1"/>
      <c r="E52" s="1"/>
      <c r="F52" s="1"/>
      <c r="G52" s="1"/>
      <c r="H52" s="11"/>
      <c r="I52" s="1"/>
    </row>
    <row r="53" spans="1:9" x14ac:dyDescent="0.25">
      <c r="A53" s="7" t="s">
        <v>5</v>
      </c>
      <c r="B53" s="8" t="s">
        <v>6</v>
      </c>
      <c r="C53" s="8" t="s">
        <v>7</v>
      </c>
      <c r="D53" s="8" t="s">
        <v>161</v>
      </c>
      <c r="E53" s="8" t="s">
        <v>9</v>
      </c>
      <c r="F53" s="8" t="s">
        <v>11</v>
      </c>
      <c r="G53" s="8" t="s">
        <v>62</v>
      </c>
      <c r="H53" s="10" t="s">
        <v>12</v>
      </c>
      <c r="I53" s="8" t="s">
        <v>13</v>
      </c>
    </row>
    <row r="54" spans="1:9" x14ac:dyDescent="0.25">
      <c r="A54" s="3"/>
      <c r="B54" s="1"/>
      <c r="C54" s="1" t="s">
        <v>63</v>
      </c>
      <c r="D54" s="1"/>
      <c r="E54" s="1"/>
      <c r="F54" s="7" t="s">
        <v>64</v>
      </c>
      <c r="G54" s="1"/>
      <c r="H54" s="11"/>
      <c r="I54" s="1"/>
    </row>
    <row r="55" spans="1:9" x14ac:dyDescent="0.25">
      <c r="A55" s="3"/>
      <c r="B55" s="3"/>
      <c r="C55" s="1"/>
      <c r="D55" s="1"/>
      <c r="E55" s="1"/>
      <c r="F55" s="3"/>
      <c r="G55" s="1"/>
      <c r="H55" s="11"/>
      <c r="I55" s="13"/>
    </row>
    <row r="56" spans="1:9" x14ac:dyDescent="0.25">
      <c r="A56" s="3"/>
      <c r="B56" s="1"/>
      <c r="C56" s="1" t="s">
        <v>65</v>
      </c>
      <c r="D56" s="1"/>
      <c r="E56" s="1"/>
      <c r="F56" s="7" t="s">
        <v>66</v>
      </c>
      <c r="G56" s="1"/>
      <c r="H56" s="11"/>
      <c r="I56" s="1"/>
    </row>
    <row r="57" spans="1:9" x14ac:dyDescent="0.25">
      <c r="A57" s="3"/>
      <c r="B57" s="1"/>
      <c r="C57" s="1"/>
      <c r="D57" s="1"/>
      <c r="E57" s="1"/>
      <c r="F57" s="7"/>
      <c r="G57" s="1"/>
      <c r="H57" s="11"/>
      <c r="I57" s="1"/>
    </row>
    <row r="58" spans="1:9" x14ac:dyDescent="0.25">
      <c r="A58" s="3"/>
      <c r="B58" s="1"/>
      <c r="C58" s="1" t="s">
        <v>67</v>
      </c>
      <c r="D58" s="1"/>
      <c r="E58" s="1"/>
      <c r="F58" s="7" t="s">
        <v>68</v>
      </c>
      <c r="G58" s="1"/>
      <c r="H58" s="11"/>
      <c r="I58" s="1"/>
    </row>
    <row r="59" spans="1:9" x14ac:dyDescent="0.25">
      <c r="A59" s="3"/>
      <c r="B59" s="1"/>
      <c r="C59" s="1"/>
      <c r="D59" s="1"/>
      <c r="E59" s="1"/>
      <c r="F59" s="7"/>
      <c r="G59" s="1"/>
      <c r="H59" s="11"/>
      <c r="I59" s="1"/>
    </row>
    <row r="60" spans="1:9" x14ac:dyDescent="0.25">
      <c r="A60" s="3"/>
      <c r="B60" s="1"/>
      <c r="C60" s="1" t="s">
        <v>69</v>
      </c>
      <c r="D60" s="1"/>
      <c r="E60" s="1"/>
      <c r="F60" s="7" t="s">
        <v>70</v>
      </c>
      <c r="G60" s="1"/>
      <c r="H60" s="11"/>
      <c r="I60" s="1"/>
    </row>
    <row r="61" spans="1:9" x14ac:dyDescent="0.25">
      <c r="A61" s="3"/>
      <c r="B61" s="1"/>
      <c r="C61" s="1"/>
      <c r="D61" s="1"/>
      <c r="E61" s="1"/>
      <c r="F61" s="7"/>
      <c r="G61" s="1"/>
      <c r="H61" s="11"/>
      <c r="I61" s="1"/>
    </row>
    <row r="62" spans="1:9" x14ac:dyDescent="0.25">
      <c r="A62" s="3"/>
      <c r="B62" s="1"/>
      <c r="C62" s="1" t="s">
        <v>71</v>
      </c>
      <c r="D62" s="1"/>
      <c r="E62" s="1"/>
      <c r="F62" s="7" t="s">
        <v>72</v>
      </c>
      <c r="G62" s="1"/>
      <c r="H62" s="11"/>
      <c r="I62" s="1"/>
    </row>
    <row r="63" spans="1:9" x14ac:dyDescent="0.25">
      <c r="A63" s="3">
        <v>1</v>
      </c>
      <c r="B63" s="3">
        <v>55</v>
      </c>
      <c r="C63" s="1" t="s">
        <v>242</v>
      </c>
      <c r="D63" s="1" t="s">
        <v>82</v>
      </c>
      <c r="E63" s="1" t="s">
        <v>20</v>
      </c>
      <c r="F63" s="3" t="s">
        <v>72</v>
      </c>
      <c r="G63" s="1" t="s">
        <v>243</v>
      </c>
      <c r="H63" s="1" t="s">
        <v>142</v>
      </c>
      <c r="I63" s="13">
        <v>4.5405092592592594E-2</v>
      </c>
    </row>
    <row r="64" spans="1:9" x14ac:dyDescent="0.25">
      <c r="A64" s="3">
        <v>2</v>
      </c>
      <c r="B64" s="3">
        <v>195</v>
      </c>
      <c r="C64" s="1" t="s">
        <v>282</v>
      </c>
      <c r="D64" s="1" t="s">
        <v>81</v>
      </c>
      <c r="E64" s="1" t="s">
        <v>20</v>
      </c>
      <c r="F64" s="3" t="s">
        <v>72</v>
      </c>
      <c r="G64" s="3" t="s">
        <v>283</v>
      </c>
      <c r="H64" s="1" t="s">
        <v>216</v>
      </c>
      <c r="I64" s="13">
        <v>4.6261574074074073E-2</v>
      </c>
    </row>
    <row r="65" spans="1:9" x14ac:dyDescent="0.25">
      <c r="A65" s="3">
        <v>3</v>
      </c>
      <c r="B65" s="3">
        <v>659</v>
      </c>
      <c r="C65" s="1" t="s">
        <v>293</v>
      </c>
      <c r="D65" s="1" t="s">
        <v>81</v>
      </c>
      <c r="E65" s="1" t="s">
        <v>20</v>
      </c>
      <c r="F65" s="3" t="s">
        <v>72</v>
      </c>
      <c r="G65" s="1">
        <v>1980</v>
      </c>
      <c r="H65" s="1"/>
      <c r="I65" s="13">
        <v>4.6435185185185184E-2</v>
      </c>
    </row>
    <row r="66" spans="1:9" x14ac:dyDescent="0.25">
      <c r="A66" s="3">
        <v>4</v>
      </c>
      <c r="B66" s="3">
        <v>189</v>
      </c>
      <c r="C66" s="1" t="s">
        <v>270</v>
      </c>
      <c r="D66" s="1" t="s">
        <v>163</v>
      </c>
      <c r="E66" s="1" t="s">
        <v>83</v>
      </c>
      <c r="F66" s="3" t="s">
        <v>72</v>
      </c>
      <c r="G66" s="3" t="s">
        <v>271</v>
      </c>
      <c r="H66" s="1" t="s">
        <v>148</v>
      </c>
      <c r="I66" s="13">
        <v>4.6898148148148147E-2</v>
      </c>
    </row>
    <row r="67" spans="1:9" x14ac:dyDescent="0.25">
      <c r="A67" s="3">
        <v>5</v>
      </c>
      <c r="B67" s="3">
        <v>3</v>
      </c>
      <c r="C67" s="1" t="s">
        <v>75</v>
      </c>
      <c r="D67" s="1" t="s">
        <v>76</v>
      </c>
      <c r="E67" s="1" t="s">
        <v>201</v>
      </c>
      <c r="F67" s="3" t="s">
        <v>72</v>
      </c>
      <c r="G67" s="1" t="s">
        <v>77</v>
      </c>
      <c r="H67" s="1" t="s">
        <v>202</v>
      </c>
      <c r="I67" s="13">
        <v>4.8553240740740744E-2</v>
      </c>
    </row>
    <row r="68" spans="1:9" x14ac:dyDescent="0.25">
      <c r="A68" s="3">
        <v>6</v>
      </c>
      <c r="B68" s="3">
        <v>196</v>
      </c>
      <c r="C68" s="1" t="s">
        <v>157</v>
      </c>
      <c r="D68" s="1" t="s">
        <v>158</v>
      </c>
      <c r="E68" s="1" t="s">
        <v>20</v>
      </c>
      <c r="F68" s="3" t="s">
        <v>72</v>
      </c>
      <c r="G68" s="1">
        <v>1981</v>
      </c>
      <c r="H68" s="1"/>
      <c r="I68" s="13">
        <v>5.047453703703704E-2</v>
      </c>
    </row>
    <row r="69" spans="1:9" x14ac:dyDescent="0.25">
      <c r="A69" s="3">
        <v>7</v>
      </c>
      <c r="B69" s="3">
        <v>15</v>
      </c>
      <c r="C69" s="1" t="s">
        <v>143</v>
      </c>
      <c r="D69" s="1" t="s">
        <v>76</v>
      </c>
      <c r="E69" s="1" t="s">
        <v>144</v>
      </c>
      <c r="F69" s="3" t="s">
        <v>72</v>
      </c>
      <c r="G69" s="1" t="s">
        <v>145</v>
      </c>
      <c r="H69" s="1"/>
      <c r="I69" s="13">
        <v>5.0717592592592592E-2</v>
      </c>
    </row>
    <row r="70" spans="1:9" x14ac:dyDescent="0.25">
      <c r="A70" s="3">
        <v>8</v>
      </c>
      <c r="B70" s="3">
        <v>191</v>
      </c>
      <c r="C70" s="1" t="s">
        <v>274</v>
      </c>
      <c r="D70" s="1" t="s">
        <v>275</v>
      </c>
      <c r="E70" s="1" t="s">
        <v>20</v>
      </c>
      <c r="F70" s="3" t="s">
        <v>72</v>
      </c>
      <c r="G70" s="1" t="s">
        <v>276</v>
      </c>
      <c r="H70" s="1"/>
      <c r="I70" s="13">
        <v>5.2418981481481483E-2</v>
      </c>
    </row>
    <row r="71" spans="1:9" x14ac:dyDescent="0.25">
      <c r="A71" s="3">
        <v>9</v>
      </c>
      <c r="B71" s="3">
        <v>74</v>
      </c>
      <c r="C71" s="1" t="s">
        <v>244</v>
      </c>
      <c r="D71" s="1" t="s">
        <v>86</v>
      </c>
      <c r="E71" s="1" t="s">
        <v>20</v>
      </c>
      <c r="F71" s="3" t="s">
        <v>72</v>
      </c>
      <c r="G71" s="1" t="s">
        <v>245</v>
      </c>
      <c r="H71" s="1" t="s">
        <v>246</v>
      </c>
      <c r="I71" s="13">
        <v>5.289351851851852E-2</v>
      </c>
    </row>
    <row r="72" spans="1:9" x14ac:dyDescent="0.25">
      <c r="A72" s="3">
        <v>10</v>
      </c>
      <c r="B72" s="3">
        <v>5</v>
      </c>
      <c r="C72" s="1" t="s">
        <v>155</v>
      </c>
      <c r="D72" s="1" t="s">
        <v>86</v>
      </c>
      <c r="E72" s="1" t="s">
        <v>20</v>
      </c>
      <c r="F72" s="3" t="s">
        <v>72</v>
      </c>
      <c r="G72" s="1" t="s">
        <v>156</v>
      </c>
      <c r="H72" s="1" t="s">
        <v>206</v>
      </c>
      <c r="I72" s="13">
        <v>5.6273148148148149E-2</v>
      </c>
    </row>
    <row r="73" spans="1:9" x14ac:dyDescent="0.25">
      <c r="A73" s="3">
        <v>11</v>
      </c>
      <c r="B73" s="3">
        <v>123</v>
      </c>
      <c r="C73" s="1" t="s">
        <v>265</v>
      </c>
      <c r="D73" s="1" t="s">
        <v>82</v>
      </c>
      <c r="E73" s="1" t="s">
        <v>20</v>
      </c>
      <c r="F73" s="3" t="s">
        <v>72</v>
      </c>
      <c r="G73" s="1" t="s">
        <v>266</v>
      </c>
      <c r="H73" s="1" t="s">
        <v>216</v>
      </c>
      <c r="I73" s="13">
        <v>5.634259259259259E-2</v>
      </c>
    </row>
    <row r="74" spans="1:9" x14ac:dyDescent="0.25">
      <c r="A74" s="3">
        <v>12</v>
      </c>
      <c r="B74" s="3">
        <v>9</v>
      </c>
      <c r="C74" s="1" t="s">
        <v>173</v>
      </c>
      <c r="D74" s="1" t="s">
        <v>74</v>
      </c>
      <c r="E74" s="1" t="s">
        <v>20</v>
      </c>
      <c r="F74" s="3" t="s">
        <v>72</v>
      </c>
      <c r="G74" s="1" t="s">
        <v>212</v>
      </c>
      <c r="H74" s="1"/>
      <c r="I74" s="13">
        <v>5.6354166666666664E-2</v>
      </c>
    </row>
    <row r="75" spans="1:9" x14ac:dyDescent="0.25">
      <c r="A75" s="3">
        <v>13</v>
      </c>
      <c r="B75" s="3">
        <v>77</v>
      </c>
      <c r="C75" s="1" t="s">
        <v>247</v>
      </c>
      <c r="D75" s="1" t="s">
        <v>74</v>
      </c>
      <c r="E75" s="1" t="s">
        <v>20</v>
      </c>
      <c r="F75" s="3" t="s">
        <v>72</v>
      </c>
      <c r="G75" s="1" t="s">
        <v>248</v>
      </c>
      <c r="H75" s="1"/>
      <c r="I75" s="13">
        <v>5.755787037037037E-2</v>
      </c>
    </row>
    <row r="76" spans="1:9" x14ac:dyDescent="0.25">
      <c r="A76" s="3">
        <v>14</v>
      </c>
      <c r="B76" s="3">
        <v>223</v>
      </c>
      <c r="C76" s="1" t="s">
        <v>296</v>
      </c>
      <c r="D76" s="1" t="s">
        <v>297</v>
      </c>
      <c r="E76" s="1" t="s">
        <v>20</v>
      </c>
      <c r="F76" s="3" t="s">
        <v>72</v>
      </c>
      <c r="G76" s="1" t="s">
        <v>298</v>
      </c>
      <c r="H76" s="1" t="s">
        <v>299</v>
      </c>
      <c r="I76" s="13">
        <v>5.7812500000000003E-2</v>
      </c>
    </row>
    <row r="77" spans="1:9" x14ac:dyDescent="0.25">
      <c r="A77" s="3">
        <v>15</v>
      </c>
      <c r="B77" s="3">
        <v>33</v>
      </c>
      <c r="C77" s="1" t="s">
        <v>234</v>
      </c>
      <c r="D77" s="1" t="s">
        <v>79</v>
      </c>
      <c r="E77" s="1" t="s">
        <v>20</v>
      </c>
      <c r="F77" s="3" t="s">
        <v>72</v>
      </c>
      <c r="G77" s="1" t="s">
        <v>233</v>
      </c>
      <c r="H77" s="1" t="s">
        <v>235</v>
      </c>
      <c r="I77" s="13">
        <v>6.0636574074074072E-2</v>
      </c>
    </row>
    <row r="78" spans="1:9" x14ac:dyDescent="0.25">
      <c r="A78" s="3">
        <v>16</v>
      </c>
      <c r="B78" s="3">
        <v>8</v>
      </c>
      <c r="C78" s="1" t="s">
        <v>208</v>
      </c>
      <c r="D78" s="1" t="s">
        <v>209</v>
      </c>
      <c r="E78" s="1" t="s">
        <v>201</v>
      </c>
      <c r="F78" s="3" t="s">
        <v>72</v>
      </c>
      <c r="G78" s="1" t="s">
        <v>210</v>
      </c>
      <c r="H78" s="1" t="s">
        <v>211</v>
      </c>
      <c r="I78" s="13">
        <v>6.1249999999999999E-2</v>
      </c>
    </row>
    <row r="79" spans="1:9" x14ac:dyDescent="0.25">
      <c r="A79" s="3">
        <v>17</v>
      </c>
      <c r="B79" s="3">
        <v>17</v>
      </c>
      <c r="C79" s="1" t="s">
        <v>225</v>
      </c>
      <c r="D79" s="1" t="s">
        <v>73</v>
      </c>
      <c r="E79" s="1" t="s">
        <v>25</v>
      </c>
      <c r="F79" s="3" t="s">
        <v>72</v>
      </c>
      <c r="G79" s="1" t="s">
        <v>226</v>
      </c>
      <c r="H79" s="1" t="s">
        <v>227</v>
      </c>
      <c r="I79" s="13">
        <v>6.1354166666666668E-2</v>
      </c>
    </row>
    <row r="80" spans="1:9" x14ac:dyDescent="0.25">
      <c r="A80" s="3">
        <v>18</v>
      </c>
      <c r="B80" s="3">
        <v>22</v>
      </c>
      <c r="C80" s="1" t="s">
        <v>232</v>
      </c>
      <c r="D80" s="1" t="s">
        <v>76</v>
      </c>
      <c r="E80" s="1" t="s">
        <v>20</v>
      </c>
      <c r="F80" s="3" t="s">
        <v>72</v>
      </c>
      <c r="G80" s="1" t="s">
        <v>233</v>
      </c>
      <c r="H80" s="1"/>
      <c r="I80" s="13">
        <v>6.2627314814814816E-2</v>
      </c>
    </row>
    <row r="81" spans="1:11" x14ac:dyDescent="0.25">
      <c r="A81" s="3">
        <v>19</v>
      </c>
      <c r="B81" s="3">
        <v>193</v>
      </c>
      <c r="C81" s="1" t="s">
        <v>277</v>
      </c>
      <c r="D81" s="1" t="s">
        <v>81</v>
      </c>
      <c r="E81" s="1" t="s">
        <v>20</v>
      </c>
      <c r="F81" s="3" t="s">
        <v>72</v>
      </c>
      <c r="G81" s="3" t="s">
        <v>278</v>
      </c>
      <c r="H81" s="1"/>
      <c r="I81" s="13">
        <v>6.2916666666666662E-2</v>
      </c>
    </row>
    <row r="82" spans="1:11" x14ac:dyDescent="0.25">
      <c r="A82" s="3">
        <v>20</v>
      </c>
      <c r="B82" s="3">
        <v>87</v>
      </c>
      <c r="C82" s="1" t="s">
        <v>249</v>
      </c>
      <c r="D82" s="1" t="s">
        <v>168</v>
      </c>
      <c r="E82" s="1" t="s">
        <v>20</v>
      </c>
      <c r="F82" s="3" t="s">
        <v>72</v>
      </c>
      <c r="G82" s="1" t="s">
        <v>169</v>
      </c>
      <c r="H82" s="1" t="s">
        <v>250</v>
      </c>
      <c r="I82" s="13">
        <v>6.699074074074074E-2</v>
      </c>
    </row>
    <row r="83" spans="1:11" x14ac:dyDescent="0.25">
      <c r="A83" s="3">
        <v>21</v>
      </c>
      <c r="B83" s="3">
        <v>46</v>
      </c>
      <c r="C83" s="1" t="s">
        <v>149</v>
      </c>
      <c r="D83" s="1" t="s">
        <v>150</v>
      </c>
      <c r="E83" s="1" t="s">
        <v>20</v>
      </c>
      <c r="F83" s="3" t="s">
        <v>72</v>
      </c>
      <c r="G83" s="1" t="s">
        <v>151</v>
      </c>
      <c r="H83" s="1"/>
      <c r="I83" s="13">
        <v>6.7106481481481475E-2</v>
      </c>
    </row>
    <row r="84" spans="1:11" x14ac:dyDescent="0.25">
      <c r="A84" s="3">
        <v>22</v>
      </c>
      <c r="B84" s="3">
        <v>16</v>
      </c>
      <c r="C84" s="1" t="s">
        <v>223</v>
      </c>
      <c r="D84" s="1" t="s">
        <v>78</v>
      </c>
      <c r="E84" s="1" t="s">
        <v>20</v>
      </c>
      <c r="F84" s="3" t="s">
        <v>72</v>
      </c>
      <c r="G84" s="1" t="s">
        <v>224</v>
      </c>
      <c r="H84" s="1"/>
      <c r="I84" s="13">
        <v>6.9768518518518521E-2</v>
      </c>
    </row>
    <row r="85" spans="1:11" x14ac:dyDescent="0.25">
      <c r="A85" s="3">
        <v>23</v>
      </c>
      <c r="B85" s="3">
        <v>199</v>
      </c>
      <c r="C85" s="1" t="s">
        <v>84</v>
      </c>
      <c r="D85" s="1" t="s">
        <v>74</v>
      </c>
      <c r="E85" s="1" t="s">
        <v>53</v>
      </c>
      <c r="F85" s="3" t="s">
        <v>72</v>
      </c>
      <c r="G85" s="3" t="s">
        <v>85</v>
      </c>
      <c r="H85" s="1" t="s">
        <v>287</v>
      </c>
      <c r="I85" s="13">
        <v>7.379629629629629E-2</v>
      </c>
    </row>
    <row r="86" spans="1:11" x14ac:dyDescent="0.25">
      <c r="A86" s="3">
        <v>24</v>
      </c>
      <c r="B86" s="3">
        <v>1</v>
      </c>
      <c r="C86" s="1" t="s">
        <v>196</v>
      </c>
      <c r="D86" s="1" t="s">
        <v>86</v>
      </c>
      <c r="E86" s="1" t="s">
        <v>197</v>
      </c>
      <c r="F86" s="3" t="s">
        <v>72</v>
      </c>
      <c r="G86" s="1" t="s">
        <v>198</v>
      </c>
      <c r="H86" s="1"/>
      <c r="I86" s="3" t="s">
        <v>160</v>
      </c>
    </row>
    <row r="87" spans="1:11" x14ac:dyDescent="0.25">
      <c r="A87" s="12"/>
      <c r="B87" s="2"/>
      <c r="F87" s="2"/>
      <c r="I87" s="9"/>
    </row>
    <row r="88" spans="1:11" x14ac:dyDescent="0.25">
      <c r="A88" s="14"/>
      <c r="B88" s="5"/>
      <c r="C88" s="5" t="s">
        <v>87</v>
      </c>
      <c r="D88" s="5"/>
      <c r="E88" s="5"/>
      <c r="F88" s="5"/>
      <c r="G88" s="5"/>
      <c r="H88" s="6"/>
      <c r="I88" s="5"/>
      <c r="J88" s="5"/>
    </row>
    <row r="89" spans="1:11" x14ac:dyDescent="0.25">
      <c r="A89" s="7" t="s">
        <v>88</v>
      </c>
      <c r="B89" s="8" t="s">
        <v>6</v>
      </c>
      <c r="C89" s="8" t="s">
        <v>61</v>
      </c>
      <c r="D89" s="8"/>
      <c r="E89" s="8" t="s">
        <v>9</v>
      </c>
      <c r="F89" s="8" t="s">
        <v>11</v>
      </c>
      <c r="G89" s="8" t="s">
        <v>62</v>
      </c>
      <c r="H89" s="10" t="s">
        <v>12</v>
      </c>
      <c r="I89" s="8" t="s">
        <v>13</v>
      </c>
      <c r="J89" s="8" t="s">
        <v>89</v>
      </c>
      <c r="K89" s="17" t="s">
        <v>192</v>
      </c>
    </row>
    <row r="90" spans="1:11" x14ac:dyDescent="0.25">
      <c r="A90" s="3">
        <v>1</v>
      </c>
      <c r="B90" s="3">
        <v>658</v>
      </c>
      <c r="C90" s="1" t="s">
        <v>292</v>
      </c>
      <c r="D90" s="1" t="s">
        <v>50</v>
      </c>
      <c r="E90" s="1" t="s">
        <v>20</v>
      </c>
      <c r="F90" s="3" t="s">
        <v>33</v>
      </c>
      <c r="G90" s="1">
        <v>1976</v>
      </c>
      <c r="H90" s="1"/>
      <c r="I90" s="13">
        <v>3.3483796296296296E-2</v>
      </c>
      <c r="J90" s="3">
        <v>1</v>
      </c>
      <c r="K90" s="18">
        <f>((2-(I90/$I$90))*1000)</f>
        <v>1000</v>
      </c>
    </row>
    <row r="91" spans="1:11" x14ac:dyDescent="0.25">
      <c r="A91" s="3">
        <v>2</v>
      </c>
      <c r="B91" s="3">
        <v>18</v>
      </c>
      <c r="C91" s="1" t="s">
        <v>228</v>
      </c>
      <c r="D91" s="1" t="s">
        <v>229</v>
      </c>
      <c r="E91" s="1" t="s">
        <v>230</v>
      </c>
      <c r="F91" s="3" t="s">
        <v>33</v>
      </c>
      <c r="G91" s="1" t="s">
        <v>231</v>
      </c>
      <c r="H91" s="1"/>
      <c r="I91" s="13">
        <v>3.5057870370370371E-2</v>
      </c>
      <c r="J91" s="3">
        <v>2</v>
      </c>
      <c r="K91" s="18">
        <f t="shared" ref="K91:K119" si="0">((2-(I91/$I$90))*1000)</f>
        <v>952.98997580366392</v>
      </c>
    </row>
    <row r="92" spans="1:11" x14ac:dyDescent="0.25">
      <c r="A92" s="3">
        <v>3</v>
      </c>
      <c r="B92" s="3">
        <v>7</v>
      </c>
      <c r="C92" s="1" t="s">
        <v>106</v>
      </c>
      <c r="D92" s="1" t="s">
        <v>29</v>
      </c>
      <c r="E92" s="1" t="s">
        <v>20</v>
      </c>
      <c r="F92" s="3" t="s">
        <v>33</v>
      </c>
      <c r="G92" s="1" t="s">
        <v>107</v>
      </c>
      <c r="H92" s="1"/>
      <c r="I92" s="13">
        <v>3.5254629629629629E-2</v>
      </c>
      <c r="J92" s="3">
        <v>3</v>
      </c>
      <c r="K92" s="18">
        <f t="shared" si="0"/>
        <v>947.11372277912199</v>
      </c>
    </row>
    <row r="93" spans="1:11" x14ac:dyDescent="0.25">
      <c r="A93" s="3">
        <v>4</v>
      </c>
      <c r="B93" s="3">
        <v>192</v>
      </c>
      <c r="C93" s="1" t="s">
        <v>28</v>
      </c>
      <c r="D93" s="1" t="s">
        <v>29</v>
      </c>
      <c r="E93" s="1" t="s">
        <v>30</v>
      </c>
      <c r="F93" s="3" t="s">
        <v>33</v>
      </c>
      <c r="G93" s="3" t="s">
        <v>31</v>
      </c>
      <c r="H93" s="1"/>
      <c r="I93" s="13">
        <v>3.7962962962962962E-2</v>
      </c>
      <c r="J93" s="3">
        <v>4</v>
      </c>
      <c r="K93" s="18">
        <f t="shared" si="0"/>
        <v>866.22882820601444</v>
      </c>
    </row>
    <row r="94" spans="1:11" x14ac:dyDescent="0.25">
      <c r="A94" s="3">
        <v>5</v>
      </c>
      <c r="B94" s="3">
        <v>12</v>
      </c>
      <c r="C94" s="1" t="s">
        <v>217</v>
      </c>
      <c r="D94" s="1" t="s">
        <v>218</v>
      </c>
      <c r="E94" s="1" t="s">
        <v>20</v>
      </c>
      <c r="F94" s="3" t="s">
        <v>33</v>
      </c>
      <c r="G94" s="1" t="s">
        <v>219</v>
      </c>
      <c r="H94" s="1" t="s">
        <v>220</v>
      </c>
      <c r="I94" s="13">
        <v>3.8634259259259257E-2</v>
      </c>
      <c r="J94" s="3">
        <v>5</v>
      </c>
      <c r="K94" s="18">
        <f t="shared" si="0"/>
        <v>846.18043553404789</v>
      </c>
    </row>
    <row r="95" spans="1:11" x14ac:dyDescent="0.25">
      <c r="A95" s="3">
        <v>6</v>
      </c>
      <c r="B95" s="3">
        <v>504</v>
      </c>
      <c r="C95" s="1" t="s">
        <v>16</v>
      </c>
      <c r="D95" s="1" t="s">
        <v>51</v>
      </c>
      <c r="E95" s="1" t="s">
        <v>18</v>
      </c>
      <c r="F95" s="3" t="s">
        <v>33</v>
      </c>
      <c r="G95" s="3" t="s">
        <v>105</v>
      </c>
      <c r="H95" s="1"/>
      <c r="I95" s="13">
        <v>3.8958333333333331E-2</v>
      </c>
      <c r="J95" s="3">
        <v>6</v>
      </c>
      <c r="K95" s="18">
        <f t="shared" si="0"/>
        <v>836.50190114068448</v>
      </c>
    </row>
    <row r="96" spans="1:11" x14ac:dyDescent="0.25">
      <c r="A96" s="3">
        <v>7</v>
      </c>
      <c r="B96" s="3">
        <v>11</v>
      </c>
      <c r="C96" s="1" t="s">
        <v>146</v>
      </c>
      <c r="D96" s="1" t="s">
        <v>49</v>
      </c>
      <c r="E96" s="1" t="s">
        <v>20</v>
      </c>
      <c r="F96" s="3" t="s">
        <v>33</v>
      </c>
      <c r="G96" s="1" t="s">
        <v>147</v>
      </c>
      <c r="H96" s="1" t="s">
        <v>216</v>
      </c>
      <c r="I96" s="13">
        <v>4.1041666666666664E-2</v>
      </c>
      <c r="J96" s="3">
        <v>7</v>
      </c>
      <c r="K96" s="18">
        <f t="shared" si="0"/>
        <v>774.28275146906333</v>
      </c>
    </row>
    <row r="97" spans="1:11" x14ac:dyDescent="0.25">
      <c r="A97" s="3">
        <v>8</v>
      </c>
      <c r="B97" s="3">
        <v>190</v>
      </c>
      <c r="C97" s="1" t="s">
        <v>272</v>
      </c>
      <c r="D97" s="1" t="s">
        <v>41</v>
      </c>
      <c r="E97" s="1" t="s">
        <v>20</v>
      </c>
      <c r="F97" s="3" t="s">
        <v>33</v>
      </c>
      <c r="G97" s="3" t="s">
        <v>273</v>
      </c>
      <c r="H97" s="1" t="s">
        <v>148</v>
      </c>
      <c r="I97" s="13">
        <v>4.1145833333333333E-2</v>
      </c>
      <c r="J97" s="3">
        <v>8</v>
      </c>
      <c r="K97" s="18">
        <f t="shared" si="0"/>
        <v>771.17179398548228</v>
      </c>
    </row>
    <row r="98" spans="1:11" x14ac:dyDescent="0.25">
      <c r="A98" s="3">
        <v>9</v>
      </c>
      <c r="B98" s="3">
        <v>661</v>
      </c>
      <c r="C98" s="1" t="s">
        <v>294</v>
      </c>
      <c r="D98" s="1" t="s">
        <v>41</v>
      </c>
      <c r="E98" s="1" t="s">
        <v>20</v>
      </c>
      <c r="F98" s="3" t="s">
        <v>33</v>
      </c>
      <c r="G98" s="1" t="s">
        <v>295</v>
      </c>
      <c r="H98" s="1"/>
      <c r="I98" s="13">
        <v>4.1203703703703701E-2</v>
      </c>
      <c r="J98" s="3">
        <v>9</v>
      </c>
      <c r="K98" s="18">
        <f t="shared" si="0"/>
        <v>769.44348427238162</v>
      </c>
    </row>
    <row r="99" spans="1:11" x14ac:dyDescent="0.25">
      <c r="A99" s="3">
        <v>10</v>
      </c>
      <c r="B99" s="3">
        <v>4</v>
      </c>
      <c r="C99" s="1" t="s">
        <v>203</v>
      </c>
      <c r="D99" s="1" t="s">
        <v>29</v>
      </c>
      <c r="E99" s="1" t="s">
        <v>20</v>
      </c>
      <c r="F99" s="3" t="s">
        <v>33</v>
      </c>
      <c r="G99" s="1" t="s">
        <v>204</v>
      </c>
      <c r="H99" s="1" t="s">
        <v>205</v>
      </c>
      <c r="I99" s="13">
        <v>4.1631944444444444E-2</v>
      </c>
      <c r="J99" s="3">
        <v>10</v>
      </c>
      <c r="K99" s="18">
        <f t="shared" si="0"/>
        <v>756.65399239543717</v>
      </c>
    </row>
    <row r="100" spans="1:11" x14ac:dyDescent="0.25">
      <c r="A100" s="3">
        <v>11</v>
      </c>
      <c r="B100" s="3">
        <v>653</v>
      </c>
      <c r="C100" s="1" t="s">
        <v>16</v>
      </c>
      <c r="D100" s="1" t="s">
        <v>17</v>
      </c>
      <c r="E100" s="1" t="s">
        <v>18</v>
      </c>
      <c r="F100" s="3" t="s">
        <v>22</v>
      </c>
      <c r="G100" s="3" t="s">
        <v>19</v>
      </c>
      <c r="H100" s="1"/>
      <c r="I100" s="13">
        <v>4.2939814814814813E-2</v>
      </c>
      <c r="J100" s="3">
        <v>1</v>
      </c>
      <c r="K100" s="18">
        <f t="shared" si="0"/>
        <v>717.59419287936407</v>
      </c>
    </row>
    <row r="101" spans="1:11" x14ac:dyDescent="0.25">
      <c r="A101" s="3">
        <v>12</v>
      </c>
      <c r="B101" s="3">
        <v>2</v>
      </c>
      <c r="C101" s="1" t="s">
        <v>199</v>
      </c>
      <c r="D101" s="1" t="s">
        <v>51</v>
      </c>
      <c r="E101" s="1" t="s">
        <v>20</v>
      </c>
      <c r="F101" s="3" t="s">
        <v>33</v>
      </c>
      <c r="G101" s="1" t="s">
        <v>200</v>
      </c>
      <c r="H101" s="1"/>
      <c r="I101" s="13">
        <v>4.3020833333333335E-2</v>
      </c>
      <c r="J101" s="3">
        <v>11</v>
      </c>
      <c r="K101" s="18">
        <f t="shared" si="0"/>
        <v>715.17455928102299</v>
      </c>
    </row>
    <row r="102" spans="1:11" x14ac:dyDescent="0.25">
      <c r="A102" s="3">
        <v>13</v>
      </c>
      <c r="B102" s="3">
        <v>6</v>
      </c>
      <c r="C102" s="1" t="s">
        <v>42</v>
      </c>
      <c r="D102" s="1" t="s">
        <v>41</v>
      </c>
      <c r="E102" s="1" t="s">
        <v>25</v>
      </c>
      <c r="F102" s="3" t="s">
        <v>33</v>
      </c>
      <c r="G102" s="1" t="s">
        <v>43</v>
      </c>
      <c r="H102" s="1" t="s">
        <v>207</v>
      </c>
      <c r="I102" s="13">
        <v>4.3333333333333335E-2</v>
      </c>
      <c r="J102" s="3">
        <v>12</v>
      </c>
      <c r="K102" s="18">
        <f t="shared" si="0"/>
        <v>705.84168683027997</v>
      </c>
    </row>
    <row r="103" spans="1:11" x14ac:dyDescent="0.25">
      <c r="A103" s="3">
        <v>14</v>
      </c>
      <c r="B103" s="3">
        <v>47</v>
      </c>
      <c r="C103" s="1" t="s">
        <v>238</v>
      </c>
      <c r="D103" s="1" t="s">
        <v>34</v>
      </c>
      <c r="E103" s="1" t="s">
        <v>239</v>
      </c>
      <c r="F103" s="3" t="s">
        <v>33</v>
      </c>
      <c r="G103" s="1" t="s">
        <v>240</v>
      </c>
      <c r="H103" s="1" t="s">
        <v>241</v>
      </c>
      <c r="I103" s="13">
        <v>4.372685185185185E-2</v>
      </c>
      <c r="J103" s="3">
        <v>13</v>
      </c>
      <c r="K103" s="18">
        <f t="shared" si="0"/>
        <v>694.08918078119598</v>
      </c>
    </row>
    <row r="104" spans="1:11" x14ac:dyDescent="0.25">
      <c r="A104" s="3">
        <v>15</v>
      </c>
      <c r="B104" s="3">
        <v>188</v>
      </c>
      <c r="C104" s="1" t="s">
        <v>268</v>
      </c>
      <c r="D104" s="1" t="s">
        <v>263</v>
      </c>
      <c r="E104" s="1" t="s">
        <v>20</v>
      </c>
      <c r="F104" s="3" t="s">
        <v>33</v>
      </c>
      <c r="G104" s="1" t="s">
        <v>269</v>
      </c>
      <c r="H104" s="1"/>
      <c r="I104" s="13">
        <v>4.3969907407407409E-2</v>
      </c>
      <c r="J104" s="3">
        <v>14</v>
      </c>
      <c r="K104" s="18">
        <f t="shared" si="0"/>
        <v>686.83027998617342</v>
      </c>
    </row>
    <row r="105" spans="1:11" x14ac:dyDescent="0.25">
      <c r="A105" s="3">
        <v>16</v>
      </c>
      <c r="B105" s="3">
        <v>99</v>
      </c>
      <c r="C105" s="1" t="s">
        <v>252</v>
      </c>
      <c r="D105" s="1" t="s">
        <v>29</v>
      </c>
      <c r="E105" s="1" t="s">
        <v>25</v>
      </c>
      <c r="F105" s="3" t="s">
        <v>33</v>
      </c>
      <c r="G105" s="1" t="s">
        <v>253</v>
      </c>
      <c r="H105" s="1" t="s">
        <v>254</v>
      </c>
      <c r="I105" s="13">
        <v>4.5613425925925925E-2</v>
      </c>
      <c r="J105" s="3">
        <v>15</v>
      </c>
      <c r="K105" s="18">
        <f t="shared" si="0"/>
        <v>637.74628413411688</v>
      </c>
    </row>
    <row r="106" spans="1:11" x14ac:dyDescent="0.25">
      <c r="A106" s="3">
        <v>17</v>
      </c>
      <c r="B106" s="3">
        <v>198</v>
      </c>
      <c r="C106" s="1" t="s">
        <v>52</v>
      </c>
      <c r="D106" s="1" t="s">
        <v>44</v>
      </c>
      <c r="E106" s="1" t="s">
        <v>53</v>
      </c>
      <c r="F106" s="3" t="s">
        <v>33</v>
      </c>
      <c r="G106" s="3" t="s">
        <v>54</v>
      </c>
      <c r="H106" s="1" t="s">
        <v>60</v>
      </c>
      <c r="I106" s="13">
        <v>4.65625E-2</v>
      </c>
      <c r="J106" s="3">
        <v>16</v>
      </c>
      <c r="K106" s="18">
        <f t="shared" si="0"/>
        <v>609.40200483926719</v>
      </c>
    </row>
    <row r="107" spans="1:11" x14ac:dyDescent="0.25">
      <c r="A107" s="3">
        <v>18</v>
      </c>
      <c r="B107" s="3">
        <v>44</v>
      </c>
      <c r="C107" s="1" t="s">
        <v>199</v>
      </c>
      <c r="D107" s="1" t="s">
        <v>218</v>
      </c>
      <c r="E107" s="1" t="s">
        <v>20</v>
      </c>
      <c r="F107" s="3" t="s">
        <v>33</v>
      </c>
      <c r="G107" s="1" t="s">
        <v>236</v>
      </c>
      <c r="H107" s="1" t="s">
        <v>237</v>
      </c>
      <c r="I107" s="13">
        <v>4.7268518518518515E-2</v>
      </c>
      <c r="J107" s="3">
        <v>17</v>
      </c>
      <c r="K107" s="18">
        <f t="shared" si="0"/>
        <v>588.31662633944018</v>
      </c>
    </row>
    <row r="108" spans="1:11" x14ac:dyDescent="0.25">
      <c r="A108" s="3">
        <v>19</v>
      </c>
      <c r="B108" s="3">
        <v>101</v>
      </c>
      <c r="C108" s="1" t="s">
        <v>258</v>
      </c>
      <c r="D108" s="1" t="s">
        <v>49</v>
      </c>
      <c r="E108" s="1" t="s">
        <v>20</v>
      </c>
      <c r="F108" s="3" t="s">
        <v>56</v>
      </c>
      <c r="G108" s="1" t="s">
        <v>259</v>
      </c>
      <c r="H108" s="1" t="s">
        <v>260</v>
      </c>
      <c r="I108" s="13">
        <v>4.7592592592592596E-2</v>
      </c>
      <c r="J108" s="3">
        <v>1</v>
      </c>
      <c r="K108" s="18">
        <f t="shared" si="0"/>
        <v>578.63809194607677</v>
      </c>
    </row>
    <row r="109" spans="1:11" x14ac:dyDescent="0.25">
      <c r="A109" s="3">
        <v>20</v>
      </c>
      <c r="B109" s="3">
        <v>180</v>
      </c>
      <c r="C109" s="1" t="s">
        <v>38</v>
      </c>
      <c r="D109" s="1" t="s">
        <v>39</v>
      </c>
      <c r="E109" s="1" t="s">
        <v>25</v>
      </c>
      <c r="F109" s="3" t="s">
        <v>33</v>
      </c>
      <c r="G109" s="1" t="s">
        <v>40</v>
      </c>
      <c r="H109" s="1" t="s">
        <v>267</v>
      </c>
      <c r="I109" s="13">
        <v>4.8009259259259258E-2</v>
      </c>
      <c r="J109" s="3">
        <v>18</v>
      </c>
      <c r="K109" s="18">
        <f t="shared" si="0"/>
        <v>566.19426201175258</v>
      </c>
    </row>
    <row r="110" spans="1:11" x14ac:dyDescent="0.25">
      <c r="A110" s="3">
        <v>21</v>
      </c>
      <c r="B110" s="3">
        <v>657</v>
      </c>
      <c r="C110" s="1" t="s">
        <v>16</v>
      </c>
      <c r="D110" s="1" t="s">
        <v>131</v>
      </c>
      <c r="E110" s="1" t="s">
        <v>18</v>
      </c>
      <c r="F110" s="3" t="s">
        <v>15</v>
      </c>
      <c r="G110" s="3" t="s">
        <v>291</v>
      </c>
      <c r="H110" s="1"/>
      <c r="I110" s="13">
        <v>4.8506944444444443E-2</v>
      </c>
      <c r="J110" s="3">
        <v>1</v>
      </c>
      <c r="K110" s="18">
        <f t="shared" si="0"/>
        <v>551.33079847908743</v>
      </c>
    </row>
    <row r="111" spans="1:11" x14ac:dyDescent="0.25">
      <c r="A111" s="3">
        <v>22</v>
      </c>
      <c r="B111" s="3">
        <v>111</v>
      </c>
      <c r="C111" s="1" t="s">
        <v>110</v>
      </c>
      <c r="D111" s="1" t="s">
        <v>131</v>
      </c>
      <c r="E111" s="1" t="s">
        <v>20</v>
      </c>
      <c r="F111" s="3" t="s">
        <v>24</v>
      </c>
      <c r="G111" s="1" t="s">
        <v>152</v>
      </c>
      <c r="H111" s="1" t="s">
        <v>261</v>
      </c>
      <c r="I111" s="13">
        <v>5.0509259259259261E-2</v>
      </c>
      <c r="J111" s="3">
        <v>1</v>
      </c>
      <c r="K111" s="18">
        <f t="shared" si="0"/>
        <v>491.53128240580713</v>
      </c>
    </row>
    <row r="112" spans="1:11" x14ac:dyDescent="0.25">
      <c r="A112" s="3">
        <v>23</v>
      </c>
      <c r="B112" s="3">
        <v>10</v>
      </c>
      <c r="C112" s="1" t="s">
        <v>213</v>
      </c>
      <c r="D112" s="1" t="s">
        <v>45</v>
      </c>
      <c r="E112" s="1" t="s">
        <v>214</v>
      </c>
      <c r="F112" s="3" t="s">
        <v>33</v>
      </c>
      <c r="G112" s="1" t="s">
        <v>215</v>
      </c>
      <c r="H112" s="1"/>
      <c r="I112" s="13">
        <v>5.0555555555555555E-2</v>
      </c>
      <c r="J112" s="3">
        <v>19</v>
      </c>
      <c r="K112" s="18">
        <f t="shared" si="0"/>
        <v>490.14863463532674</v>
      </c>
    </row>
    <row r="113" spans="1:11" x14ac:dyDescent="0.25">
      <c r="A113" s="3">
        <v>24</v>
      </c>
      <c r="B113" s="3">
        <v>13</v>
      </c>
      <c r="C113" s="1" t="s">
        <v>221</v>
      </c>
      <c r="D113" s="1" t="s">
        <v>36</v>
      </c>
      <c r="E113" s="1" t="s">
        <v>20</v>
      </c>
      <c r="F113" s="3" t="s">
        <v>33</v>
      </c>
      <c r="G113" s="1" t="s">
        <v>222</v>
      </c>
      <c r="H113" s="1"/>
      <c r="I113" s="13">
        <v>5.1319444444444445E-2</v>
      </c>
      <c r="J113" s="3">
        <v>20</v>
      </c>
      <c r="K113" s="18">
        <f t="shared" si="0"/>
        <v>467.33494642239879</v>
      </c>
    </row>
    <row r="114" spans="1:11" x14ac:dyDescent="0.25">
      <c r="A114" s="3">
        <v>25</v>
      </c>
      <c r="B114" s="3">
        <v>194</v>
      </c>
      <c r="C114" s="1" t="s">
        <v>279</v>
      </c>
      <c r="D114" s="1" t="s">
        <v>45</v>
      </c>
      <c r="E114" s="1" t="s">
        <v>280</v>
      </c>
      <c r="F114" s="3" t="s">
        <v>33</v>
      </c>
      <c r="G114" s="3" t="s">
        <v>281</v>
      </c>
      <c r="H114" s="1"/>
      <c r="I114" s="13">
        <v>5.2430555555555557E-2</v>
      </c>
      <c r="J114" s="3">
        <v>21</v>
      </c>
      <c r="K114" s="18">
        <f t="shared" si="0"/>
        <v>434.15139993086751</v>
      </c>
    </row>
    <row r="115" spans="1:11" x14ac:dyDescent="0.25">
      <c r="A115" s="3">
        <v>26</v>
      </c>
      <c r="B115" s="3">
        <v>88</v>
      </c>
      <c r="C115" s="1" t="s">
        <v>57</v>
      </c>
      <c r="D115" s="1" t="s">
        <v>44</v>
      </c>
      <c r="E115" s="1" t="s">
        <v>58</v>
      </c>
      <c r="F115" s="3" t="s">
        <v>56</v>
      </c>
      <c r="G115" s="1" t="s">
        <v>59</v>
      </c>
      <c r="H115" s="1" t="s">
        <v>251</v>
      </c>
      <c r="I115" s="13">
        <v>5.5752314814814817E-2</v>
      </c>
      <c r="J115" s="3">
        <v>2</v>
      </c>
      <c r="K115" s="18">
        <f t="shared" si="0"/>
        <v>334.94642239889384</v>
      </c>
    </row>
    <row r="116" spans="1:11" x14ac:dyDescent="0.25">
      <c r="A116" s="3">
        <v>27</v>
      </c>
      <c r="B116" s="3">
        <v>197</v>
      </c>
      <c r="C116" s="1" t="s">
        <v>284</v>
      </c>
      <c r="D116" s="1" t="s">
        <v>170</v>
      </c>
      <c r="E116" s="1" t="s">
        <v>20</v>
      </c>
      <c r="F116" s="3" t="s">
        <v>33</v>
      </c>
      <c r="G116" s="3" t="s">
        <v>285</v>
      </c>
      <c r="H116" s="1" t="s">
        <v>286</v>
      </c>
      <c r="I116" s="13">
        <v>5.5787037037037038E-2</v>
      </c>
      <c r="J116" s="3">
        <v>22</v>
      </c>
      <c r="K116" s="18">
        <f t="shared" si="0"/>
        <v>333.90943657103355</v>
      </c>
    </row>
    <row r="117" spans="1:11" x14ac:dyDescent="0.25">
      <c r="A117" s="3">
        <v>28</v>
      </c>
      <c r="B117" s="3">
        <v>80</v>
      </c>
      <c r="C117" s="1" t="s">
        <v>153</v>
      </c>
      <c r="D117" s="1" t="s">
        <v>45</v>
      </c>
      <c r="E117" s="1" t="s">
        <v>20</v>
      </c>
      <c r="F117" s="3" t="s">
        <v>33</v>
      </c>
      <c r="G117" s="1" t="s">
        <v>154</v>
      </c>
      <c r="H117" s="1"/>
      <c r="I117" s="13">
        <v>6.0011574074074071E-2</v>
      </c>
      <c r="J117" s="3">
        <v>23</v>
      </c>
      <c r="K117" s="18">
        <f t="shared" si="0"/>
        <v>207.74282751469065</v>
      </c>
    </row>
    <row r="118" spans="1:11" x14ac:dyDescent="0.25">
      <c r="A118" s="3">
        <v>29</v>
      </c>
      <c r="B118" s="3">
        <v>122</v>
      </c>
      <c r="C118" s="1" t="s">
        <v>262</v>
      </c>
      <c r="D118" s="1" t="s">
        <v>263</v>
      </c>
      <c r="E118" s="1" t="s">
        <v>20</v>
      </c>
      <c r="F118" s="3" t="s">
        <v>33</v>
      </c>
      <c r="G118" s="1" t="s">
        <v>264</v>
      </c>
      <c r="H118" s="1" t="s">
        <v>235</v>
      </c>
      <c r="I118" s="13">
        <v>6.008101851851852E-2</v>
      </c>
      <c r="J118" s="3">
        <v>24</v>
      </c>
      <c r="K118" s="18">
        <f t="shared" si="0"/>
        <v>205.66885585896989</v>
      </c>
    </row>
    <row r="119" spans="1:11" x14ac:dyDescent="0.25">
      <c r="A119" s="3">
        <v>30</v>
      </c>
      <c r="B119" s="3">
        <v>654</v>
      </c>
      <c r="C119" s="1" t="s">
        <v>288</v>
      </c>
      <c r="D119" s="1" t="s">
        <v>51</v>
      </c>
      <c r="E119" s="1" t="s">
        <v>289</v>
      </c>
      <c r="F119" s="3" t="s">
        <v>33</v>
      </c>
      <c r="G119" s="3" t="s">
        <v>290</v>
      </c>
      <c r="H119" s="1"/>
      <c r="I119" s="13">
        <v>6.1377314814814815E-2</v>
      </c>
      <c r="J119" s="3">
        <v>25</v>
      </c>
      <c r="K119" s="18">
        <f t="shared" si="0"/>
        <v>166.95471828551666</v>
      </c>
    </row>
    <row r="120" spans="1:11" x14ac:dyDescent="0.25">
      <c r="A120" s="3">
        <v>31</v>
      </c>
      <c r="B120" s="3">
        <v>14</v>
      </c>
      <c r="C120" s="1" t="s">
        <v>46</v>
      </c>
      <c r="D120" s="1" t="s">
        <v>45</v>
      </c>
      <c r="E120" s="1" t="s">
        <v>20</v>
      </c>
      <c r="F120" s="3" t="s">
        <v>33</v>
      </c>
      <c r="G120" s="1" t="s">
        <v>47</v>
      </c>
      <c r="H120" s="1" t="s">
        <v>48</v>
      </c>
      <c r="I120" s="3" t="s">
        <v>160</v>
      </c>
      <c r="J120" s="3">
        <v>26</v>
      </c>
      <c r="K120" s="18">
        <v>0</v>
      </c>
    </row>
    <row r="121" spans="1:11" x14ac:dyDescent="0.25">
      <c r="A121" s="3">
        <v>32</v>
      </c>
      <c r="B121" s="3">
        <v>100</v>
      </c>
      <c r="C121" s="1" t="s">
        <v>255</v>
      </c>
      <c r="D121" s="1" t="s">
        <v>39</v>
      </c>
      <c r="E121" s="1" t="s">
        <v>20</v>
      </c>
      <c r="F121" s="3" t="s">
        <v>33</v>
      </c>
      <c r="G121" s="1" t="s">
        <v>256</v>
      </c>
      <c r="H121" s="1" t="s">
        <v>257</v>
      </c>
      <c r="I121" s="3" t="s">
        <v>160</v>
      </c>
      <c r="J121" s="3">
        <v>27</v>
      </c>
      <c r="K121" s="18">
        <v>0</v>
      </c>
    </row>
    <row r="122" spans="1:11" x14ac:dyDescent="0.25">
      <c r="A122" s="3">
        <v>33</v>
      </c>
      <c r="B122" s="3">
        <v>113</v>
      </c>
      <c r="C122" s="1" t="s">
        <v>35</v>
      </c>
      <c r="D122" s="1" t="s">
        <v>36</v>
      </c>
      <c r="E122" s="1" t="s">
        <v>20</v>
      </c>
      <c r="F122" s="3" t="s">
        <v>33</v>
      </c>
      <c r="G122" s="1" t="s">
        <v>37</v>
      </c>
      <c r="H122" s="1"/>
      <c r="I122" s="3" t="s">
        <v>160</v>
      </c>
      <c r="J122" s="3">
        <v>28</v>
      </c>
      <c r="K122" s="18">
        <v>0</v>
      </c>
    </row>
    <row r="123" spans="1:11" x14ac:dyDescent="0.25">
      <c r="A123" s="3"/>
      <c r="B123" s="1"/>
      <c r="C123" s="1"/>
      <c r="D123" s="1"/>
      <c r="E123" s="1"/>
      <c r="F123" s="1"/>
      <c r="G123" s="20"/>
      <c r="H123" s="11"/>
      <c r="I123" s="1"/>
      <c r="J123" s="1"/>
      <c r="K123" s="1"/>
    </row>
    <row r="124" spans="1:11" x14ac:dyDescent="0.25">
      <c r="A124" s="7"/>
      <c r="B124" s="8"/>
      <c r="C124" s="8" t="s">
        <v>90</v>
      </c>
      <c r="D124" s="8"/>
      <c r="E124" s="8"/>
      <c r="F124" s="8"/>
      <c r="G124" s="5"/>
      <c r="H124" s="10"/>
      <c r="I124" s="8"/>
      <c r="J124" s="1"/>
      <c r="K124" s="1"/>
    </row>
    <row r="125" spans="1:11" x14ac:dyDescent="0.25">
      <c r="A125" s="7" t="s">
        <v>88</v>
      </c>
      <c r="B125" s="8" t="s">
        <v>6</v>
      </c>
      <c r="C125" s="8" t="s">
        <v>7</v>
      </c>
      <c r="D125" s="8" t="s">
        <v>8</v>
      </c>
      <c r="E125" s="8" t="s">
        <v>9</v>
      </c>
      <c r="F125" s="8" t="s">
        <v>11</v>
      </c>
      <c r="G125" s="8" t="s">
        <v>62</v>
      </c>
      <c r="H125" s="10" t="s">
        <v>12</v>
      </c>
      <c r="I125" s="8" t="s">
        <v>13</v>
      </c>
      <c r="J125" s="8" t="s">
        <v>89</v>
      </c>
      <c r="K125" s="17" t="s">
        <v>192</v>
      </c>
    </row>
    <row r="126" spans="1:11" x14ac:dyDescent="0.25">
      <c r="A126" s="3">
        <v>1</v>
      </c>
      <c r="B126" s="3">
        <v>55</v>
      </c>
      <c r="C126" s="1" t="s">
        <v>242</v>
      </c>
      <c r="D126" s="1" t="s">
        <v>82</v>
      </c>
      <c r="E126" s="1" t="s">
        <v>20</v>
      </c>
      <c r="F126" s="3" t="s">
        <v>72</v>
      </c>
      <c r="G126" s="1" t="s">
        <v>243</v>
      </c>
      <c r="H126" s="1" t="s">
        <v>142</v>
      </c>
      <c r="I126" s="13">
        <v>4.5405092592592594E-2</v>
      </c>
      <c r="J126" s="3">
        <v>1</v>
      </c>
      <c r="K126" s="18">
        <f>((2-(I126/$I$126))*1000)</f>
        <v>1000</v>
      </c>
    </row>
    <row r="127" spans="1:11" x14ac:dyDescent="0.25">
      <c r="A127" s="3">
        <v>2</v>
      </c>
      <c r="B127" s="3">
        <v>195</v>
      </c>
      <c r="C127" s="1" t="s">
        <v>282</v>
      </c>
      <c r="D127" s="1" t="s">
        <v>81</v>
      </c>
      <c r="E127" s="1" t="s">
        <v>20</v>
      </c>
      <c r="F127" s="3" t="s">
        <v>72</v>
      </c>
      <c r="G127" s="3" t="s">
        <v>283</v>
      </c>
      <c r="H127" s="1" t="s">
        <v>216</v>
      </c>
      <c r="I127" s="13">
        <v>4.6261574074074073E-2</v>
      </c>
      <c r="J127" s="3">
        <v>2</v>
      </c>
      <c r="K127" s="18">
        <f t="shared" ref="K127:K148" si="1">((2-(I127/$I$126))*1000)</f>
        <v>981.13688503696153</v>
      </c>
    </row>
    <row r="128" spans="1:11" x14ac:dyDescent="0.25">
      <c r="A128" s="3">
        <v>3</v>
      </c>
      <c r="B128" s="3">
        <v>659</v>
      </c>
      <c r="C128" s="1" t="s">
        <v>293</v>
      </c>
      <c r="D128" s="1" t="s">
        <v>81</v>
      </c>
      <c r="E128" s="1" t="s">
        <v>20</v>
      </c>
      <c r="F128" s="3" t="s">
        <v>72</v>
      </c>
      <c r="G128" s="1">
        <v>1980</v>
      </c>
      <c r="H128" s="1"/>
      <c r="I128" s="13">
        <v>4.6435185185185184E-2</v>
      </c>
      <c r="J128" s="3">
        <v>3</v>
      </c>
      <c r="K128" s="18">
        <f t="shared" si="1"/>
        <v>977.31328065256196</v>
      </c>
    </row>
    <row r="129" spans="1:11" x14ac:dyDescent="0.25">
      <c r="A129" s="3">
        <v>4</v>
      </c>
      <c r="B129" s="3">
        <v>189</v>
      </c>
      <c r="C129" s="1" t="s">
        <v>270</v>
      </c>
      <c r="D129" s="1" t="s">
        <v>163</v>
      </c>
      <c r="E129" s="1" t="s">
        <v>83</v>
      </c>
      <c r="F129" s="3" t="s">
        <v>72</v>
      </c>
      <c r="G129" s="3" t="s">
        <v>271</v>
      </c>
      <c r="H129" s="1" t="s">
        <v>148</v>
      </c>
      <c r="I129" s="13">
        <v>4.6898148148148147E-2</v>
      </c>
      <c r="J129" s="3">
        <v>4</v>
      </c>
      <c r="K129" s="18">
        <f t="shared" si="1"/>
        <v>967.1170022941626</v>
      </c>
    </row>
    <row r="130" spans="1:11" x14ac:dyDescent="0.25">
      <c r="A130" s="3">
        <v>5</v>
      </c>
      <c r="B130" s="3">
        <v>3</v>
      </c>
      <c r="C130" s="1" t="s">
        <v>75</v>
      </c>
      <c r="D130" s="1" t="s">
        <v>76</v>
      </c>
      <c r="E130" s="1" t="s">
        <v>201</v>
      </c>
      <c r="F130" s="3" t="s">
        <v>72</v>
      </c>
      <c r="G130" s="1" t="s">
        <v>77</v>
      </c>
      <c r="H130" s="1" t="s">
        <v>202</v>
      </c>
      <c r="I130" s="13">
        <v>4.8553240740740744E-2</v>
      </c>
      <c r="J130" s="3">
        <v>5</v>
      </c>
      <c r="K130" s="18">
        <f t="shared" si="1"/>
        <v>930.66530716288537</v>
      </c>
    </row>
    <row r="131" spans="1:11" x14ac:dyDescent="0.25">
      <c r="A131" s="3">
        <v>6</v>
      </c>
      <c r="B131" s="3">
        <v>196</v>
      </c>
      <c r="C131" s="1" t="s">
        <v>157</v>
      </c>
      <c r="D131" s="1" t="s">
        <v>158</v>
      </c>
      <c r="E131" s="1" t="s">
        <v>20</v>
      </c>
      <c r="F131" s="3" t="s">
        <v>72</v>
      </c>
      <c r="G131" s="1">
        <v>1981</v>
      </c>
      <c r="H131" s="1"/>
      <c r="I131" s="13">
        <v>5.047453703703704E-2</v>
      </c>
      <c r="J131" s="3">
        <v>6</v>
      </c>
      <c r="K131" s="18">
        <f t="shared" si="1"/>
        <v>888.35075197552896</v>
      </c>
    </row>
    <row r="132" spans="1:11" x14ac:dyDescent="0.25">
      <c r="A132" s="3">
        <v>7</v>
      </c>
      <c r="B132" s="3">
        <v>15</v>
      </c>
      <c r="C132" s="1" t="s">
        <v>143</v>
      </c>
      <c r="D132" s="1" t="s">
        <v>76</v>
      </c>
      <c r="E132" s="1" t="s">
        <v>144</v>
      </c>
      <c r="F132" s="3" t="s">
        <v>72</v>
      </c>
      <c r="G132" s="1" t="s">
        <v>145</v>
      </c>
      <c r="H132" s="1"/>
      <c r="I132" s="13">
        <v>5.0717592592592592E-2</v>
      </c>
      <c r="J132" s="3">
        <v>7</v>
      </c>
      <c r="K132" s="18">
        <f t="shared" si="1"/>
        <v>882.99770583736949</v>
      </c>
    </row>
    <row r="133" spans="1:11" x14ac:dyDescent="0.25">
      <c r="A133" s="3">
        <v>8</v>
      </c>
      <c r="B133" s="3">
        <v>191</v>
      </c>
      <c r="C133" s="1" t="s">
        <v>274</v>
      </c>
      <c r="D133" s="1" t="s">
        <v>275</v>
      </c>
      <c r="E133" s="1" t="s">
        <v>20</v>
      </c>
      <c r="F133" s="3" t="s">
        <v>72</v>
      </c>
      <c r="G133" s="1" t="s">
        <v>276</v>
      </c>
      <c r="H133" s="1"/>
      <c r="I133" s="13">
        <v>5.2418981481481483E-2</v>
      </c>
      <c r="J133" s="3">
        <v>8</v>
      </c>
      <c r="K133" s="18">
        <f t="shared" si="1"/>
        <v>845.52638287025241</v>
      </c>
    </row>
    <row r="134" spans="1:11" x14ac:dyDescent="0.25">
      <c r="A134" s="3">
        <v>9</v>
      </c>
      <c r="B134" s="3">
        <v>74</v>
      </c>
      <c r="C134" s="1" t="s">
        <v>244</v>
      </c>
      <c r="D134" s="1" t="s">
        <v>86</v>
      </c>
      <c r="E134" s="1" t="s">
        <v>20</v>
      </c>
      <c r="F134" s="3" t="s">
        <v>72</v>
      </c>
      <c r="G134" s="1" t="s">
        <v>245</v>
      </c>
      <c r="H134" s="1" t="s">
        <v>246</v>
      </c>
      <c r="I134" s="13">
        <v>5.289351851851852E-2</v>
      </c>
      <c r="J134" s="3">
        <v>9</v>
      </c>
      <c r="K134" s="18">
        <f t="shared" si="1"/>
        <v>835.0751975528932</v>
      </c>
    </row>
    <row r="135" spans="1:11" x14ac:dyDescent="0.25">
      <c r="A135" s="3">
        <v>10</v>
      </c>
      <c r="B135" s="3">
        <v>5</v>
      </c>
      <c r="C135" s="1" t="s">
        <v>155</v>
      </c>
      <c r="D135" s="1" t="s">
        <v>86</v>
      </c>
      <c r="E135" s="1" t="s">
        <v>20</v>
      </c>
      <c r="F135" s="3" t="s">
        <v>72</v>
      </c>
      <c r="G135" s="1" t="s">
        <v>156</v>
      </c>
      <c r="H135" s="1" t="s">
        <v>206</v>
      </c>
      <c r="I135" s="13">
        <v>5.6273148148148149E-2</v>
      </c>
      <c r="J135" s="3">
        <v>10</v>
      </c>
      <c r="K135" s="18">
        <f t="shared" si="1"/>
        <v>760.64236553657929</v>
      </c>
    </row>
    <row r="136" spans="1:11" x14ac:dyDescent="0.25">
      <c r="A136" s="3">
        <v>11</v>
      </c>
      <c r="B136" s="3">
        <v>123</v>
      </c>
      <c r="C136" s="1" t="s">
        <v>265</v>
      </c>
      <c r="D136" s="1" t="s">
        <v>82</v>
      </c>
      <c r="E136" s="1" t="s">
        <v>20</v>
      </c>
      <c r="F136" s="3" t="s">
        <v>72</v>
      </c>
      <c r="G136" s="1" t="s">
        <v>266</v>
      </c>
      <c r="H136" s="1" t="s">
        <v>216</v>
      </c>
      <c r="I136" s="13">
        <v>5.634259259259259E-2</v>
      </c>
      <c r="J136" s="3">
        <v>11</v>
      </c>
      <c r="K136" s="18">
        <f t="shared" si="1"/>
        <v>759.11292378281939</v>
      </c>
    </row>
    <row r="137" spans="1:11" x14ac:dyDescent="0.25">
      <c r="A137" s="3">
        <v>12</v>
      </c>
      <c r="B137" s="3">
        <v>9</v>
      </c>
      <c r="C137" s="1" t="s">
        <v>173</v>
      </c>
      <c r="D137" s="1" t="s">
        <v>74</v>
      </c>
      <c r="E137" s="1" t="s">
        <v>20</v>
      </c>
      <c r="F137" s="3" t="s">
        <v>72</v>
      </c>
      <c r="G137" s="1" t="s">
        <v>212</v>
      </c>
      <c r="H137" s="1"/>
      <c r="I137" s="13">
        <v>5.6354166666666664E-2</v>
      </c>
      <c r="J137" s="3">
        <v>12</v>
      </c>
      <c r="K137" s="18">
        <f t="shared" si="1"/>
        <v>758.85801682385943</v>
      </c>
    </row>
    <row r="138" spans="1:11" x14ac:dyDescent="0.25">
      <c r="A138" s="3">
        <v>13</v>
      </c>
      <c r="B138" s="3">
        <v>77</v>
      </c>
      <c r="C138" s="1" t="s">
        <v>247</v>
      </c>
      <c r="D138" s="1" t="s">
        <v>74</v>
      </c>
      <c r="E138" s="1" t="s">
        <v>20</v>
      </c>
      <c r="F138" s="3" t="s">
        <v>72</v>
      </c>
      <c r="G138" s="1" t="s">
        <v>248</v>
      </c>
      <c r="H138" s="1"/>
      <c r="I138" s="13">
        <v>5.755787037037037E-2</v>
      </c>
      <c r="J138" s="3">
        <v>13</v>
      </c>
      <c r="K138" s="18">
        <f t="shared" si="1"/>
        <v>732.34769309202136</v>
      </c>
    </row>
    <row r="139" spans="1:11" x14ac:dyDescent="0.25">
      <c r="A139" s="3">
        <v>14</v>
      </c>
      <c r="B139" s="3">
        <v>223</v>
      </c>
      <c r="C139" s="1" t="s">
        <v>296</v>
      </c>
      <c r="D139" s="1" t="s">
        <v>297</v>
      </c>
      <c r="E139" s="1" t="s">
        <v>20</v>
      </c>
      <c r="F139" s="3" t="s">
        <v>72</v>
      </c>
      <c r="G139" s="1" t="s">
        <v>298</v>
      </c>
      <c r="H139" s="1" t="s">
        <v>299</v>
      </c>
      <c r="I139" s="13">
        <v>5.7812500000000003E-2</v>
      </c>
      <c r="J139" s="3">
        <v>14</v>
      </c>
      <c r="K139" s="18">
        <f t="shared" si="1"/>
        <v>726.73973999490181</v>
      </c>
    </row>
    <row r="140" spans="1:11" x14ac:dyDescent="0.25">
      <c r="A140" s="3">
        <v>15</v>
      </c>
      <c r="B140" s="3">
        <v>33</v>
      </c>
      <c r="C140" s="1" t="s">
        <v>234</v>
      </c>
      <c r="D140" s="1" t="s">
        <v>79</v>
      </c>
      <c r="E140" s="1" t="s">
        <v>20</v>
      </c>
      <c r="F140" s="3" t="s">
        <v>72</v>
      </c>
      <c r="G140" s="1" t="s">
        <v>233</v>
      </c>
      <c r="H140" s="1" t="s">
        <v>235</v>
      </c>
      <c r="I140" s="13">
        <v>6.0636574074074072E-2</v>
      </c>
      <c r="J140" s="3">
        <v>15</v>
      </c>
      <c r="K140" s="18">
        <f t="shared" si="1"/>
        <v>664.54244200866697</v>
      </c>
    </row>
    <row r="141" spans="1:11" x14ac:dyDescent="0.25">
      <c r="A141" s="3">
        <v>16</v>
      </c>
      <c r="B141" s="3">
        <v>8</v>
      </c>
      <c r="C141" s="1" t="s">
        <v>208</v>
      </c>
      <c r="D141" s="1" t="s">
        <v>209</v>
      </c>
      <c r="E141" s="1" t="s">
        <v>201</v>
      </c>
      <c r="F141" s="3" t="s">
        <v>72</v>
      </c>
      <c r="G141" s="1" t="s">
        <v>210</v>
      </c>
      <c r="H141" s="1" t="s">
        <v>211</v>
      </c>
      <c r="I141" s="13">
        <v>6.1249999999999999E-2</v>
      </c>
      <c r="J141" s="3">
        <v>16</v>
      </c>
      <c r="K141" s="18">
        <f t="shared" si="1"/>
        <v>651.03237318378797</v>
      </c>
    </row>
    <row r="142" spans="1:11" x14ac:dyDescent="0.25">
      <c r="A142" s="3">
        <v>17</v>
      </c>
      <c r="B142" s="3">
        <v>17</v>
      </c>
      <c r="C142" s="1" t="s">
        <v>225</v>
      </c>
      <c r="D142" s="1" t="s">
        <v>73</v>
      </c>
      <c r="E142" s="1" t="s">
        <v>25</v>
      </c>
      <c r="F142" s="3" t="s">
        <v>72</v>
      </c>
      <c r="G142" s="1" t="s">
        <v>226</v>
      </c>
      <c r="H142" s="1" t="s">
        <v>227</v>
      </c>
      <c r="I142" s="13">
        <v>6.1354166666666668E-2</v>
      </c>
      <c r="J142" s="3">
        <v>17</v>
      </c>
      <c r="K142" s="18">
        <f t="shared" si="1"/>
        <v>648.73821055314806</v>
      </c>
    </row>
    <row r="143" spans="1:11" x14ac:dyDescent="0.25">
      <c r="A143" s="3">
        <v>18</v>
      </c>
      <c r="B143" s="3">
        <v>22</v>
      </c>
      <c r="C143" s="1" t="s">
        <v>232</v>
      </c>
      <c r="D143" s="1" t="s">
        <v>76</v>
      </c>
      <c r="E143" s="1" t="s">
        <v>20</v>
      </c>
      <c r="F143" s="3" t="s">
        <v>72</v>
      </c>
      <c r="G143" s="1" t="s">
        <v>233</v>
      </c>
      <c r="H143" s="1"/>
      <c r="I143" s="13">
        <v>6.2627314814814816E-2</v>
      </c>
      <c r="J143" s="3">
        <v>18</v>
      </c>
      <c r="K143" s="18">
        <f t="shared" si="1"/>
        <v>620.69844506755032</v>
      </c>
    </row>
    <row r="144" spans="1:11" x14ac:dyDescent="0.25">
      <c r="A144" s="3">
        <v>19</v>
      </c>
      <c r="B144" s="3">
        <v>193</v>
      </c>
      <c r="C144" s="1" t="s">
        <v>277</v>
      </c>
      <c r="D144" s="1" t="s">
        <v>81</v>
      </c>
      <c r="E144" s="1" t="s">
        <v>20</v>
      </c>
      <c r="F144" s="3" t="s">
        <v>72</v>
      </c>
      <c r="G144" s="3" t="s">
        <v>278</v>
      </c>
      <c r="H144" s="1"/>
      <c r="I144" s="13">
        <v>6.2916666666666662E-2</v>
      </c>
      <c r="J144" s="3">
        <v>19</v>
      </c>
      <c r="K144" s="18">
        <f t="shared" si="1"/>
        <v>614.325771093551</v>
      </c>
    </row>
    <row r="145" spans="1:11" x14ac:dyDescent="0.25">
      <c r="A145" s="3">
        <v>20</v>
      </c>
      <c r="B145" s="3">
        <v>87</v>
      </c>
      <c r="C145" s="1" t="s">
        <v>249</v>
      </c>
      <c r="D145" s="1" t="s">
        <v>168</v>
      </c>
      <c r="E145" s="1" t="s">
        <v>20</v>
      </c>
      <c r="F145" s="3" t="s">
        <v>72</v>
      </c>
      <c r="G145" s="1" t="s">
        <v>169</v>
      </c>
      <c r="H145" s="1" t="s">
        <v>250</v>
      </c>
      <c r="I145" s="13">
        <v>6.699074074074074E-2</v>
      </c>
      <c r="J145" s="3">
        <v>20</v>
      </c>
      <c r="K145" s="18">
        <f t="shared" si="1"/>
        <v>524.598521539638</v>
      </c>
    </row>
    <row r="146" spans="1:11" x14ac:dyDescent="0.25">
      <c r="A146" s="3">
        <v>21</v>
      </c>
      <c r="B146" s="3">
        <v>46</v>
      </c>
      <c r="C146" s="1" t="s">
        <v>149</v>
      </c>
      <c r="D146" s="1" t="s">
        <v>150</v>
      </c>
      <c r="E146" s="1" t="s">
        <v>20</v>
      </c>
      <c r="F146" s="3" t="s">
        <v>72</v>
      </c>
      <c r="G146" s="1" t="s">
        <v>151</v>
      </c>
      <c r="H146" s="1"/>
      <c r="I146" s="13">
        <v>6.7106481481481475E-2</v>
      </c>
      <c r="J146" s="3">
        <v>21</v>
      </c>
      <c r="K146" s="18">
        <f t="shared" si="1"/>
        <v>522.04945195003847</v>
      </c>
    </row>
    <row r="147" spans="1:11" x14ac:dyDescent="0.25">
      <c r="A147" s="3">
        <v>22</v>
      </c>
      <c r="B147" s="3">
        <v>16</v>
      </c>
      <c r="C147" s="1" t="s">
        <v>223</v>
      </c>
      <c r="D147" s="1" t="s">
        <v>78</v>
      </c>
      <c r="E147" s="1" t="s">
        <v>20</v>
      </c>
      <c r="F147" s="3" t="s">
        <v>72</v>
      </c>
      <c r="G147" s="1" t="s">
        <v>224</v>
      </c>
      <c r="H147" s="1"/>
      <c r="I147" s="13">
        <v>6.9768518518518521E-2</v>
      </c>
      <c r="J147" s="3">
        <v>22</v>
      </c>
      <c r="K147" s="18">
        <f t="shared" si="1"/>
        <v>463.42085138924284</v>
      </c>
    </row>
    <row r="148" spans="1:11" x14ac:dyDescent="0.25">
      <c r="A148" s="3">
        <v>23</v>
      </c>
      <c r="B148" s="3">
        <v>199</v>
      </c>
      <c r="C148" s="1" t="s">
        <v>84</v>
      </c>
      <c r="D148" s="1" t="s">
        <v>74</v>
      </c>
      <c r="E148" s="1" t="s">
        <v>53</v>
      </c>
      <c r="F148" s="3" t="s">
        <v>72</v>
      </c>
      <c r="G148" s="3" t="s">
        <v>85</v>
      </c>
      <c r="H148" s="1" t="s">
        <v>287</v>
      </c>
      <c r="I148" s="13">
        <v>7.379629629629629E-2</v>
      </c>
      <c r="J148" s="3">
        <v>23</v>
      </c>
      <c r="K148" s="18">
        <f t="shared" si="1"/>
        <v>374.71322967117015</v>
      </c>
    </row>
    <row r="149" spans="1:11" x14ac:dyDescent="0.25">
      <c r="A149" s="3">
        <v>24</v>
      </c>
      <c r="B149" s="3">
        <v>1</v>
      </c>
      <c r="C149" s="1" t="s">
        <v>196</v>
      </c>
      <c r="D149" s="1" t="s">
        <v>86</v>
      </c>
      <c r="E149" s="1" t="s">
        <v>197</v>
      </c>
      <c r="F149" s="3" t="s">
        <v>72</v>
      </c>
      <c r="G149" s="1" t="s">
        <v>198</v>
      </c>
      <c r="H149" s="1"/>
      <c r="I149" s="3" t="s">
        <v>160</v>
      </c>
      <c r="J149" s="3">
        <v>24</v>
      </c>
      <c r="K149" s="18">
        <v>0</v>
      </c>
    </row>
    <row r="151" spans="1:11" x14ac:dyDescent="0.25">
      <c r="C151" t="s">
        <v>300</v>
      </c>
    </row>
    <row r="152" spans="1:11" x14ac:dyDescent="0.25">
      <c r="C152" t="s">
        <v>363</v>
      </c>
    </row>
    <row r="154" spans="1:11" x14ac:dyDescent="0.25">
      <c r="F154" s="1" t="s">
        <v>91</v>
      </c>
      <c r="G154" s="1"/>
      <c r="H154" s="11"/>
      <c r="I154" s="1"/>
    </row>
    <row r="155" spans="1:11" x14ac:dyDescent="0.25">
      <c r="A155" s="4" t="s">
        <v>92</v>
      </c>
      <c r="F155" s="3" t="s">
        <v>15</v>
      </c>
      <c r="G155" s="3" t="s">
        <v>64</v>
      </c>
      <c r="H155" s="11" t="s">
        <v>93</v>
      </c>
      <c r="I155" s="1"/>
    </row>
    <row r="156" spans="1:11" x14ac:dyDescent="0.25">
      <c r="A156" s="4"/>
      <c r="F156" s="3" t="s">
        <v>22</v>
      </c>
      <c r="G156" s="3" t="s">
        <v>66</v>
      </c>
      <c r="H156" s="11" t="s">
        <v>94</v>
      </c>
      <c r="I156" s="1"/>
    </row>
    <row r="157" spans="1:11" x14ac:dyDescent="0.25">
      <c r="A157" s="4" t="s">
        <v>195</v>
      </c>
      <c r="F157" s="3" t="s">
        <v>24</v>
      </c>
      <c r="G157" s="3" t="s">
        <v>68</v>
      </c>
      <c r="H157" s="11" t="s">
        <v>95</v>
      </c>
      <c r="I157" s="1"/>
    </row>
    <row r="158" spans="1:11" x14ac:dyDescent="0.25">
      <c r="A158" s="4"/>
      <c r="F158" s="3" t="s">
        <v>27</v>
      </c>
      <c r="G158" s="3" t="s">
        <v>70</v>
      </c>
      <c r="H158" s="11" t="s">
        <v>96</v>
      </c>
      <c r="I158" s="1"/>
    </row>
    <row r="159" spans="1:11" x14ac:dyDescent="0.25">
      <c r="A159" s="4" t="s">
        <v>97</v>
      </c>
      <c r="F159" s="3" t="s">
        <v>33</v>
      </c>
      <c r="G159" s="3" t="s">
        <v>72</v>
      </c>
      <c r="H159" s="11" t="s">
        <v>98</v>
      </c>
      <c r="I159" s="1"/>
    </row>
    <row r="160" spans="1:11" x14ac:dyDescent="0.25">
      <c r="F160" s="3" t="s">
        <v>56</v>
      </c>
      <c r="G160" s="3" t="s">
        <v>99</v>
      </c>
      <c r="H160" s="11" t="s">
        <v>100</v>
      </c>
      <c r="I160" s="1"/>
    </row>
  </sheetData>
  <sortState xmlns:xlrd2="http://schemas.microsoft.com/office/spreadsheetml/2017/richdata2" ref="B90:J122">
    <sortCondition ref="J90:J1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8"/>
  <sheetViews>
    <sheetView workbookViewId="0"/>
  </sheetViews>
  <sheetFormatPr defaultRowHeight="15" x14ac:dyDescent="0.25"/>
  <cols>
    <col min="1" max="1" width="10" style="2" customWidth="1"/>
    <col min="2" max="2" width="8.85546875" customWidth="1"/>
    <col min="3" max="3" width="17.140625" customWidth="1"/>
    <col min="4" max="4" width="16.28515625" customWidth="1"/>
    <col min="5" max="5" width="19" customWidth="1"/>
    <col min="6" max="6" width="14" style="2" customWidth="1"/>
    <col min="7" max="7" width="13.85546875" customWidth="1"/>
    <col min="8" max="8" width="23" customWidth="1"/>
    <col min="9" max="10" width="13.140625" customWidth="1"/>
    <col min="11" max="11" width="10.28515625" customWidth="1"/>
  </cols>
  <sheetData>
    <row r="1" spans="1:9" x14ac:dyDescent="0.25">
      <c r="A1" s="2" t="s">
        <v>138</v>
      </c>
      <c r="D1" s="5" t="s">
        <v>0</v>
      </c>
      <c r="F1"/>
      <c r="H1" s="4"/>
    </row>
    <row r="2" spans="1:9" x14ac:dyDescent="0.25">
      <c r="A2" s="6" t="s">
        <v>193</v>
      </c>
      <c r="B2" s="5"/>
      <c r="C2" s="5"/>
      <c r="D2" s="5" t="s">
        <v>1</v>
      </c>
      <c r="E2" s="5"/>
      <c r="F2" s="5"/>
      <c r="G2" s="5" t="s">
        <v>2</v>
      </c>
      <c r="H2" s="6"/>
    </row>
    <row r="3" spans="1:9" x14ac:dyDescent="0.25">
      <c r="A3" s="6" t="s">
        <v>141</v>
      </c>
      <c r="B3" s="5"/>
      <c r="C3" s="5"/>
      <c r="D3" s="5"/>
      <c r="E3" s="5"/>
      <c r="F3" s="5"/>
      <c r="G3" s="5" t="s">
        <v>194</v>
      </c>
      <c r="H3" s="6"/>
    </row>
    <row r="4" spans="1:9" x14ac:dyDescent="0.25">
      <c r="D4" s="5" t="s">
        <v>101</v>
      </c>
      <c r="F4"/>
      <c r="H4" s="4"/>
    </row>
    <row r="5" spans="1:9" x14ac:dyDescent="0.25">
      <c r="D5" s="5" t="s">
        <v>102</v>
      </c>
      <c r="F5"/>
      <c r="H5" s="4"/>
    </row>
    <row r="6" spans="1:9" x14ac:dyDescent="0.25">
      <c r="D6" s="5"/>
      <c r="F6"/>
      <c r="H6" s="4"/>
    </row>
    <row r="7" spans="1:9" x14ac:dyDescent="0.25">
      <c r="A7" s="7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7" t="s">
        <v>11</v>
      </c>
      <c r="G7" s="8" t="s">
        <v>10</v>
      </c>
      <c r="H7" s="8" t="s">
        <v>12</v>
      </c>
      <c r="I7" s="8" t="s">
        <v>13</v>
      </c>
    </row>
    <row r="8" spans="1:9" x14ac:dyDescent="0.25">
      <c r="A8" s="3"/>
      <c r="B8" s="1"/>
      <c r="C8" s="1" t="s">
        <v>103</v>
      </c>
      <c r="D8" s="1"/>
      <c r="E8" s="1"/>
      <c r="F8" s="3" t="s">
        <v>22</v>
      </c>
      <c r="G8" s="1"/>
      <c r="H8" s="1"/>
      <c r="I8" s="1"/>
    </row>
    <row r="9" spans="1:9" x14ac:dyDescent="0.25">
      <c r="A9" s="3">
        <v>1</v>
      </c>
      <c r="B9" s="3">
        <v>204</v>
      </c>
      <c r="C9" s="1" t="s">
        <v>175</v>
      </c>
      <c r="D9" s="1" t="s">
        <v>170</v>
      </c>
      <c r="E9" s="1" t="s">
        <v>176</v>
      </c>
      <c r="F9" s="3" t="s">
        <v>22</v>
      </c>
      <c r="G9" s="1" t="s">
        <v>177</v>
      </c>
      <c r="H9" s="1"/>
      <c r="I9" s="3" t="s">
        <v>174</v>
      </c>
    </row>
    <row r="10" spans="1:9" x14ac:dyDescent="0.25">
      <c r="A10" s="3">
        <v>2</v>
      </c>
      <c r="B10" s="3">
        <v>201</v>
      </c>
      <c r="C10" s="1" t="s">
        <v>304</v>
      </c>
      <c r="D10" s="1" t="s">
        <v>49</v>
      </c>
      <c r="E10" s="1" t="s">
        <v>25</v>
      </c>
      <c r="F10" s="3" t="s">
        <v>22</v>
      </c>
      <c r="G10" s="1" t="s">
        <v>305</v>
      </c>
      <c r="H10" s="1" t="s">
        <v>306</v>
      </c>
      <c r="I10" s="3" t="s">
        <v>160</v>
      </c>
    </row>
    <row r="11" spans="1:9" x14ac:dyDescent="0.25">
      <c r="A11" s="3"/>
      <c r="B11" s="3"/>
      <c r="C11" s="1"/>
      <c r="D11" s="1"/>
      <c r="E11" s="1"/>
      <c r="F11" s="3"/>
      <c r="G11" s="1"/>
      <c r="H11" s="1"/>
      <c r="I11" s="3"/>
    </row>
    <row r="12" spans="1:9" x14ac:dyDescent="0.25">
      <c r="A12" s="3"/>
      <c r="B12" s="1"/>
      <c r="C12" s="1" t="s">
        <v>104</v>
      </c>
      <c r="D12" s="1"/>
      <c r="E12" s="1"/>
      <c r="F12" s="3" t="s">
        <v>24</v>
      </c>
      <c r="G12" s="1"/>
      <c r="H12" s="1"/>
      <c r="I12" s="1"/>
    </row>
    <row r="13" spans="1:9" x14ac:dyDescent="0.25">
      <c r="A13" s="3">
        <v>1</v>
      </c>
      <c r="B13" s="3">
        <v>212</v>
      </c>
      <c r="C13" s="1" t="s">
        <v>315</v>
      </c>
      <c r="D13" s="1" t="s">
        <v>34</v>
      </c>
      <c r="E13" s="1" t="s">
        <v>20</v>
      </c>
      <c r="F13" s="3" t="s">
        <v>24</v>
      </c>
      <c r="G13" s="1" t="s">
        <v>316</v>
      </c>
      <c r="H13" s="1"/>
      <c r="I13" s="13">
        <v>6.8368055555555557E-2</v>
      </c>
    </row>
    <row r="14" spans="1:9" x14ac:dyDescent="0.25">
      <c r="A14" s="3">
        <v>2</v>
      </c>
      <c r="B14" s="3">
        <v>396</v>
      </c>
      <c r="C14" s="1" t="s">
        <v>335</v>
      </c>
      <c r="D14" s="1" t="s">
        <v>336</v>
      </c>
      <c r="E14" s="1" t="s">
        <v>20</v>
      </c>
      <c r="F14" s="3" t="s">
        <v>24</v>
      </c>
      <c r="G14" s="1" t="s">
        <v>337</v>
      </c>
      <c r="H14" s="1"/>
      <c r="I14" s="13">
        <v>9.5509259259259266E-2</v>
      </c>
    </row>
    <row r="15" spans="1:9" x14ac:dyDescent="0.25">
      <c r="A15" s="3">
        <v>3</v>
      </c>
      <c r="B15" s="3">
        <v>211</v>
      </c>
      <c r="C15" s="1" t="s">
        <v>153</v>
      </c>
      <c r="D15" s="1" t="s">
        <v>34</v>
      </c>
      <c r="E15" s="1" t="s">
        <v>20</v>
      </c>
      <c r="F15" s="3" t="s">
        <v>24</v>
      </c>
      <c r="G15" s="1" t="s">
        <v>314</v>
      </c>
      <c r="H15" s="1"/>
      <c r="I15" s="13">
        <v>0.10381944444444445</v>
      </c>
    </row>
    <row r="16" spans="1:9" x14ac:dyDescent="0.25">
      <c r="A16" s="3"/>
      <c r="B16" s="1"/>
      <c r="C16" s="1"/>
      <c r="D16" s="1"/>
      <c r="E16" s="1"/>
      <c r="F16" s="3"/>
      <c r="G16" s="1"/>
      <c r="H16" s="1"/>
      <c r="I16" s="1"/>
    </row>
    <row r="17" spans="1:9" x14ac:dyDescent="0.25">
      <c r="A17" s="3"/>
      <c r="B17" s="1"/>
      <c r="C17" s="1" t="s">
        <v>108</v>
      </c>
      <c r="D17" s="1"/>
      <c r="E17" s="1"/>
      <c r="F17" s="3" t="s">
        <v>27</v>
      </c>
      <c r="G17" s="1"/>
      <c r="H17" s="1"/>
      <c r="I17" s="1"/>
    </row>
    <row r="18" spans="1:9" x14ac:dyDescent="0.25">
      <c r="A18" s="3">
        <v>1</v>
      </c>
      <c r="B18" s="3">
        <v>394</v>
      </c>
      <c r="C18" s="1" t="s">
        <v>331</v>
      </c>
      <c r="D18" s="1" t="s">
        <v>39</v>
      </c>
      <c r="E18" s="1" t="s">
        <v>332</v>
      </c>
      <c r="F18" s="3" t="s">
        <v>27</v>
      </c>
      <c r="G18" s="3" t="s">
        <v>333</v>
      </c>
      <c r="H18" s="1" t="s">
        <v>186</v>
      </c>
      <c r="I18" s="13">
        <v>7.4583333333333335E-2</v>
      </c>
    </row>
    <row r="19" spans="1:9" x14ac:dyDescent="0.25">
      <c r="A19" s="3">
        <v>2</v>
      </c>
      <c r="B19" s="3">
        <v>222</v>
      </c>
      <c r="C19" s="1" t="s">
        <v>171</v>
      </c>
      <c r="D19" s="1" t="s">
        <v>29</v>
      </c>
      <c r="E19" s="1" t="s">
        <v>20</v>
      </c>
      <c r="F19" s="3" t="s">
        <v>27</v>
      </c>
      <c r="G19" s="1" t="s">
        <v>172</v>
      </c>
      <c r="H19" s="1"/>
      <c r="I19" s="13">
        <v>7.5381944444444446E-2</v>
      </c>
    </row>
    <row r="20" spans="1:9" x14ac:dyDescent="0.25">
      <c r="A20" s="3">
        <v>3</v>
      </c>
      <c r="B20" s="3">
        <v>393</v>
      </c>
      <c r="C20" s="1" t="s">
        <v>328</v>
      </c>
      <c r="D20" s="1" t="s">
        <v>329</v>
      </c>
      <c r="E20" s="1" t="s">
        <v>20</v>
      </c>
      <c r="F20" s="3" t="s">
        <v>27</v>
      </c>
      <c r="G20" s="1" t="s">
        <v>330</v>
      </c>
      <c r="H20" s="1"/>
      <c r="I20" s="13">
        <v>8.1840277777777776E-2</v>
      </c>
    </row>
    <row r="21" spans="1:9" x14ac:dyDescent="0.25">
      <c r="A21" s="3">
        <v>4</v>
      </c>
      <c r="B21" s="3">
        <v>203</v>
      </c>
      <c r="C21" s="1" t="s">
        <v>310</v>
      </c>
      <c r="D21" s="1" t="s">
        <v>36</v>
      </c>
      <c r="E21" s="1" t="s">
        <v>311</v>
      </c>
      <c r="F21" s="3" t="s">
        <v>27</v>
      </c>
      <c r="G21" s="1" t="s">
        <v>312</v>
      </c>
      <c r="H21" s="1" t="s">
        <v>313</v>
      </c>
      <c r="I21" s="13">
        <v>8.3414351851851851E-2</v>
      </c>
    </row>
    <row r="22" spans="1:9" x14ac:dyDescent="0.25">
      <c r="A22" s="3"/>
      <c r="B22" s="3"/>
      <c r="C22" s="1"/>
      <c r="D22" s="1"/>
      <c r="E22" s="1"/>
      <c r="F22" s="3"/>
      <c r="G22" s="1"/>
      <c r="H22" s="1"/>
      <c r="I22" s="13"/>
    </row>
    <row r="23" spans="1:9" x14ac:dyDescent="0.25">
      <c r="A23" s="3"/>
      <c r="B23" s="1"/>
      <c r="C23" s="1" t="s">
        <v>109</v>
      </c>
      <c r="D23" s="1"/>
      <c r="E23" s="1"/>
      <c r="F23" s="3" t="s">
        <v>33</v>
      </c>
      <c r="G23" s="1"/>
      <c r="H23" s="1"/>
      <c r="I23" s="1"/>
    </row>
    <row r="24" spans="1:9" x14ac:dyDescent="0.25">
      <c r="A24" s="3">
        <v>1</v>
      </c>
      <c r="B24" s="3">
        <v>397</v>
      </c>
      <c r="C24" s="1" t="s">
        <v>165</v>
      </c>
      <c r="D24" s="1" t="s">
        <v>39</v>
      </c>
      <c r="E24" s="1" t="s">
        <v>20</v>
      </c>
      <c r="F24" s="3" t="s">
        <v>33</v>
      </c>
      <c r="G24" s="1">
        <v>1973</v>
      </c>
      <c r="H24" s="1" t="s">
        <v>166</v>
      </c>
      <c r="I24" s="13">
        <v>8.1585648148148143E-2</v>
      </c>
    </row>
    <row r="25" spans="1:9" x14ac:dyDescent="0.25">
      <c r="A25" s="3">
        <v>2</v>
      </c>
      <c r="B25" s="3">
        <v>313</v>
      </c>
      <c r="C25" s="1" t="s">
        <v>324</v>
      </c>
      <c r="D25" s="1" t="s">
        <v>170</v>
      </c>
      <c r="E25" s="1" t="s">
        <v>325</v>
      </c>
      <c r="F25" s="3" t="s">
        <v>33</v>
      </c>
      <c r="G25" s="1" t="s">
        <v>326</v>
      </c>
      <c r="H25" s="1" t="s">
        <v>327</v>
      </c>
      <c r="I25" s="13">
        <v>8.5416666666666669E-2</v>
      </c>
    </row>
    <row r="26" spans="1:9" x14ac:dyDescent="0.25">
      <c r="A26" s="3">
        <v>3</v>
      </c>
      <c r="B26" s="3">
        <v>254</v>
      </c>
      <c r="C26" s="1" t="s">
        <v>110</v>
      </c>
      <c r="D26" s="1" t="s">
        <v>111</v>
      </c>
      <c r="E26" s="1" t="s">
        <v>20</v>
      </c>
      <c r="F26" s="3" t="s">
        <v>33</v>
      </c>
      <c r="G26" s="1" t="s">
        <v>167</v>
      </c>
      <c r="H26" s="1" t="s">
        <v>261</v>
      </c>
      <c r="I26" s="13">
        <v>8.6481481481481479E-2</v>
      </c>
    </row>
    <row r="27" spans="1:9" x14ac:dyDescent="0.25">
      <c r="A27" s="3"/>
      <c r="B27" s="1"/>
      <c r="C27" s="1"/>
      <c r="D27" s="1"/>
      <c r="E27" s="1"/>
      <c r="F27" s="3"/>
      <c r="G27" s="1"/>
      <c r="H27" s="1"/>
      <c r="I27" s="1"/>
    </row>
    <row r="28" spans="1:9" x14ac:dyDescent="0.25">
      <c r="A28" s="3"/>
      <c r="B28" s="1"/>
      <c r="C28" s="1" t="s">
        <v>113</v>
      </c>
      <c r="D28" s="1"/>
      <c r="E28" s="1"/>
      <c r="F28" s="3" t="s">
        <v>56</v>
      </c>
      <c r="G28" s="1"/>
      <c r="H28" s="1"/>
      <c r="I28" s="1"/>
    </row>
    <row r="29" spans="1:9" x14ac:dyDescent="0.25">
      <c r="A29" s="3"/>
      <c r="B29" s="1"/>
      <c r="C29" s="1"/>
      <c r="D29" s="1"/>
      <c r="E29" s="1"/>
      <c r="F29" s="3"/>
      <c r="G29" s="1"/>
      <c r="H29" s="1"/>
      <c r="I29" s="1"/>
    </row>
    <row r="30" spans="1:9" x14ac:dyDescent="0.25">
      <c r="A30" s="3"/>
      <c r="B30" s="1"/>
      <c r="C30" s="1" t="s">
        <v>114</v>
      </c>
      <c r="D30" s="1"/>
      <c r="E30" s="1"/>
      <c r="F30" s="3" t="s">
        <v>115</v>
      </c>
      <c r="G30" s="1"/>
      <c r="H30" s="1"/>
      <c r="I30" s="1"/>
    </row>
    <row r="31" spans="1:9" x14ac:dyDescent="0.25">
      <c r="A31" s="3"/>
      <c r="B31" s="1"/>
      <c r="C31" s="1"/>
      <c r="D31" s="1"/>
      <c r="E31" s="1"/>
      <c r="F31" s="3"/>
      <c r="G31" s="1"/>
      <c r="H31" s="1"/>
      <c r="I31" s="1"/>
    </row>
    <row r="32" spans="1:9" x14ac:dyDescent="0.25">
      <c r="A32" s="3"/>
      <c r="B32" s="1"/>
      <c r="C32" s="1" t="s">
        <v>116</v>
      </c>
      <c r="D32" s="1"/>
      <c r="E32" s="1"/>
      <c r="F32" s="3" t="s">
        <v>66</v>
      </c>
      <c r="G32" s="1"/>
      <c r="H32" s="1"/>
      <c r="I32" s="1"/>
    </row>
    <row r="33" spans="1:11" x14ac:dyDescent="0.25">
      <c r="A33" s="3">
        <v>1</v>
      </c>
      <c r="B33" s="3">
        <v>202</v>
      </c>
      <c r="C33" s="1" t="s">
        <v>307</v>
      </c>
      <c r="D33" s="1" t="s">
        <v>308</v>
      </c>
      <c r="E33" s="1" t="s">
        <v>20</v>
      </c>
      <c r="F33" s="3" t="s">
        <v>66</v>
      </c>
      <c r="G33" s="1" t="s">
        <v>309</v>
      </c>
      <c r="H33" s="1"/>
      <c r="I33" s="13">
        <v>0.15812499999999999</v>
      </c>
    </row>
    <row r="34" spans="1:11" x14ac:dyDescent="0.25">
      <c r="A34" s="3"/>
      <c r="B34" s="3"/>
      <c r="C34" s="1"/>
      <c r="D34" s="1"/>
      <c r="E34" s="1"/>
      <c r="F34" s="3"/>
      <c r="G34" s="1"/>
      <c r="H34" s="1"/>
      <c r="I34" s="13"/>
    </row>
    <row r="35" spans="1:11" x14ac:dyDescent="0.25">
      <c r="A35" s="3"/>
      <c r="B35" s="1"/>
      <c r="C35" s="1" t="s">
        <v>117</v>
      </c>
      <c r="D35" s="1"/>
      <c r="E35" s="1"/>
      <c r="F35" s="3" t="s">
        <v>68</v>
      </c>
      <c r="G35" s="1"/>
      <c r="H35" s="1"/>
      <c r="I35" s="1"/>
    </row>
    <row r="36" spans="1:11" x14ac:dyDescent="0.25">
      <c r="A36" s="3">
        <v>1</v>
      </c>
      <c r="B36" s="3">
        <v>200</v>
      </c>
      <c r="C36" s="1" t="s">
        <v>301</v>
      </c>
      <c r="D36" s="1" t="s">
        <v>302</v>
      </c>
      <c r="E36" s="1" t="s">
        <v>20</v>
      </c>
      <c r="F36" s="3" t="s">
        <v>68</v>
      </c>
      <c r="G36" s="1" t="s">
        <v>303</v>
      </c>
      <c r="H36" s="1"/>
      <c r="I36" s="3" t="s">
        <v>160</v>
      </c>
    </row>
    <row r="37" spans="1:11" x14ac:dyDescent="0.25">
      <c r="A37" s="3"/>
      <c r="B37" s="3"/>
      <c r="C37" s="1"/>
      <c r="D37" s="1"/>
      <c r="E37" s="1"/>
      <c r="F37" s="3"/>
      <c r="G37" s="3"/>
      <c r="H37" s="1"/>
      <c r="I37" s="13"/>
    </row>
    <row r="38" spans="1:11" x14ac:dyDescent="0.25">
      <c r="A38" s="3"/>
      <c r="B38" s="1"/>
      <c r="C38" s="1" t="s">
        <v>118</v>
      </c>
      <c r="D38" s="1"/>
      <c r="E38" s="1"/>
      <c r="F38" s="3" t="s">
        <v>70</v>
      </c>
      <c r="G38" s="1"/>
      <c r="H38" s="1"/>
      <c r="I38" s="1"/>
    </row>
    <row r="39" spans="1:11" x14ac:dyDescent="0.25">
      <c r="A39" s="3">
        <v>1</v>
      </c>
      <c r="B39" s="3">
        <v>395</v>
      </c>
      <c r="C39" s="1" t="s">
        <v>162</v>
      </c>
      <c r="D39" s="1" t="s">
        <v>163</v>
      </c>
      <c r="E39" s="1" t="s">
        <v>334</v>
      </c>
      <c r="F39" s="3" t="s">
        <v>70</v>
      </c>
      <c r="G39" s="3" t="s">
        <v>164</v>
      </c>
      <c r="H39" s="1"/>
      <c r="I39" s="13">
        <v>8.0034722222222215E-2</v>
      </c>
    </row>
    <row r="40" spans="1:11" x14ac:dyDescent="0.25">
      <c r="A40" s="3">
        <v>2</v>
      </c>
      <c r="B40" s="3">
        <v>269</v>
      </c>
      <c r="C40" s="1" t="s">
        <v>322</v>
      </c>
      <c r="D40" s="1" t="s">
        <v>76</v>
      </c>
      <c r="E40" s="1" t="s">
        <v>20</v>
      </c>
      <c r="F40" s="3" t="s">
        <v>70</v>
      </c>
      <c r="G40" s="1" t="s">
        <v>323</v>
      </c>
      <c r="H40" s="1"/>
      <c r="I40" s="13">
        <v>0.10090277777777777</v>
      </c>
    </row>
    <row r="41" spans="1:11" x14ac:dyDescent="0.25">
      <c r="A41" s="3">
        <v>3</v>
      </c>
      <c r="B41" s="3">
        <v>255</v>
      </c>
      <c r="C41" s="1" t="s">
        <v>320</v>
      </c>
      <c r="D41" s="1" t="s">
        <v>74</v>
      </c>
      <c r="E41" s="1" t="s">
        <v>20</v>
      </c>
      <c r="F41" s="3" t="s">
        <v>70</v>
      </c>
      <c r="G41" s="1" t="s">
        <v>321</v>
      </c>
      <c r="H41" s="1" t="s">
        <v>166</v>
      </c>
      <c r="I41" s="13">
        <v>0.1062037037037037</v>
      </c>
    </row>
    <row r="42" spans="1:11" x14ac:dyDescent="0.25">
      <c r="A42" s="3">
        <v>4</v>
      </c>
      <c r="B42" s="3">
        <v>250</v>
      </c>
      <c r="C42" s="1" t="s">
        <v>317</v>
      </c>
      <c r="D42" s="1" t="s">
        <v>73</v>
      </c>
      <c r="E42" s="1" t="s">
        <v>20</v>
      </c>
      <c r="F42" s="3" t="s">
        <v>70</v>
      </c>
      <c r="G42" s="1" t="s">
        <v>318</v>
      </c>
      <c r="H42" s="1" t="s">
        <v>319</v>
      </c>
      <c r="I42" s="13">
        <v>0.11520833333333333</v>
      </c>
    </row>
    <row r="43" spans="1:11" x14ac:dyDescent="0.25">
      <c r="A43" s="3"/>
      <c r="B43" s="1"/>
      <c r="C43" s="1"/>
      <c r="D43" s="1"/>
      <c r="E43" s="1"/>
      <c r="F43" s="3"/>
      <c r="G43" s="1"/>
      <c r="H43" s="1"/>
      <c r="I43" s="1"/>
    </row>
    <row r="44" spans="1:11" x14ac:dyDescent="0.25">
      <c r="A44" s="3"/>
      <c r="B44" s="1"/>
      <c r="C44" s="1" t="s">
        <v>119</v>
      </c>
      <c r="D44" s="1"/>
      <c r="E44" s="1"/>
      <c r="F44" s="3" t="s">
        <v>72</v>
      </c>
      <c r="G44" s="1"/>
      <c r="H44" s="1"/>
      <c r="I44" s="1"/>
    </row>
    <row r="45" spans="1:11" x14ac:dyDescent="0.25">
      <c r="A45" s="3">
        <v>1</v>
      </c>
      <c r="B45" s="3">
        <v>398</v>
      </c>
      <c r="C45" s="1" t="s">
        <v>338</v>
      </c>
      <c r="D45" s="1" t="s">
        <v>339</v>
      </c>
      <c r="E45" s="1" t="s">
        <v>20</v>
      </c>
      <c r="F45" s="3" t="s">
        <v>72</v>
      </c>
      <c r="G45" s="1">
        <v>1967</v>
      </c>
      <c r="H45" s="1"/>
      <c r="I45" s="13">
        <v>0.15268518518518517</v>
      </c>
    </row>
    <row r="47" spans="1:11" x14ac:dyDescent="0.25">
      <c r="A47" s="14"/>
      <c r="B47" s="5"/>
      <c r="C47" s="5" t="s">
        <v>87</v>
      </c>
      <c r="D47" s="5"/>
      <c r="E47" s="5"/>
      <c r="F47" s="14"/>
      <c r="G47" s="5"/>
      <c r="H47" s="5"/>
      <c r="I47" s="5"/>
      <c r="J47" s="5"/>
    </row>
    <row r="48" spans="1:11" x14ac:dyDescent="0.25">
      <c r="A48" s="7" t="s">
        <v>88</v>
      </c>
      <c r="B48" s="8" t="s">
        <v>6</v>
      </c>
      <c r="C48" s="8" t="s">
        <v>7</v>
      </c>
      <c r="D48" s="8" t="s">
        <v>8</v>
      </c>
      <c r="E48" s="8" t="s">
        <v>9</v>
      </c>
      <c r="F48" s="8" t="s">
        <v>11</v>
      </c>
      <c r="G48" s="7" t="s">
        <v>62</v>
      </c>
      <c r="H48" s="8" t="s">
        <v>12</v>
      </c>
      <c r="I48" s="8" t="s">
        <v>13</v>
      </c>
      <c r="J48" s="8" t="s">
        <v>5</v>
      </c>
      <c r="K48" s="17" t="s">
        <v>192</v>
      </c>
    </row>
    <row r="49" spans="1:11" x14ac:dyDescent="0.25">
      <c r="A49" s="3">
        <v>1</v>
      </c>
      <c r="B49" s="3">
        <v>212</v>
      </c>
      <c r="C49" s="1" t="s">
        <v>315</v>
      </c>
      <c r="D49" s="1" t="s">
        <v>34</v>
      </c>
      <c r="E49" s="1" t="s">
        <v>20</v>
      </c>
      <c r="F49" s="3" t="s">
        <v>24</v>
      </c>
      <c r="G49" s="1" t="s">
        <v>316</v>
      </c>
      <c r="H49" s="1"/>
      <c r="I49" s="13">
        <v>6.8368055555555557E-2</v>
      </c>
      <c r="J49" s="3">
        <v>1</v>
      </c>
      <c r="K49" s="18">
        <f>((2-(I49/$I$49))*1000)</f>
        <v>1000</v>
      </c>
    </row>
    <row r="50" spans="1:11" x14ac:dyDescent="0.25">
      <c r="A50" s="3">
        <v>2</v>
      </c>
      <c r="B50" s="3">
        <v>394</v>
      </c>
      <c r="C50" s="1" t="s">
        <v>331</v>
      </c>
      <c r="D50" s="1" t="s">
        <v>39</v>
      </c>
      <c r="E50" s="1" t="s">
        <v>332</v>
      </c>
      <c r="F50" s="3" t="s">
        <v>27</v>
      </c>
      <c r="G50" s="3" t="s">
        <v>333</v>
      </c>
      <c r="H50" s="1" t="s">
        <v>186</v>
      </c>
      <c r="I50" s="13">
        <v>7.4583333333333335E-2</v>
      </c>
      <c r="J50" s="3">
        <v>1</v>
      </c>
      <c r="K50" s="18">
        <f t="shared" ref="K50:K58" si="0">((2-(I50/$I$49))*1000)</f>
        <v>909.09090909090912</v>
      </c>
    </row>
    <row r="51" spans="1:11" x14ac:dyDescent="0.25">
      <c r="A51" s="3">
        <v>3</v>
      </c>
      <c r="B51" s="3">
        <v>222</v>
      </c>
      <c r="C51" s="1" t="s">
        <v>171</v>
      </c>
      <c r="D51" s="1" t="s">
        <v>29</v>
      </c>
      <c r="E51" s="1" t="s">
        <v>20</v>
      </c>
      <c r="F51" s="3" t="s">
        <v>27</v>
      </c>
      <c r="G51" s="1" t="s">
        <v>172</v>
      </c>
      <c r="H51" s="1"/>
      <c r="I51" s="13">
        <v>7.5381944444444446E-2</v>
      </c>
      <c r="J51" s="3">
        <v>2</v>
      </c>
      <c r="K51" s="18">
        <f t="shared" si="0"/>
        <v>897.40985271711531</v>
      </c>
    </row>
    <row r="52" spans="1:11" x14ac:dyDescent="0.25">
      <c r="A52" s="3">
        <v>4</v>
      </c>
      <c r="B52" s="3">
        <v>397</v>
      </c>
      <c r="C52" s="1" t="s">
        <v>165</v>
      </c>
      <c r="D52" s="1" t="s">
        <v>39</v>
      </c>
      <c r="E52" s="1" t="s">
        <v>20</v>
      </c>
      <c r="F52" s="3" t="s">
        <v>33</v>
      </c>
      <c r="G52" s="1">
        <v>1973</v>
      </c>
      <c r="H52" s="1" t="s">
        <v>166</v>
      </c>
      <c r="I52" s="13">
        <v>8.1585648148148143E-2</v>
      </c>
      <c r="J52" s="3">
        <v>1</v>
      </c>
      <c r="K52" s="18">
        <f t="shared" si="0"/>
        <v>806.67005248010844</v>
      </c>
    </row>
    <row r="53" spans="1:11" x14ac:dyDescent="0.25">
      <c r="A53" s="3">
        <v>5</v>
      </c>
      <c r="B53" s="3">
        <v>393</v>
      </c>
      <c r="C53" s="1" t="s">
        <v>328</v>
      </c>
      <c r="D53" s="1" t="s">
        <v>329</v>
      </c>
      <c r="E53" s="1" t="s">
        <v>20</v>
      </c>
      <c r="F53" s="3" t="s">
        <v>27</v>
      </c>
      <c r="G53" s="1" t="s">
        <v>330</v>
      </c>
      <c r="H53" s="1"/>
      <c r="I53" s="13">
        <v>8.1840277777777776E-2</v>
      </c>
      <c r="J53" s="3">
        <v>3</v>
      </c>
      <c r="K53" s="18">
        <f t="shared" si="0"/>
        <v>802.94565769426106</v>
      </c>
    </row>
    <row r="54" spans="1:11" x14ac:dyDescent="0.25">
      <c r="A54" s="3">
        <v>6</v>
      </c>
      <c r="B54" s="3">
        <v>203</v>
      </c>
      <c r="C54" s="1" t="s">
        <v>310</v>
      </c>
      <c r="D54" s="1" t="s">
        <v>36</v>
      </c>
      <c r="E54" s="1" t="s">
        <v>311</v>
      </c>
      <c r="F54" s="3" t="s">
        <v>27</v>
      </c>
      <c r="G54" s="1" t="s">
        <v>312</v>
      </c>
      <c r="H54" s="1" t="s">
        <v>313</v>
      </c>
      <c r="I54" s="13">
        <v>8.3414351851851851E-2</v>
      </c>
      <c r="J54" s="3">
        <v>4</v>
      </c>
      <c r="K54" s="18">
        <f t="shared" si="0"/>
        <v>779.92212629084133</v>
      </c>
    </row>
    <row r="55" spans="1:11" x14ac:dyDescent="0.25">
      <c r="A55" s="3">
        <v>7</v>
      </c>
      <c r="B55" s="3">
        <v>313</v>
      </c>
      <c r="C55" s="1" t="s">
        <v>324</v>
      </c>
      <c r="D55" s="1" t="s">
        <v>170</v>
      </c>
      <c r="E55" s="1" t="s">
        <v>325</v>
      </c>
      <c r="F55" s="3" t="s">
        <v>33</v>
      </c>
      <c r="G55" s="1" t="s">
        <v>326</v>
      </c>
      <c r="H55" s="1" t="s">
        <v>327</v>
      </c>
      <c r="I55" s="13">
        <v>8.5416666666666669E-2</v>
      </c>
      <c r="J55" s="3">
        <v>2</v>
      </c>
      <c r="K55" s="18">
        <f t="shared" si="0"/>
        <v>750.63484002031487</v>
      </c>
    </row>
    <row r="56" spans="1:11" x14ac:dyDescent="0.25">
      <c r="A56" s="3">
        <v>8</v>
      </c>
      <c r="B56" s="3">
        <v>254</v>
      </c>
      <c r="C56" s="1" t="s">
        <v>110</v>
      </c>
      <c r="D56" s="1" t="s">
        <v>111</v>
      </c>
      <c r="E56" s="1" t="s">
        <v>20</v>
      </c>
      <c r="F56" s="3" t="s">
        <v>33</v>
      </c>
      <c r="G56" s="1" t="s">
        <v>167</v>
      </c>
      <c r="H56" s="1" t="s">
        <v>261</v>
      </c>
      <c r="I56" s="13">
        <v>8.6481481481481479E-2</v>
      </c>
      <c r="J56" s="3">
        <v>3</v>
      </c>
      <c r="K56" s="18">
        <f t="shared" si="0"/>
        <v>735.06009818859002</v>
      </c>
    </row>
    <row r="57" spans="1:11" x14ac:dyDescent="0.25">
      <c r="A57" s="3">
        <v>9</v>
      </c>
      <c r="B57" s="3">
        <v>396</v>
      </c>
      <c r="C57" s="1" t="s">
        <v>335</v>
      </c>
      <c r="D57" s="1" t="s">
        <v>336</v>
      </c>
      <c r="E57" s="1" t="s">
        <v>20</v>
      </c>
      <c r="F57" s="3" t="s">
        <v>24</v>
      </c>
      <c r="G57" s="1" t="s">
        <v>337</v>
      </c>
      <c r="H57" s="1"/>
      <c r="I57" s="13">
        <v>9.5509259259259266E-2</v>
      </c>
      <c r="J57" s="3">
        <v>2</v>
      </c>
      <c r="K57" s="18">
        <f t="shared" si="0"/>
        <v>603.01337396309452</v>
      </c>
    </row>
    <row r="58" spans="1:11" x14ac:dyDescent="0.25">
      <c r="A58" s="3">
        <v>10</v>
      </c>
      <c r="B58" s="3">
        <v>211</v>
      </c>
      <c r="C58" s="1" t="s">
        <v>153</v>
      </c>
      <c r="D58" s="1" t="s">
        <v>34</v>
      </c>
      <c r="E58" s="1" t="s">
        <v>20</v>
      </c>
      <c r="F58" s="3" t="s">
        <v>24</v>
      </c>
      <c r="G58" s="1" t="s">
        <v>314</v>
      </c>
      <c r="H58" s="1"/>
      <c r="I58" s="13">
        <v>0.10381944444444445</v>
      </c>
      <c r="J58" s="3">
        <v>3</v>
      </c>
      <c r="K58" s="18">
        <f t="shared" si="0"/>
        <v>481.46267140680533</v>
      </c>
    </row>
    <row r="59" spans="1:11" x14ac:dyDescent="0.25">
      <c r="A59" s="3">
        <v>11</v>
      </c>
      <c r="B59" s="3">
        <v>204</v>
      </c>
      <c r="C59" s="1" t="s">
        <v>175</v>
      </c>
      <c r="D59" s="1" t="s">
        <v>170</v>
      </c>
      <c r="E59" s="1" t="s">
        <v>176</v>
      </c>
      <c r="F59" s="3" t="s">
        <v>22</v>
      </c>
      <c r="G59" s="1" t="s">
        <v>177</v>
      </c>
      <c r="H59" s="1"/>
      <c r="I59" s="3" t="s">
        <v>174</v>
      </c>
      <c r="J59" s="3">
        <v>1</v>
      </c>
      <c r="K59" s="18">
        <v>0</v>
      </c>
    </row>
    <row r="60" spans="1:11" x14ac:dyDescent="0.25">
      <c r="A60" s="3">
        <v>12</v>
      </c>
      <c r="B60" s="3">
        <v>201</v>
      </c>
      <c r="C60" s="1" t="s">
        <v>304</v>
      </c>
      <c r="D60" s="1" t="s">
        <v>49</v>
      </c>
      <c r="E60" s="1" t="s">
        <v>25</v>
      </c>
      <c r="F60" s="3" t="s">
        <v>22</v>
      </c>
      <c r="G60" s="1" t="s">
        <v>305</v>
      </c>
      <c r="H60" s="1" t="s">
        <v>306</v>
      </c>
      <c r="I60" s="3" t="s">
        <v>160</v>
      </c>
      <c r="J60" s="3">
        <v>2</v>
      </c>
      <c r="K60" s="18">
        <v>0</v>
      </c>
    </row>
    <row r="61" spans="1:11" x14ac:dyDescent="0.25">
      <c r="A61" s="3"/>
      <c r="B61" s="1"/>
      <c r="C61" s="1"/>
      <c r="D61" s="1"/>
      <c r="E61" s="1"/>
      <c r="F61" s="3"/>
      <c r="G61" s="1"/>
      <c r="H61" s="1"/>
      <c r="I61" s="1"/>
      <c r="J61" s="1"/>
      <c r="K61" s="1"/>
    </row>
    <row r="62" spans="1:11" x14ac:dyDescent="0.25">
      <c r="A62" s="7"/>
      <c r="B62" s="8"/>
      <c r="C62" s="8" t="s">
        <v>90</v>
      </c>
      <c r="D62" s="8"/>
      <c r="E62" s="8"/>
      <c r="F62" s="7"/>
      <c r="G62" s="5"/>
      <c r="H62" s="8"/>
      <c r="I62" s="8"/>
      <c r="J62" s="8"/>
      <c r="K62" s="1"/>
    </row>
    <row r="63" spans="1:11" x14ac:dyDescent="0.25">
      <c r="A63" s="7" t="s">
        <v>88</v>
      </c>
      <c r="B63" s="8" t="s">
        <v>6</v>
      </c>
      <c r="C63" s="8" t="s">
        <v>7</v>
      </c>
      <c r="D63" s="8" t="s">
        <v>8</v>
      </c>
      <c r="E63" s="8" t="s">
        <v>9</v>
      </c>
      <c r="F63" s="8" t="s">
        <v>11</v>
      </c>
      <c r="G63" s="7" t="s">
        <v>62</v>
      </c>
      <c r="H63" s="8" t="s">
        <v>12</v>
      </c>
      <c r="I63" s="8" t="s">
        <v>13</v>
      </c>
      <c r="J63" s="8" t="s">
        <v>5</v>
      </c>
      <c r="K63" s="17" t="s">
        <v>192</v>
      </c>
    </row>
    <row r="64" spans="1:11" x14ac:dyDescent="0.25">
      <c r="A64" s="3">
        <v>1</v>
      </c>
      <c r="B64" s="3">
        <v>395</v>
      </c>
      <c r="C64" s="1" t="s">
        <v>162</v>
      </c>
      <c r="D64" s="1" t="s">
        <v>163</v>
      </c>
      <c r="E64" s="1" t="s">
        <v>334</v>
      </c>
      <c r="F64" s="3" t="s">
        <v>70</v>
      </c>
      <c r="G64" s="3" t="s">
        <v>164</v>
      </c>
      <c r="H64" s="1"/>
      <c r="I64" s="13">
        <v>8.0034722222222215E-2</v>
      </c>
      <c r="J64" s="3">
        <v>1</v>
      </c>
      <c r="K64" s="18">
        <f>((2-(I64/$I$64))*1000)</f>
        <v>1000</v>
      </c>
    </row>
    <row r="65" spans="1:11" x14ac:dyDescent="0.25">
      <c r="A65" s="3">
        <v>2</v>
      </c>
      <c r="B65" s="3">
        <v>269</v>
      </c>
      <c r="C65" s="1" t="s">
        <v>322</v>
      </c>
      <c r="D65" s="1" t="s">
        <v>76</v>
      </c>
      <c r="E65" s="1" t="s">
        <v>20</v>
      </c>
      <c r="F65" s="3" t="s">
        <v>70</v>
      </c>
      <c r="G65" s="1" t="s">
        <v>323</v>
      </c>
      <c r="H65" s="1"/>
      <c r="I65" s="13">
        <v>0.10090277777777777</v>
      </c>
      <c r="J65" s="3">
        <v>2</v>
      </c>
      <c r="K65" s="18">
        <f t="shared" ref="K65:K69" si="1">((2-(I65/$I$64))*1000)</f>
        <v>739.26247288503259</v>
      </c>
    </row>
    <row r="66" spans="1:11" x14ac:dyDescent="0.25">
      <c r="A66" s="3">
        <v>3</v>
      </c>
      <c r="B66" s="3">
        <v>255</v>
      </c>
      <c r="C66" s="1" t="s">
        <v>320</v>
      </c>
      <c r="D66" s="1" t="s">
        <v>74</v>
      </c>
      <c r="E66" s="1" t="s">
        <v>20</v>
      </c>
      <c r="F66" s="3" t="s">
        <v>70</v>
      </c>
      <c r="G66" s="1" t="s">
        <v>321</v>
      </c>
      <c r="H66" s="1" t="s">
        <v>166</v>
      </c>
      <c r="I66" s="13">
        <v>0.1062037037037037</v>
      </c>
      <c r="J66" s="3">
        <v>3</v>
      </c>
      <c r="K66" s="18">
        <f t="shared" si="1"/>
        <v>673.0296456977585</v>
      </c>
    </row>
    <row r="67" spans="1:11" x14ac:dyDescent="0.25">
      <c r="A67" s="3">
        <v>4</v>
      </c>
      <c r="B67" s="3">
        <v>250</v>
      </c>
      <c r="C67" s="1" t="s">
        <v>317</v>
      </c>
      <c r="D67" s="1" t="s">
        <v>73</v>
      </c>
      <c r="E67" s="1" t="s">
        <v>20</v>
      </c>
      <c r="F67" s="3" t="s">
        <v>70</v>
      </c>
      <c r="G67" s="1" t="s">
        <v>318</v>
      </c>
      <c r="H67" s="1" t="s">
        <v>319</v>
      </c>
      <c r="I67" s="13">
        <v>0.11520833333333333</v>
      </c>
      <c r="J67" s="3">
        <v>4</v>
      </c>
      <c r="K67" s="18">
        <f t="shared" si="1"/>
        <v>560.52060737527108</v>
      </c>
    </row>
    <row r="68" spans="1:11" x14ac:dyDescent="0.25">
      <c r="A68" s="3">
        <v>5</v>
      </c>
      <c r="B68" s="3">
        <v>398</v>
      </c>
      <c r="C68" s="1" t="s">
        <v>338</v>
      </c>
      <c r="D68" s="1" t="s">
        <v>339</v>
      </c>
      <c r="E68" s="1" t="s">
        <v>20</v>
      </c>
      <c r="F68" s="3" t="s">
        <v>72</v>
      </c>
      <c r="G68" s="1">
        <v>1967</v>
      </c>
      <c r="H68" s="1"/>
      <c r="I68" s="13">
        <v>0.15268518518518517</v>
      </c>
      <c r="J68" s="3">
        <v>1</v>
      </c>
      <c r="K68" s="18">
        <f t="shared" si="1"/>
        <v>92.263195950831545</v>
      </c>
    </row>
    <row r="69" spans="1:11" x14ac:dyDescent="0.25">
      <c r="A69" s="3">
        <v>6</v>
      </c>
      <c r="B69" s="3">
        <v>202</v>
      </c>
      <c r="C69" s="1" t="s">
        <v>307</v>
      </c>
      <c r="D69" s="1" t="s">
        <v>308</v>
      </c>
      <c r="E69" s="1" t="s">
        <v>20</v>
      </c>
      <c r="F69" s="3" t="s">
        <v>66</v>
      </c>
      <c r="G69" s="1" t="s">
        <v>309</v>
      </c>
      <c r="H69" s="1"/>
      <c r="I69" s="13">
        <v>0.15812499999999999</v>
      </c>
      <c r="J69" s="3">
        <v>1</v>
      </c>
      <c r="K69" s="18">
        <f t="shared" si="1"/>
        <v>24.295010845986951</v>
      </c>
    </row>
    <row r="70" spans="1:11" x14ac:dyDescent="0.25">
      <c r="A70" s="3">
        <v>7</v>
      </c>
      <c r="B70" s="3">
        <v>200</v>
      </c>
      <c r="C70" s="1" t="s">
        <v>301</v>
      </c>
      <c r="D70" s="1" t="s">
        <v>302</v>
      </c>
      <c r="E70" s="1" t="s">
        <v>20</v>
      </c>
      <c r="F70" s="3" t="s">
        <v>68</v>
      </c>
      <c r="G70" s="1" t="s">
        <v>303</v>
      </c>
      <c r="H70" s="1"/>
      <c r="I70" s="3" t="s">
        <v>160</v>
      </c>
      <c r="J70" s="3">
        <v>1</v>
      </c>
      <c r="K70" s="18">
        <v>0</v>
      </c>
    </row>
    <row r="72" spans="1:11" x14ac:dyDescent="0.25">
      <c r="C72" t="s">
        <v>340</v>
      </c>
    </row>
    <row r="73" spans="1:11" x14ac:dyDescent="0.25">
      <c r="C73" t="s">
        <v>363</v>
      </c>
    </row>
    <row r="75" spans="1:11" x14ac:dyDescent="0.25">
      <c r="A75" s="4" t="s">
        <v>92</v>
      </c>
    </row>
    <row r="76" spans="1:11" x14ac:dyDescent="0.25">
      <c r="A76" s="4"/>
    </row>
    <row r="77" spans="1:11" x14ac:dyDescent="0.25">
      <c r="A77" s="4" t="s">
        <v>195</v>
      </c>
    </row>
    <row r="78" spans="1:11" x14ac:dyDescent="0.25">
      <c r="A78" s="4"/>
    </row>
    <row r="79" spans="1:11" x14ac:dyDescent="0.25">
      <c r="A79" s="4" t="s">
        <v>97</v>
      </c>
    </row>
    <row r="82" spans="3:6" x14ac:dyDescent="0.25">
      <c r="C82" t="s">
        <v>120</v>
      </c>
    </row>
    <row r="83" spans="3:6" x14ac:dyDescent="0.25">
      <c r="C83" s="3" t="s">
        <v>22</v>
      </c>
      <c r="D83" s="3" t="s">
        <v>66</v>
      </c>
      <c r="E83" s="1" t="s">
        <v>139</v>
      </c>
      <c r="F83" s="3"/>
    </row>
    <row r="84" spans="3:6" x14ac:dyDescent="0.25">
      <c r="C84" s="3" t="s">
        <v>24</v>
      </c>
      <c r="D84" s="3" t="s">
        <v>68</v>
      </c>
      <c r="E84" s="1" t="s">
        <v>122</v>
      </c>
      <c r="F84" s="3"/>
    </row>
    <row r="85" spans="3:6" x14ac:dyDescent="0.25">
      <c r="C85" s="3" t="s">
        <v>27</v>
      </c>
      <c r="D85" s="3" t="s">
        <v>70</v>
      </c>
      <c r="E85" s="1" t="s">
        <v>123</v>
      </c>
      <c r="F85" s="3"/>
    </row>
    <row r="86" spans="3:6" x14ac:dyDescent="0.25">
      <c r="C86" s="3" t="s">
        <v>33</v>
      </c>
      <c r="D86" s="3" t="s">
        <v>72</v>
      </c>
      <c r="E86" s="1" t="s">
        <v>124</v>
      </c>
      <c r="F86" s="3"/>
    </row>
    <row r="87" spans="3:6" x14ac:dyDescent="0.25">
      <c r="C87" s="3" t="s">
        <v>56</v>
      </c>
      <c r="D87" s="3" t="s">
        <v>99</v>
      </c>
      <c r="E87" s="1" t="s">
        <v>125</v>
      </c>
      <c r="F87" s="3"/>
    </row>
    <row r="88" spans="3:6" x14ac:dyDescent="0.25">
      <c r="C88" s="3" t="s">
        <v>115</v>
      </c>
      <c r="D88" s="3" t="s">
        <v>126</v>
      </c>
      <c r="E88" s="1" t="s">
        <v>127</v>
      </c>
      <c r="F88" s="3"/>
    </row>
  </sheetData>
  <sortState xmlns:xlrd2="http://schemas.microsoft.com/office/spreadsheetml/2017/richdata2" ref="B64:J70">
    <sortCondition ref="J64:J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workbookViewId="0"/>
  </sheetViews>
  <sheetFormatPr defaultRowHeight="15" x14ac:dyDescent="0.25"/>
  <cols>
    <col min="1" max="1" width="9.5703125" customWidth="1"/>
    <col min="2" max="2" width="8.85546875" customWidth="1"/>
    <col min="3" max="3" width="13.140625" customWidth="1"/>
    <col min="4" max="4" width="14.28515625" customWidth="1"/>
    <col min="5" max="5" width="14.5703125" customWidth="1"/>
    <col min="6" max="6" width="13.42578125" customWidth="1"/>
    <col min="7" max="7" width="13" customWidth="1"/>
    <col min="8" max="8" width="23.85546875" customWidth="1"/>
    <col min="9" max="9" width="12" customWidth="1"/>
    <col min="10" max="10" width="11.42578125" customWidth="1"/>
    <col min="11" max="11" width="11.140625" customWidth="1"/>
  </cols>
  <sheetData>
    <row r="1" spans="1:12" x14ac:dyDescent="0.25">
      <c r="A1" s="2" t="s">
        <v>138</v>
      </c>
      <c r="D1" s="5" t="s">
        <v>0</v>
      </c>
      <c r="H1" s="4"/>
    </row>
    <row r="2" spans="1:12" x14ac:dyDescent="0.25">
      <c r="A2" s="6" t="s">
        <v>193</v>
      </c>
      <c r="B2" s="5"/>
      <c r="C2" s="5"/>
      <c r="D2" s="5" t="s">
        <v>1</v>
      </c>
      <c r="E2" s="5"/>
      <c r="F2" s="5"/>
      <c r="G2" s="5" t="s">
        <v>2</v>
      </c>
      <c r="H2" s="6"/>
    </row>
    <row r="3" spans="1:12" x14ac:dyDescent="0.25">
      <c r="A3" s="6" t="s">
        <v>141</v>
      </c>
      <c r="B3" s="5"/>
      <c r="C3" s="5"/>
      <c r="D3" s="5"/>
      <c r="E3" s="5"/>
      <c r="F3" s="5"/>
      <c r="G3" s="5" t="s">
        <v>194</v>
      </c>
      <c r="H3" s="6"/>
    </row>
    <row r="4" spans="1:12" x14ac:dyDescent="0.25">
      <c r="A4" s="2"/>
      <c r="D4" s="5" t="s">
        <v>128</v>
      </c>
      <c r="H4" s="4"/>
    </row>
    <row r="5" spans="1:12" ht="14.25" customHeight="1" x14ac:dyDescent="0.25">
      <c r="A5" s="2"/>
      <c r="D5" s="5" t="s">
        <v>129</v>
      </c>
      <c r="H5" s="4"/>
    </row>
    <row r="6" spans="1:12" x14ac:dyDescent="0.25">
      <c r="A6" s="2"/>
      <c r="D6" s="5"/>
    </row>
    <row r="7" spans="1:12" x14ac:dyDescent="0.25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11</v>
      </c>
      <c r="G7" s="8" t="s">
        <v>62</v>
      </c>
      <c r="H7" s="8" t="s">
        <v>12</v>
      </c>
      <c r="I7" s="8" t="s">
        <v>13</v>
      </c>
    </row>
    <row r="8" spans="1:12" x14ac:dyDescent="0.25">
      <c r="A8" s="3"/>
      <c r="B8" s="1"/>
      <c r="C8" s="1" t="s">
        <v>130</v>
      </c>
      <c r="D8" s="1"/>
      <c r="E8" s="1"/>
      <c r="F8" s="3" t="s">
        <v>22</v>
      </c>
      <c r="G8" s="1"/>
      <c r="H8" s="1"/>
      <c r="I8" s="1"/>
      <c r="L8" s="9"/>
    </row>
    <row r="9" spans="1:12" x14ac:dyDescent="0.25">
      <c r="A9" s="3">
        <v>1</v>
      </c>
      <c r="B9" s="3">
        <v>499</v>
      </c>
      <c r="C9" s="1" t="s">
        <v>183</v>
      </c>
      <c r="D9" s="1" t="s">
        <v>184</v>
      </c>
      <c r="E9" s="1" t="s">
        <v>176</v>
      </c>
      <c r="F9" s="3" t="s">
        <v>22</v>
      </c>
      <c r="G9" s="1" t="s">
        <v>185</v>
      </c>
      <c r="H9" s="1"/>
      <c r="I9" s="3" t="s">
        <v>160</v>
      </c>
    </row>
    <row r="10" spans="1:12" x14ac:dyDescent="0.25">
      <c r="A10" s="3"/>
      <c r="B10" s="3"/>
      <c r="C10" s="1"/>
      <c r="D10" s="1"/>
      <c r="E10" s="1"/>
      <c r="F10" s="3"/>
      <c r="G10" s="1"/>
      <c r="H10" s="1"/>
      <c r="I10" s="13"/>
    </row>
    <row r="11" spans="1:12" x14ac:dyDescent="0.25">
      <c r="A11" s="3"/>
      <c r="B11" s="1"/>
      <c r="C11" s="1" t="s">
        <v>104</v>
      </c>
      <c r="D11" s="1"/>
      <c r="E11" s="1"/>
      <c r="F11" s="3" t="s">
        <v>24</v>
      </c>
      <c r="G11" s="1"/>
      <c r="H11" s="1"/>
      <c r="I11" s="1"/>
    </row>
    <row r="12" spans="1:12" x14ac:dyDescent="0.25">
      <c r="A12" s="3">
        <v>1</v>
      </c>
      <c r="B12" s="3">
        <v>404</v>
      </c>
      <c r="C12" s="1" t="s">
        <v>178</v>
      </c>
      <c r="D12" s="1" t="s">
        <v>131</v>
      </c>
      <c r="E12" s="1" t="s">
        <v>20</v>
      </c>
      <c r="F12" s="3" t="s">
        <v>24</v>
      </c>
      <c r="G12" s="1" t="s">
        <v>179</v>
      </c>
      <c r="H12" s="1"/>
      <c r="I12" s="13">
        <v>0.104375</v>
      </c>
    </row>
    <row r="13" spans="1:12" x14ac:dyDescent="0.25">
      <c r="A13" s="3">
        <v>2</v>
      </c>
      <c r="B13" s="3">
        <v>400</v>
      </c>
      <c r="C13" s="1" t="s">
        <v>341</v>
      </c>
      <c r="D13" s="1" t="s">
        <v>170</v>
      </c>
      <c r="E13" s="1" t="s">
        <v>20</v>
      </c>
      <c r="F13" s="3" t="s">
        <v>24</v>
      </c>
      <c r="G13" s="1" t="s">
        <v>342</v>
      </c>
      <c r="H13" s="1"/>
      <c r="I13" s="13">
        <v>0.11604166666666667</v>
      </c>
    </row>
    <row r="14" spans="1:12" x14ac:dyDescent="0.25">
      <c r="A14" s="3">
        <v>3</v>
      </c>
      <c r="B14" s="3">
        <v>410</v>
      </c>
      <c r="C14" s="1" t="s">
        <v>345</v>
      </c>
      <c r="D14" s="1" t="s">
        <v>346</v>
      </c>
      <c r="E14" s="1" t="s">
        <v>20</v>
      </c>
      <c r="F14" s="3" t="s">
        <v>24</v>
      </c>
      <c r="G14" s="1" t="s">
        <v>169</v>
      </c>
      <c r="H14" s="1" t="s">
        <v>112</v>
      </c>
      <c r="I14" s="13">
        <v>0.12150462962962963</v>
      </c>
    </row>
    <row r="15" spans="1:12" x14ac:dyDescent="0.25">
      <c r="A15" s="3">
        <v>4</v>
      </c>
      <c r="B15" s="3">
        <v>401</v>
      </c>
      <c r="C15" s="1" t="s">
        <v>343</v>
      </c>
      <c r="D15" s="1" t="s">
        <v>182</v>
      </c>
      <c r="E15" s="1" t="s">
        <v>25</v>
      </c>
      <c r="F15" s="3" t="s">
        <v>24</v>
      </c>
      <c r="G15" s="1" t="s">
        <v>344</v>
      </c>
      <c r="H15" s="1"/>
      <c r="I15" s="13">
        <v>0.15177083333333333</v>
      </c>
    </row>
    <row r="16" spans="1:12" x14ac:dyDescent="0.25">
      <c r="A16" s="3"/>
      <c r="B16" s="3"/>
      <c r="C16" s="1"/>
      <c r="D16" s="1"/>
      <c r="E16" s="1"/>
      <c r="F16" s="3"/>
      <c r="G16" s="1"/>
      <c r="H16" s="1"/>
      <c r="I16" s="13"/>
    </row>
    <row r="17" spans="1:9" x14ac:dyDescent="0.25">
      <c r="A17" s="3"/>
      <c r="B17" s="1"/>
      <c r="C17" s="1" t="s">
        <v>108</v>
      </c>
      <c r="D17" s="1"/>
      <c r="E17" s="1"/>
      <c r="F17" s="3" t="s">
        <v>27</v>
      </c>
      <c r="G17" s="1"/>
      <c r="H17" s="1"/>
      <c r="I17" s="1"/>
    </row>
    <row r="18" spans="1:9" x14ac:dyDescent="0.25">
      <c r="A18" s="3">
        <v>1</v>
      </c>
      <c r="B18" s="3">
        <v>502</v>
      </c>
      <c r="C18" s="1" t="s">
        <v>187</v>
      </c>
      <c r="D18" s="1" t="s">
        <v>132</v>
      </c>
      <c r="E18" s="1" t="s">
        <v>20</v>
      </c>
      <c r="F18" s="3" t="s">
        <v>27</v>
      </c>
      <c r="G18" s="1">
        <v>1979</v>
      </c>
      <c r="H18" s="1"/>
      <c r="I18" s="13">
        <v>0.12048611111111111</v>
      </c>
    </row>
    <row r="19" spans="1:9" x14ac:dyDescent="0.25">
      <c r="A19" s="3">
        <v>2</v>
      </c>
      <c r="B19" s="3">
        <v>481</v>
      </c>
      <c r="C19" s="1" t="s">
        <v>347</v>
      </c>
      <c r="D19" s="1" t="s">
        <v>34</v>
      </c>
      <c r="E19" s="1" t="s">
        <v>20</v>
      </c>
      <c r="F19" s="3" t="s">
        <v>27</v>
      </c>
      <c r="G19" s="1" t="s">
        <v>348</v>
      </c>
      <c r="H19" s="1" t="s">
        <v>349</v>
      </c>
      <c r="I19" s="13">
        <v>0.15525462962962963</v>
      </c>
    </row>
    <row r="20" spans="1:9" x14ac:dyDescent="0.25">
      <c r="A20" s="3"/>
      <c r="B20" s="1"/>
      <c r="C20" s="1"/>
      <c r="D20" s="1"/>
      <c r="E20" s="1"/>
      <c r="F20" s="3"/>
      <c r="G20" s="1"/>
      <c r="H20" s="1"/>
      <c r="I20" s="1"/>
    </row>
    <row r="21" spans="1:9" x14ac:dyDescent="0.25">
      <c r="A21" s="3"/>
      <c r="B21" s="1"/>
      <c r="C21" s="1" t="s">
        <v>109</v>
      </c>
      <c r="D21" s="1"/>
      <c r="E21" s="1"/>
      <c r="F21" s="3" t="s">
        <v>33</v>
      </c>
      <c r="G21" s="1"/>
      <c r="H21" s="1"/>
      <c r="I21" s="1"/>
    </row>
    <row r="22" spans="1:9" x14ac:dyDescent="0.25">
      <c r="A22" s="3">
        <v>1</v>
      </c>
      <c r="B22" s="3">
        <v>501</v>
      </c>
      <c r="C22" s="1" t="s">
        <v>350</v>
      </c>
      <c r="D22" s="1" t="s">
        <v>39</v>
      </c>
      <c r="E22" s="1" t="s">
        <v>20</v>
      </c>
      <c r="F22" s="3" t="s">
        <v>33</v>
      </c>
      <c r="G22" s="3" t="s">
        <v>351</v>
      </c>
      <c r="H22" s="1"/>
      <c r="I22" s="13">
        <v>0.12893518518518518</v>
      </c>
    </row>
    <row r="23" spans="1:9" x14ac:dyDescent="0.25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3"/>
      <c r="B24" s="1"/>
      <c r="C24" s="1" t="s">
        <v>113</v>
      </c>
      <c r="D24" s="1"/>
      <c r="E24" s="1"/>
      <c r="F24" s="3" t="s">
        <v>56</v>
      </c>
      <c r="G24" s="1"/>
      <c r="H24" s="1"/>
      <c r="I24" s="1"/>
    </row>
    <row r="25" spans="1:9" x14ac:dyDescent="0.25">
      <c r="A25" s="3"/>
      <c r="B25" s="1"/>
      <c r="C25" s="1"/>
      <c r="D25" s="1"/>
      <c r="E25" s="1"/>
      <c r="F25" s="3"/>
      <c r="G25" s="1"/>
      <c r="H25" s="1"/>
      <c r="I25" s="1"/>
    </row>
    <row r="26" spans="1:9" x14ac:dyDescent="0.25">
      <c r="A26" s="3"/>
      <c r="B26" s="1"/>
      <c r="C26" s="1" t="s">
        <v>114</v>
      </c>
      <c r="D26" s="1"/>
      <c r="E26" s="1"/>
      <c r="F26" s="3" t="s">
        <v>115</v>
      </c>
      <c r="G26" s="1"/>
      <c r="H26" s="1"/>
      <c r="I26" s="1"/>
    </row>
    <row r="27" spans="1:9" x14ac:dyDescent="0.25">
      <c r="A27" s="3"/>
      <c r="B27" s="1"/>
      <c r="C27" s="1"/>
      <c r="D27" s="1"/>
      <c r="E27" s="1"/>
      <c r="F27" s="3"/>
      <c r="G27" s="1"/>
      <c r="H27" s="1"/>
      <c r="I27" s="1"/>
    </row>
    <row r="28" spans="1:9" x14ac:dyDescent="0.25">
      <c r="A28" s="3"/>
      <c r="B28" s="1"/>
      <c r="C28" s="1" t="s">
        <v>188</v>
      </c>
      <c r="D28" s="1"/>
      <c r="E28" s="1"/>
      <c r="F28" s="3" t="s">
        <v>66</v>
      </c>
      <c r="G28" s="1"/>
      <c r="H28" s="1"/>
      <c r="I28" s="1"/>
    </row>
    <row r="29" spans="1:9" x14ac:dyDescent="0.25">
      <c r="A29" s="3"/>
      <c r="B29" s="1"/>
      <c r="C29" s="1"/>
      <c r="D29" s="1"/>
      <c r="E29" s="1"/>
      <c r="F29" s="3"/>
      <c r="G29" s="1"/>
      <c r="H29" s="1"/>
      <c r="I29" s="1"/>
    </row>
    <row r="30" spans="1:9" x14ac:dyDescent="0.25">
      <c r="A30" s="3"/>
      <c r="B30" s="1"/>
      <c r="C30" s="1" t="s">
        <v>117</v>
      </c>
      <c r="D30" s="1"/>
      <c r="E30" s="1"/>
      <c r="F30" s="3" t="s">
        <v>68</v>
      </c>
      <c r="G30" s="1"/>
      <c r="H30" s="1"/>
      <c r="I30" s="1"/>
    </row>
    <row r="31" spans="1:9" x14ac:dyDescent="0.25">
      <c r="A31" s="3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3"/>
      <c r="B32" s="1"/>
      <c r="C32" s="1" t="s">
        <v>118</v>
      </c>
      <c r="D32" s="1"/>
      <c r="E32" s="1"/>
      <c r="F32" s="3" t="s">
        <v>70</v>
      </c>
      <c r="G32" s="1"/>
      <c r="H32" s="1"/>
      <c r="I32" s="1"/>
    </row>
    <row r="33" spans="1:11" x14ac:dyDescent="0.25">
      <c r="A33" s="3">
        <v>1</v>
      </c>
      <c r="B33" s="3">
        <v>500</v>
      </c>
      <c r="C33" s="1" t="s">
        <v>180</v>
      </c>
      <c r="D33" s="1" t="s">
        <v>163</v>
      </c>
      <c r="E33" s="1" t="s">
        <v>25</v>
      </c>
      <c r="F33" s="3" t="s">
        <v>70</v>
      </c>
      <c r="G33" s="3" t="s">
        <v>181</v>
      </c>
      <c r="H33" s="1" t="s">
        <v>80</v>
      </c>
      <c r="I33" s="13">
        <v>0.16480324074074074</v>
      </c>
    </row>
    <row r="34" spans="1:11" x14ac:dyDescent="0.25">
      <c r="A34" s="2"/>
    </row>
    <row r="35" spans="1:11" x14ac:dyDescent="0.25">
      <c r="A35" s="2"/>
      <c r="C35" s="5" t="s">
        <v>87</v>
      </c>
    </row>
    <row r="36" spans="1:11" x14ac:dyDescent="0.25">
      <c r="A36" s="7" t="s">
        <v>88</v>
      </c>
      <c r="B36" s="8" t="s">
        <v>6</v>
      </c>
      <c r="C36" s="8" t="s">
        <v>7</v>
      </c>
      <c r="D36" s="8" t="s">
        <v>8</v>
      </c>
      <c r="E36" s="8" t="s">
        <v>9</v>
      </c>
      <c r="F36" s="8" t="s">
        <v>62</v>
      </c>
      <c r="G36" s="8" t="s">
        <v>11</v>
      </c>
      <c r="H36" s="8" t="s">
        <v>12</v>
      </c>
      <c r="I36" s="8" t="s">
        <v>13</v>
      </c>
      <c r="J36" s="8" t="s">
        <v>5</v>
      </c>
      <c r="K36" s="17" t="s">
        <v>192</v>
      </c>
    </row>
    <row r="37" spans="1:11" x14ac:dyDescent="0.25">
      <c r="A37" s="3">
        <v>1</v>
      </c>
      <c r="B37" s="3">
        <v>404</v>
      </c>
      <c r="C37" s="1" t="s">
        <v>178</v>
      </c>
      <c r="D37" s="1" t="s">
        <v>131</v>
      </c>
      <c r="E37" s="1" t="s">
        <v>20</v>
      </c>
      <c r="F37" s="3" t="s">
        <v>24</v>
      </c>
      <c r="G37" s="1" t="s">
        <v>179</v>
      </c>
      <c r="H37" s="1"/>
      <c r="I37" s="13">
        <v>0.104375</v>
      </c>
      <c r="J37" s="3">
        <v>1</v>
      </c>
      <c r="K37" s="18">
        <f>((2-(I37/$I$37))*1000)</f>
        <v>1000</v>
      </c>
    </row>
    <row r="38" spans="1:11" x14ac:dyDescent="0.25">
      <c r="A38" s="3">
        <v>2</v>
      </c>
      <c r="B38" s="3">
        <v>400</v>
      </c>
      <c r="C38" s="1" t="s">
        <v>341</v>
      </c>
      <c r="D38" s="1" t="s">
        <v>170</v>
      </c>
      <c r="E38" s="1" t="s">
        <v>20</v>
      </c>
      <c r="F38" s="3" t="s">
        <v>24</v>
      </c>
      <c r="G38" s="1" t="s">
        <v>342</v>
      </c>
      <c r="H38" s="1"/>
      <c r="I38" s="13">
        <v>0.11604166666666667</v>
      </c>
      <c r="J38" s="3">
        <v>2</v>
      </c>
      <c r="K38" s="18">
        <f t="shared" ref="K38:K43" si="0">((2-(I38/$I$37))*1000)</f>
        <v>888.22355289421148</v>
      </c>
    </row>
    <row r="39" spans="1:11" x14ac:dyDescent="0.25">
      <c r="A39" s="3">
        <v>3</v>
      </c>
      <c r="B39" s="3">
        <v>502</v>
      </c>
      <c r="C39" s="1" t="s">
        <v>187</v>
      </c>
      <c r="D39" s="1" t="s">
        <v>132</v>
      </c>
      <c r="E39" s="1" t="s">
        <v>20</v>
      </c>
      <c r="F39" s="3" t="s">
        <v>27</v>
      </c>
      <c r="G39" s="1">
        <v>1979</v>
      </c>
      <c r="H39" s="1"/>
      <c r="I39" s="13">
        <v>0.12048611111111111</v>
      </c>
      <c r="J39" s="3">
        <v>1</v>
      </c>
      <c r="K39" s="18">
        <f t="shared" si="0"/>
        <v>845.64204923486352</v>
      </c>
    </row>
    <row r="40" spans="1:11" x14ac:dyDescent="0.25">
      <c r="A40" s="3">
        <v>4</v>
      </c>
      <c r="B40" s="3">
        <v>410</v>
      </c>
      <c r="C40" s="1" t="s">
        <v>345</v>
      </c>
      <c r="D40" s="1" t="s">
        <v>346</v>
      </c>
      <c r="E40" s="1" t="s">
        <v>20</v>
      </c>
      <c r="F40" s="3" t="s">
        <v>24</v>
      </c>
      <c r="G40" s="1" t="s">
        <v>169</v>
      </c>
      <c r="H40" s="1" t="s">
        <v>112</v>
      </c>
      <c r="I40" s="13">
        <v>0.12150462962962963</v>
      </c>
      <c r="J40" s="3">
        <v>3</v>
      </c>
      <c r="K40" s="18">
        <f t="shared" si="0"/>
        <v>835.88378797959638</v>
      </c>
    </row>
    <row r="41" spans="1:11" x14ac:dyDescent="0.25">
      <c r="A41" s="3">
        <v>5</v>
      </c>
      <c r="B41" s="3">
        <v>501</v>
      </c>
      <c r="C41" s="1" t="s">
        <v>350</v>
      </c>
      <c r="D41" s="1" t="s">
        <v>39</v>
      </c>
      <c r="E41" s="1" t="s">
        <v>20</v>
      </c>
      <c r="F41" s="3" t="s">
        <v>33</v>
      </c>
      <c r="G41" s="3" t="s">
        <v>351</v>
      </c>
      <c r="H41" s="1"/>
      <c r="I41" s="13">
        <v>0.12893518518518518</v>
      </c>
      <c r="J41" s="3">
        <v>1</v>
      </c>
      <c r="K41" s="18">
        <f t="shared" si="0"/>
        <v>764.69283654912385</v>
      </c>
    </row>
    <row r="42" spans="1:11" x14ac:dyDescent="0.25">
      <c r="A42" s="3">
        <v>6</v>
      </c>
      <c r="B42" s="3">
        <v>401</v>
      </c>
      <c r="C42" s="1" t="s">
        <v>343</v>
      </c>
      <c r="D42" s="1" t="s">
        <v>182</v>
      </c>
      <c r="E42" s="1" t="s">
        <v>25</v>
      </c>
      <c r="F42" s="3" t="s">
        <v>24</v>
      </c>
      <c r="G42" s="1" t="s">
        <v>344</v>
      </c>
      <c r="H42" s="1"/>
      <c r="I42" s="13">
        <v>0.15177083333333333</v>
      </c>
      <c r="J42" s="3">
        <v>4</v>
      </c>
      <c r="K42" s="18">
        <f t="shared" si="0"/>
        <v>545.90818363273468</v>
      </c>
    </row>
    <row r="43" spans="1:11" x14ac:dyDescent="0.25">
      <c r="A43" s="3">
        <v>7</v>
      </c>
      <c r="B43" s="3">
        <v>481</v>
      </c>
      <c r="C43" s="1" t="s">
        <v>347</v>
      </c>
      <c r="D43" s="1" t="s">
        <v>34</v>
      </c>
      <c r="E43" s="1" t="s">
        <v>20</v>
      </c>
      <c r="F43" s="3" t="s">
        <v>27</v>
      </c>
      <c r="G43" s="1" t="s">
        <v>348</v>
      </c>
      <c r="H43" s="1" t="s">
        <v>349</v>
      </c>
      <c r="I43" s="13">
        <v>0.15525462962962963</v>
      </c>
      <c r="J43" s="3">
        <v>2</v>
      </c>
      <c r="K43" s="18">
        <f t="shared" si="0"/>
        <v>512.53049456642259</v>
      </c>
    </row>
    <row r="44" spans="1:11" x14ac:dyDescent="0.25">
      <c r="A44" s="3">
        <v>8</v>
      </c>
      <c r="B44" s="3">
        <v>499</v>
      </c>
      <c r="C44" s="1" t="s">
        <v>183</v>
      </c>
      <c r="D44" s="1" t="s">
        <v>184</v>
      </c>
      <c r="E44" s="1" t="s">
        <v>176</v>
      </c>
      <c r="F44" s="3" t="s">
        <v>22</v>
      </c>
      <c r="G44" s="1" t="s">
        <v>185</v>
      </c>
      <c r="H44" s="1"/>
      <c r="I44" s="3" t="s">
        <v>160</v>
      </c>
      <c r="J44" s="3">
        <v>1</v>
      </c>
      <c r="K44" s="18">
        <v>0</v>
      </c>
    </row>
    <row r="45" spans="1:1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3"/>
      <c r="B46" s="1"/>
      <c r="C46" s="8" t="s">
        <v>90</v>
      </c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7" t="s">
        <v>88</v>
      </c>
      <c r="B47" s="8" t="s">
        <v>6</v>
      </c>
      <c r="C47" s="8" t="s">
        <v>7</v>
      </c>
      <c r="D47" s="8" t="s">
        <v>8</v>
      </c>
      <c r="E47" s="8" t="s">
        <v>9</v>
      </c>
      <c r="F47" s="8" t="s">
        <v>62</v>
      </c>
      <c r="G47" s="8" t="s">
        <v>11</v>
      </c>
      <c r="H47" s="8" t="s">
        <v>12</v>
      </c>
      <c r="I47" s="8" t="s">
        <v>13</v>
      </c>
      <c r="J47" s="8" t="s">
        <v>5</v>
      </c>
      <c r="K47" s="17" t="s">
        <v>192</v>
      </c>
    </row>
    <row r="48" spans="1:11" x14ac:dyDescent="0.25">
      <c r="A48" s="3">
        <v>1</v>
      </c>
      <c r="B48" s="3">
        <v>500</v>
      </c>
      <c r="C48" s="1" t="s">
        <v>180</v>
      </c>
      <c r="D48" s="1" t="s">
        <v>163</v>
      </c>
      <c r="E48" s="1" t="s">
        <v>25</v>
      </c>
      <c r="F48" s="3" t="s">
        <v>70</v>
      </c>
      <c r="G48" s="3" t="s">
        <v>181</v>
      </c>
      <c r="H48" s="1" t="s">
        <v>80</v>
      </c>
      <c r="I48" s="13">
        <v>0.16480324074074074</v>
      </c>
      <c r="J48" s="3">
        <v>1</v>
      </c>
      <c r="K48" s="18">
        <f>((2-(I48/$I$48))*1000)</f>
        <v>1000</v>
      </c>
    </row>
    <row r="50" spans="1:8" x14ac:dyDescent="0.25">
      <c r="C50" t="s">
        <v>352</v>
      </c>
    </row>
    <row r="51" spans="1:8" x14ac:dyDescent="0.25">
      <c r="C51" t="s">
        <v>363</v>
      </c>
    </row>
    <row r="53" spans="1:8" x14ac:dyDescent="0.25">
      <c r="A53" t="s">
        <v>92</v>
      </c>
    </row>
    <row r="55" spans="1:8" x14ac:dyDescent="0.25">
      <c r="A55" t="s">
        <v>195</v>
      </c>
    </row>
    <row r="57" spans="1:8" x14ac:dyDescent="0.25">
      <c r="A57" t="s">
        <v>97</v>
      </c>
    </row>
    <row r="60" spans="1:8" x14ac:dyDescent="0.25">
      <c r="E60" s="1" t="s">
        <v>133</v>
      </c>
      <c r="F60" s="1"/>
      <c r="G60" s="1"/>
      <c r="H60" s="1"/>
    </row>
    <row r="61" spans="1:8" x14ac:dyDescent="0.25">
      <c r="E61" s="3" t="s">
        <v>22</v>
      </c>
      <c r="F61" s="3" t="s">
        <v>66</v>
      </c>
      <c r="G61" s="1" t="s">
        <v>121</v>
      </c>
      <c r="H61" s="1"/>
    </row>
    <row r="62" spans="1:8" x14ac:dyDescent="0.25">
      <c r="E62" s="3" t="s">
        <v>24</v>
      </c>
      <c r="F62" s="3" t="s">
        <v>68</v>
      </c>
      <c r="G62" s="1" t="s">
        <v>122</v>
      </c>
      <c r="H62" s="1"/>
    </row>
    <row r="63" spans="1:8" x14ac:dyDescent="0.25">
      <c r="E63" s="3" t="s">
        <v>27</v>
      </c>
      <c r="F63" s="3" t="s">
        <v>70</v>
      </c>
      <c r="G63" s="1" t="s">
        <v>123</v>
      </c>
      <c r="H63" s="1"/>
    </row>
    <row r="64" spans="1:8" x14ac:dyDescent="0.25">
      <c r="E64" s="3" t="s">
        <v>33</v>
      </c>
      <c r="F64" s="3" t="s">
        <v>72</v>
      </c>
      <c r="G64" s="1" t="s">
        <v>124</v>
      </c>
      <c r="H64" s="1"/>
    </row>
    <row r="65" spans="5:8" x14ac:dyDescent="0.25">
      <c r="E65" s="3" t="s">
        <v>56</v>
      </c>
      <c r="F65" s="3" t="s">
        <v>99</v>
      </c>
      <c r="G65" s="1" t="s">
        <v>125</v>
      </c>
      <c r="H65" s="1"/>
    </row>
    <row r="66" spans="5:8" x14ac:dyDescent="0.25">
      <c r="E66" s="3" t="s">
        <v>115</v>
      </c>
      <c r="F66" s="3" t="s">
        <v>126</v>
      </c>
      <c r="G66" s="1" t="s">
        <v>127</v>
      </c>
      <c r="H66" s="1"/>
    </row>
  </sheetData>
  <sortState xmlns:xlrd2="http://schemas.microsoft.com/office/spreadsheetml/2017/richdata2" ref="B37:J44">
    <sortCondition ref="J37:J44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workbookViewId="0"/>
  </sheetViews>
  <sheetFormatPr defaultRowHeight="15" x14ac:dyDescent="0.25"/>
  <cols>
    <col min="3" max="3" width="22.28515625" customWidth="1"/>
    <col min="4" max="4" width="17.28515625" customWidth="1"/>
    <col min="5" max="5" width="13.42578125" customWidth="1"/>
    <col min="6" max="6" width="12.140625" customWidth="1"/>
  </cols>
  <sheetData>
    <row r="1" spans="1:8" x14ac:dyDescent="0.25">
      <c r="A1" s="2" t="s">
        <v>138</v>
      </c>
      <c r="D1" s="5" t="s">
        <v>0</v>
      </c>
    </row>
    <row r="2" spans="1:8" x14ac:dyDescent="0.25">
      <c r="A2" s="6" t="s">
        <v>193</v>
      </c>
      <c r="B2" s="5"/>
      <c r="C2" s="5"/>
      <c r="D2" s="5" t="s">
        <v>1</v>
      </c>
      <c r="E2" s="5"/>
      <c r="F2" s="5"/>
      <c r="G2" s="5" t="s">
        <v>2</v>
      </c>
      <c r="H2" s="5"/>
    </row>
    <row r="3" spans="1:8" x14ac:dyDescent="0.25">
      <c r="A3" s="6" t="s">
        <v>140</v>
      </c>
      <c r="B3" s="5"/>
      <c r="C3" s="5"/>
      <c r="D3" s="5"/>
      <c r="E3" s="5"/>
      <c r="F3" s="5"/>
      <c r="G3" s="5" t="s">
        <v>194</v>
      </c>
      <c r="H3" s="5"/>
    </row>
    <row r="4" spans="1:8" x14ac:dyDescent="0.25">
      <c r="D4" s="5" t="s">
        <v>134</v>
      </c>
    </row>
    <row r="6" spans="1:8" x14ac:dyDescent="0.25">
      <c r="A6" s="8" t="s">
        <v>135</v>
      </c>
      <c r="B6" s="8" t="s">
        <v>6</v>
      </c>
      <c r="C6" s="8" t="s">
        <v>136</v>
      </c>
      <c r="D6" s="8" t="s">
        <v>9</v>
      </c>
      <c r="E6" s="8" t="s">
        <v>189</v>
      </c>
      <c r="F6" s="8" t="s">
        <v>13</v>
      </c>
    </row>
    <row r="7" spans="1:8" x14ac:dyDescent="0.25">
      <c r="A7" s="3">
        <v>1</v>
      </c>
      <c r="B7" s="3">
        <v>28</v>
      </c>
      <c r="C7" s="1" t="s">
        <v>353</v>
      </c>
      <c r="D7" s="1" t="s">
        <v>20</v>
      </c>
      <c r="E7" s="3">
        <v>8</v>
      </c>
      <c r="F7" s="1" t="s">
        <v>137</v>
      </c>
    </row>
    <row r="8" spans="1:8" x14ac:dyDescent="0.25">
      <c r="A8" s="3">
        <v>1</v>
      </c>
      <c r="B8" s="3">
        <v>90</v>
      </c>
      <c r="C8" s="1" t="s">
        <v>190</v>
      </c>
      <c r="D8" s="1" t="s">
        <v>20</v>
      </c>
      <c r="E8" s="3">
        <v>11</v>
      </c>
      <c r="F8" s="1" t="s">
        <v>137</v>
      </c>
    </row>
    <row r="9" spans="1:8" x14ac:dyDescent="0.25">
      <c r="A9" s="3">
        <v>1</v>
      </c>
      <c r="B9" s="3">
        <v>89</v>
      </c>
      <c r="C9" s="1" t="s">
        <v>191</v>
      </c>
      <c r="D9" s="1" t="s">
        <v>20</v>
      </c>
      <c r="E9" s="3">
        <v>9</v>
      </c>
      <c r="F9" s="1" t="s">
        <v>137</v>
      </c>
    </row>
    <row r="10" spans="1:8" x14ac:dyDescent="0.25">
      <c r="A10" s="3">
        <v>1</v>
      </c>
      <c r="B10" s="15">
        <v>88</v>
      </c>
      <c r="C10" s="16" t="s">
        <v>354</v>
      </c>
      <c r="D10" s="1" t="s">
        <v>20</v>
      </c>
      <c r="E10" s="15">
        <v>7</v>
      </c>
      <c r="F10" s="1" t="s">
        <v>137</v>
      </c>
    </row>
    <row r="11" spans="1:8" x14ac:dyDescent="0.25">
      <c r="A11" s="3">
        <v>1</v>
      </c>
      <c r="B11" s="15">
        <v>24</v>
      </c>
      <c r="C11" s="1" t="s">
        <v>355</v>
      </c>
      <c r="D11" s="1" t="s">
        <v>20</v>
      </c>
      <c r="E11" s="15">
        <v>6</v>
      </c>
      <c r="F11" s="1" t="s">
        <v>137</v>
      </c>
    </row>
    <row r="12" spans="1:8" x14ac:dyDescent="0.25">
      <c r="A12" s="3">
        <v>1</v>
      </c>
      <c r="B12" s="15">
        <v>20</v>
      </c>
      <c r="C12" s="1" t="s">
        <v>356</v>
      </c>
      <c r="D12" s="1" t="s">
        <v>20</v>
      </c>
      <c r="E12" s="15">
        <v>4</v>
      </c>
      <c r="F12" s="1" t="s">
        <v>137</v>
      </c>
    </row>
    <row r="13" spans="1:8" x14ac:dyDescent="0.25">
      <c r="A13" s="3">
        <v>1</v>
      </c>
      <c r="B13" s="15">
        <v>26</v>
      </c>
      <c r="C13" s="16" t="s">
        <v>357</v>
      </c>
      <c r="D13" s="1" t="s">
        <v>20</v>
      </c>
      <c r="E13" s="3">
        <v>5</v>
      </c>
      <c r="F13" s="1" t="s">
        <v>137</v>
      </c>
    </row>
    <row r="14" spans="1:8" x14ac:dyDescent="0.25">
      <c r="A14" s="3">
        <v>1</v>
      </c>
      <c r="B14" s="15">
        <v>25</v>
      </c>
      <c r="C14" s="16" t="s">
        <v>358</v>
      </c>
      <c r="D14" s="1" t="s">
        <v>20</v>
      </c>
      <c r="E14" s="3">
        <v>8</v>
      </c>
      <c r="F14" s="1" t="s">
        <v>137</v>
      </c>
    </row>
    <row r="15" spans="1:8" x14ac:dyDescent="0.25">
      <c r="A15" s="3">
        <v>1</v>
      </c>
      <c r="B15" s="15">
        <v>9</v>
      </c>
      <c r="C15" s="16" t="s">
        <v>359</v>
      </c>
      <c r="D15" s="1" t="s">
        <v>20</v>
      </c>
      <c r="E15" s="3">
        <v>8</v>
      </c>
      <c r="F15" s="1" t="s">
        <v>137</v>
      </c>
    </row>
    <row r="16" spans="1:8" x14ac:dyDescent="0.25">
      <c r="A16" s="3">
        <v>1</v>
      </c>
      <c r="B16" s="15">
        <v>16</v>
      </c>
      <c r="C16" s="16" t="s">
        <v>360</v>
      </c>
      <c r="D16" s="1" t="s">
        <v>20</v>
      </c>
      <c r="E16" s="3">
        <v>8</v>
      </c>
      <c r="F16" s="1" t="s">
        <v>137</v>
      </c>
    </row>
    <row r="17" spans="1:6" x14ac:dyDescent="0.25">
      <c r="A17" s="3">
        <v>1</v>
      </c>
      <c r="B17" s="15">
        <v>9</v>
      </c>
      <c r="C17" s="16" t="s">
        <v>361</v>
      </c>
      <c r="D17" s="1" t="s">
        <v>20</v>
      </c>
      <c r="E17" s="3">
        <v>7</v>
      </c>
      <c r="F17" s="1" t="s">
        <v>137</v>
      </c>
    </row>
    <row r="18" spans="1:6" x14ac:dyDescent="0.25">
      <c r="A18" s="12"/>
      <c r="B18" s="21"/>
      <c r="C18" s="22"/>
      <c r="D18" s="22"/>
      <c r="E18" s="12"/>
      <c r="F18" s="20"/>
    </row>
    <row r="21" spans="1:6" x14ac:dyDescent="0.25">
      <c r="C21" t="s">
        <v>362</v>
      </c>
    </row>
    <row r="22" spans="1:6" x14ac:dyDescent="0.25">
      <c r="C22" t="s">
        <v>363</v>
      </c>
    </row>
    <row r="24" spans="1:6" x14ac:dyDescent="0.25">
      <c r="A24" t="s">
        <v>92</v>
      </c>
    </row>
    <row r="26" spans="1:6" x14ac:dyDescent="0.25">
      <c r="A26" t="s">
        <v>364</v>
      </c>
    </row>
    <row r="28" spans="1:6" x14ac:dyDescent="0.25">
      <c r="A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10 КМ</vt:lpstr>
      <vt:lpstr>20 КМ</vt:lpstr>
      <vt:lpstr>30 КМ</vt:lpstr>
      <vt:lpstr>ДЕТИ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</dc:creator>
  <cp:lastModifiedBy>Петр</cp:lastModifiedBy>
  <cp:revision>0</cp:revision>
  <cp:lastPrinted>2026-10-13T12:55:28Z</cp:lastPrinted>
  <dcterms:created xsi:type="dcterms:W3CDTF">2023-09-14T18:56:47Z</dcterms:created>
  <dcterms:modified xsi:type="dcterms:W3CDTF">2026-10-14T07:33:23Z</dcterms:modified>
</cp:coreProperties>
</file>