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17235" windowHeight="79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2" i="1"/>
  <c r="C3" i="1" l="1"/>
  <c r="C4" i="1"/>
  <c r="C5" i="1"/>
  <c r="C6" i="1"/>
  <c r="C7" i="1"/>
  <c r="C8" i="1"/>
  <c r="C9" i="1"/>
  <c r="C10" i="1"/>
  <c r="C11" i="1"/>
  <c r="C12" i="1"/>
  <c r="C2" i="1"/>
  <c r="E12" i="1" l="1"/>
  <c r="D13" i="1"/>
  <c r="B13" i="1"/>
  <c r="C13" i="1" s="1"/>
  <c r="E11" i="1"/>
  <c r="E3" i="1"/>
  <c r="E4" i="1"/>
  <c r="E5" i="1"/>
  <c r="E6" i="1"/>
  <c r="E7" i="1"/>
  <c r="E8" i="1"/>
  <c r="E9" i="1"/>
  <c r="E10" i="1"/>
  <c r="E2" i="1"/>
  <c r="E13" i="1" l="1"/>
</calcChain>
</file>

<file path=xl/sharedStrings.xml><?xml version="1.0" encoding="utf-8"?>
<sst xmlns="http://schemas.openxmlformats.org/spreadsheetml/2006/main" count="19" uniqueCount="19">
  <si>
    <t>Кто</t>
  </si>
  <si>
    <t>сумма заказа</t>
  </si>
  <si>
    <t>сумма доставки</t>
  </si>
  <si>
    <t>оплачено</t>
  </si>
  <si>
    <t>доплата</t>
  </si>
  <si>
    <t>Дарья Владимир. Б (Банщкова?)</t>
  </si>
  <si>
    <t>Николай Алекс. В</t>
  </si>
  <si>
    <t>Юлия Влад. Х (Predstud?)</t>
  </si>
  <si>
    <t>Шишкин Константин</t>
  </si>
  <si>
    <t>Арсеньев Павел (Polkan)</t>
  </si>
  <si>
    <t>Мыжь</t>
  </si>
  <si>
    <t>Ромичев Алексей</t>
  </si>
  <si>
    <t>Литвинова (Nata.N) (Довбыш)</t>
  </si>
  <si>
    <t>Ольга Александровна О   (alioki?)</t>
  </si>
  <si>
    <t>Итого</t>
  </si>
  <si>
    <t>Кошербенова Наталья</t>
  </si>
  <si>
    <t>Ольга Александровна В    (ole_luck</t>
  </si>
  <si>
    <t>Уже опл.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</si>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</sst>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2" borderId="1" xfId="0" applyNumberFormat="1" applyFill="1" applyBorder="1"/>
    <xf numFmtId="2" fontId="0" fillId="0" borderId="1" xfId="0" applyNumberFormat="1" applyFill="1" applyBorder="1"/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3" sqref="G13"/>
    </sheetView>
  </sheetViews>
  <sheetFormatPr defaultRowHeight="15" x14ac:dyDescent="0.25"/>
  <cols>
    <col min="1" max="1" width="36.28515625" customWidth="1"/>
    <col min="2" max="2" width="18.7109375" customWidth="1"/>
    <col min="3" max="3" width="18.28515625" style="3" customWidth="1"/>
    <col min="4" max="4" width="18.42578125" customWidth="1"/>
    <col min="5" max="5" width="18.7109375" style="3" customWidth="1"/>
    <col min="6" max="6" width="17.28515625" customWidth="1"/>
    <col min="7" max="7" width="14.7109375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9" t="s">
        <v>17</v>
      </c>
      <c r="G1" s="5" t="s">
        <v>18</v>
      </c>
    </row>
    <row r="2" spans="1:7" x14ac:dyDescent="0.25">
      <c r="A2" s="1" t="s">
        <v>13</v>
      </c>
      <c r="B2" s="1">
        <v>1149</v>
      </c>
      <c r="C2" s="2">
        <f>B2/100*5</f>
        <v>57.45</v>
      </c>
      <c r="D2" s="1">
        <v>1150</v>
      </c>
      <c r="E2" s="4">
        <f>B2+C2-D2</f>
        <v>56.450000000000045</v>
      </c>
      <c r="F2" s="5">
        <v>38.53</v>
      </c>
      <c r="G2" s="2">
        <f>E2-F2</f>
        <v>17.920000000000044</v>
      </c>
    </row>
    <row r="3" spans="1:7" x14ac:dyDescent="0.25">
      <c r="A3" s="1" t="s">
        <v>5</v>
      </c>
      <c r="B3" s="1">
        <v>1388.2</v>
      </c>
      <c r="C3" s="2">
        <f t="shared" ref="C3:C13" si="0">B3/100*5</f>
        <v>69.41</v>
      </c>
      <c r="D3" s="1">
        <v>1450</v>
      </c>
      <c r="E3" s="4">
        <f t="shared" ref="E3:F12" si="1">B3+C3-D3</f>
        <v>7.6100000000001273</v>
      </c>
      <c r="F3" s="5">
        <v>-14.05</v>
      </c>
      <c r="G3" s="2">
        <f t="shared" ref="G3:G12" si="2">E3-F3</f>
        <v>21.660000000000128</v>
      </c>
    </row>
    <row r="4" spans="1:7" x14ac:dyDescent="0.25">
      <c r="A4" s="1" t="s">
        <v>6</v>
      </c>
      <c r="B4" s="1">
        <v>1074.2</v>
      </c>
      <c r="C4" s="2">
        <f t="shared" si="0"/>
        <v>53.710000000000008</v>
      </c>
      <c r="D4" s="1">
        <v>1075</v>
      </c>
      <c r="E4" s="4">
        <f t="shared" si="1"/>
        <v>52.910000000000082</v>
      </c>
      <c r="F4" s="5">
        <v>36.15</v>
      </c>
      <c r="G4" s="2">
        <f t="shared" si="2"/>
        <v>16.760000000000083</v>
      </c>
    </row>
    <row r="5" spans="1:7" x14ac:dyDescent="0.25">
      <c r="A5" s="1" t="s">
        <v>7</v>
      </c>
      <c r="B5" s="1">
        <v>1325.1</v>
      </c>
      <c r="C5" s="2">
        <f t="shared" si="0"/>
        <v>66.254999999999995</v>
      </c>
      <c r="D5" s="1">
        <v>1400</v>
      </c>
      <c r="E5" s="4">
        <f t="shared" si="1"/>
        <v>-8.6449999999999818</v>
      </c>
      <c r="F5" s="5">
        <v>-29.32</v>
      </c>
      <c r="G5" s="2">
        <f t="shared" si="2"/>
        <v>20.675000000000018</v>
      </c>
    </row>
    <row r="6" spans="1:7" x14ac:dyDescent="0.25">
      <c r="A6" s="1" t="s">
        <v>12</v>
      </c>
      <c r="B6" s="1">
        <v>2251.1999999999998</v>
      </c>
      <c r="C6" s="2">
        <f t="shared" si="0"/>
        <v>112.55999999999999</v>
      </c>
      <c r="D6" s="1">
        <v>2251.1999999999998</v>
      </c>
      <c r="E6" s="4">
        <f t="shared" si="1"/>
        <v>112.55999999999995</v>
      </c>
      <c r="F6" s="5">
        <v>77.44</v>
      </c>
      <c r="G6" s="2">
        <f t="shared" si="2"/>
        <v>35.119999999999948</v>
      </c>
    </row>
    <row r="7" spans="1:7" x14ac:dyDescent="0.25">
      <c r="A7" s="1" t="s">
        <v>8</v>
      </c>
      <c r="B7" s="1">
        <v>4480.3</v>
      </c>
      <c r="C7" s="2">
        <f t="shared" si="0"/>
        <v>224.01500000000001</v>
      </c>
      <c r="D7" s="1">
        <v>4800</v>
      </c>
      <c r="E7" s="4">
        <f t="shared" si="1"/>
        <v>-95.684999999999491</v>
      </c>
      <c r="F7" s="5">
        <v>-165.58</v>
      </c>
      <c r="G7" s="2">
        <f t="shared" si="2"/>
        <v>69.895000000000522</v>
      </c>
    </row>
    <row r="8" spans="1:7" x14ac:dyDescent="0.25">
      <c r="A8" s="1" t="s">
        <v>9</v>
      </c>
      <c r="B8" s="1">
        <v>1506.1</v>
      </c>
      <c r="C8" s="2">
        <f t="shared" si="0"/>
        <v>75.305000000000007</v>
      </c>
      <c r="D8" s="1">
        <v>1507</v>
      </c>
      <c r="E8" s="4">
        <f t="shared" si="1"/>
        <v>74.404999999999973</v>
      </c>
      <c r="F8" s="5">
        <v>50.92</v>
      </c>
      <c r="G8" s="2">
        <f t="shared" si="2"/>
        <v>23.484999999999971</v>
      </c>
    </row>
    <row r="9" spans="1:7" x14ac:dyDescent="0.25">
      <c r="A9" s="1" t="s">
        <v>10</v>
      </c>
      <c r="B9" s="1">
        <v>1220</v>
      </c>
      <c r="C9" s="2">
        <f t="shared" si="0"/>
        <v>61</v>
      </c>
      <c r="D9" s="1">
        <v>1270</v>
      </c>
      <c r="E9" s="4">
        <f t="shared" si="1"/>
        <v>11</v>
      </c>
      <c r="F9" s="5">
        <v>0</v>
      </c>
      <c r="G9" s="2">
        <f t="shared" si="2"/>
        <v>11</v>
      </c>
    </row>
    <row r="10" spans="1:7" x14ac:dyDescent="0.25">
      <c r="A10" s="1" t="s">
        <v>11</v>
      </c>
      <c r="B10" s="1">
        <v>2813.6</v>
      </c>
      <c r="C10" s="2">
        <f t="shared" si="0"/>
        <v>140.68</v>
      </c>
      <c r="D10" s="1">
        <v>3000</v>
      </c>
      <c r="E10" s="4">
        <f t="shared" si="1"/>
        <v>-45.720000000000255</v>
      </c>
      <c r="F10" s="5">
        <v>-89.61</v>
      </c>
      <c r="G10" s="2">
        <f t="shared" si="2"/>
        <v>43.889999999999745</v>
      </c>
    </row>
    <row r="11" spans="1:7" x14ac:dyDescent="0.25">
      <c r="A11" s="1" t="s">
        <v>15</v>
      </c>
      <c r="B11" s="1">
        <v>2230</v>
      </c>
      <c r="C11" s="2">
        <f t="shared" si="0"/>
        <v>111.5</v>
      </c>
      <c r="D11" s="1">
        <v>2105</v>
      </c>
      <c r="E11" s="4">
        <f t="shared" si="1"/>
        <v>236.5</v>
      </c>
      <c r="F11" s="5">
        <v>201.71</v>
      </c>
      <c r="G11" s="2">
        <f t="shared" si="2"/>
        <v>34.789999999999992</v>
      </c>
    </row>
    <row r="12" spans="1:7" x14ac:dyDescent="0.25">
      <c r="A12" s="1" t="s">
        <v>16</v>
      </c>
      <c r="B12" s="1">
        <v>821.2</v>
      </c>
      <c r="C12" s="2">
        <f t="shared" si="0"/>
        <v>41.06</v>
      </c>
      <c r="D12" s="1">
        <v>821.2</v>
      </c>
      <c r="E12" s="4">
        <f t="shared" si="1"/>
        <v>41.059999999999945</v>
      </c>
      <c r="F12" s="5">
        <v>28.25</v>
      </c>
      <c r="G12" s="2">
        <f t="shared" si="2"/>
        <v>12.809999999999945</v>
      </c>
    </row>
    <row r="13" spans="1:7" x14ac:dyDescent="0.25">
      <c r="A13" s="1" t="s">
        <v>14</v>
      </c>
      <c r="B13" s="1">
        <f>SUM(B2:B12)</f>
        <v>20258.900000000001</v>
      </c>
      <c r="C13" s="2">
        <f t="shared" si="0"/>
        <v>1012.9450000000002</v>
      </c>
      <c r="D13" s="1">
        <f>SUM(D2:D12)</f>
        <v>20829.400000000001</v>
      </c>
      <c r="E13" s="4">
        <f>SUM(E2:E12)</f>
        <v>442.44500000000039</v>
      </c>
      <c r="F13" s="5"/>
      <c r="G13" s="2"/>
    </row>
    <row r="14" spans="1:7" s="6" customFormat="1" x14ac:dyDescent="0.25">
      <c r="C14" s="7"/>
      <c r="E14" s="7"/>
      <c r="F14" s="8"/>
    </row>
    <row r="15" spans="1:7" s="6" customFormat="1" x14ac:dyDescent="0.25">
      <c r="C15" s="7"/>
      <c r="E15" s="7"/>
    </row>
    <row r="16" spans="1:7" s="6" customFormat="1" x14ac:dyDescent="0.25">
      <c r="C16" s="7"/>
      <c r="E16" s="7"/>
    </row>
    <row r="17" spans="3:5" s="6" customFormat="1" x14ac:dyDescent="0.25">
      <c r="C17" s="7"/>
      <c r="E17" s="7"/>
    </row>
    <row r="18" spans="3:5" s="6" customFormat="1" x14ac:dyDescent="0.25">
      <c r="C18" s="7"/>
      <c r="E18" s="7"/>
    </row>
    <row r="19" spans="3:5" s="6" customFormat="1" x14ac:dyDescent="0.25">
      <c r="C19" s="7"/>
      <c r="E19" s="7"/>
    </row>
    <row r="20" spans="3:5" s="6" customFormat="1" x14ac:dyDescent="0.25">
      <c r="C20" s="7"/>
      <c r="E20" s="7"/>
    </row>
    <row r="21" spans="3:5" s="6" customFormat="1" x14ac:dyDescent="0.25">
      <c r="C21" s="7"/>
      <c r="E21" s="7"/>
    </row>
    <row r="22" spans="3:5" s="6" customFormat="1" x14ac:dyDescent="0.25">
      <c r="C22" s="7"/>
      <c r="E22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2015-07-05T00:59:31Z</dcterms:created>
  <dcterms:modified xsi:type="dcterms:W3CDTF">2015-07-08T12:32:38Z</dcterms:modified>
</cp:coreProperties>
</file>