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Администратор"/>
  <workbookPr/>
  <bookViews>
    <workbookView activeTab="0" xWindow="240" yWindow="60" windowWidth="22650" windowHeight="9225" tabRatio="500"/>
  </bookViews>
  <sheets>
    <sheet name="10 КМ" sheetId="1" r:id="rId4"/>
    <sheet name="17 КМ" sheetId="2" r:id="rId5"/>
    <sheet name="34 КМ" sheetId="3" r:id="rId6"/>
    <sheet name="ДЕТИ" sheetId="4" r:id="rId7"/>
  </sheets>
  <calcPr/>
  <extLst>
    <ext uri="smNativeData">
      <pm:revision xmlns:pm="smNativeData" day="1789885797" val="1068" rev="124" revOS="4" revMin="124" revMax="0"/>
      <pm:docPrefs xmlns:pm="smNativeData" id="1789885797" fixedDigits="0" showNotice="1" showFrameBounds="1" autoChart="1" recalcOnPrint="1" recalcOnCopy="1" finalRounding="1" compatTextArt="1" tab="567" useDefinedPrintRange="1" printArea="currentSheet"/>
      <pm:compatibility xmlns:pm="smNativeData" id="1789885797" overlapCells="1"/>
      <pm:defCurrency xmlns:pm="smNativeData" id="1789885797"/>
      <pm:sortOptions xmlns:pm="smNativeData" id="1789885797">
        <pm:column colId="7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</pm:sortOptions>
    </ext>
  </extLst>
</workbook>
</file>

<file path=xl/sharedStrings.xml><?xml version="1.0" encoding="utf-8"?>
<sst xmlns="http://schemas.openxmlformats.org/spreadsheetml/2006/main" count="1046" uniqueCount="313">
  <si>
    <t>ПРОТОКОЛ   ФИНИША</t>
  </si>
  <si>
    <t>13 сентября 2026 г.</t>
  </si>
  <si>
    <t>БАЙКАЛЬСКИЙ ЗОЛОТОЙ ТРЕЙЛ</t>
  </si>
  <si>
    <t>Место проведения: Иркутская обл. пос. Листвянка, г/б Байкал Гора</t>
  </si>
  <si>
    <t>Старт в 11-00</t>
  </si>
  <si>
    <t>Температура: +20 С, ясно.</t>
  </si>
  <si>
    <t>10 км</t>
  </si>
  <si>
    <t>Место в гр.</t>
  </si>
  <si>
    <t>Номер</t>
  </si>
  <si>
    <t>Фамилия</t>
  </si>
  <si>
    <t xml:space="preserve">Имя </t>
  </si>
  <si>
    <t>Город</t>
  </si>
  <si>
    <t>Возр.группа</t>
  </si>
  <si>
    <t>Дата рождения</t>
  </si>
  <si>
    <t>Спортивный клуб</t>
  </si>
  <si>
    <t>Результат</t>
  </si>
  <si>
    <t> </t>
  </si>
  <si>
    <t>Мальчики 10 - 11 лет</t>
  </si>
  <si>
    <t>М0</t>
  </si>
  <si>
    <t>Андреев</t>
  </si>
  <si>
    <t>Денис</t>
  </si>
  <si>
    <t>Черемхово</t>
  </si>
  <si>
    <t>Мальчики 12 - 13 лет</t>
  </si>
  <si>
    <t>М1</t>
  </si>
  <si>
    <t>Данил</t>
  </si>
  <si>
    <t>Jul 10, 2013</t>
  </si>
  <si>
    <t>Юноши 14 - 15 лет</t>
  </si>
  <si>
    <t>М2</t>
  </si>
  <si>
    <t>Медведев</t>
  </si>
  <si>
    <t>Демьян</t>
  </si>
  <si>
    <t>Иркутск</t>
  </si>
  <si>
    <t>Feb 7, 2012</t>
  </si>
  <si>
    <t>Юниоры 16 - 17 лет  </t>
  </si>
  <si>
    <t>М3</t>
  </si>
  <si>
    <t>Мужчины  18 - 69 лет</t>
  </si>
  <si>
    <t>М4</t>
  </si>
  <si>
    <t>Ломакин</t>
  </si>
  <si>
    <t>Вадим</t>
  </si>
  <si>
    <t>Череповец</t>
  </si>
  <si>
    <t>Jul 4, 2002</t>
  </si>
  <si>
    <t>Уколов</t>
  </si>
  <si>
    <t>Александр</t>
  </si>
  <si>
    <t>Jan 4, 1986</t>
  </si>
  <si>
    <t>Дождиков</t>
  </si>
  <si>
    <t>Николай</t>
  </si>
  <si>
    <t>Aug 4, 1986</t>
  </si>
  <si>
    <t>BlackLinex</t>
  </si>
  <si>
    <t>Евгений</t>
  </si>
  <si>
    <t>Apr 15, 1989</t>
  </si>
  <si>
    <t>Тюменцев</t>
  </si>
  <si>
    <t>Эдуард</t>
  </si>
  <si>
    <t>Ангарск</t>
  </si>
  <si>
    <t>Jan 11, 2003</t>
  </si>
  <si>
    <t>КОМЕТА-RUN</t>
  </si>
  <si>
    <t>Хмелев</t>
  </si>
  <si>
    <t>Сергей</t>
  </si>
  <si>
    <t>Feb 22, 2000</t>
  </si>
  <si>
    <t xml:space="preserve">Бобров </t>
  </si>
  <si>
    <t>Ефим</t>
  </si>
  <si>
    <t>Чернов</t>
  </si>
  <si>
    <t>May 2, 1987</t>
  </si>
  <si>
    <t>Горбачев</t>
  </si>
  <si>
    <t>Jul 22, 1981</t>
  </si>
  <si>
    <t>Федулов</t>
  </si>
  <si>
    <t>Павел</t>
  </si>
  <si>
    <t>Nov 25, 1988</t>
  </si>
  <si>
    <t>Петров</t>
  </si>
  <si>
    <t>Иван</t>
  </si>
  <si>
    <t>Feb 2, 1989</t>
  </si>
  <si>
    <t>Пушин</t>
  </si>
  <si>
    <t>Василий</t>
  </si>
  <si>
    <t>УР п. Ува</t>
  </si>
  <si>
    <t>Oct 8, 1960</t>
  </si>
  <si>
    <t>клб"Италмас'г. Ижевск</t>
  </si>
  <si>
    <t>Парфенов</t>
  </si>
  <si>
    <t>Люберцы</t>
  </si>
  <si>
    <t>Jun 2, 1980</t>
  </si>
  <si>
    <t>Фролов</t>
  </si>
  <si>
    <t>Станислав</t>
  </si>
  <si>
    <t>Sep 26, 1988</t>
  </si>
  <si>
    <t>ГУФСИН России по Иркутской области</t>
  </si>
  <si>
    <t>Иванчиков</t>
  </si>
  <si>
    <t>Jan 22, 1986</t>
  </si>
  <si>
    <t>Щербаченко</t>
  </si>
  <si>
    <t>Jul 28, 1980</t>
  </si>
  <si>
    <t>АНХК FunRun</t>
  </si>
  <si>
    <t>Бурлуцкий</t>
  </si>
  <si>
    <t>Андрей</t>
  </si>
  <si>
    <t>Парилов</t>
  </si>
  <si>
    <t>Антон</t>
  </si>
  <si>
    <t>Feb 4, 1983</t>
  </si>
  <si>
    <t>Дроздова</t>
  </si>
  <si>
    <t>Евгения</t>
  </si>
  <si>
    <t>Oct 30, 1985</t>
  </si>
  <si>
    <t>Россов</t>
  </si>
  <si>
    <t>Дмитрий</t>
  </si>
  <si>
    <t>Jan 29, 1979</t>
  </si>
  <si>
    <t>Лично</t>
  </si>
  <si>
    <t>Теленков</t>
  </si>
  <si>
    <t>Dec 24, 1969</t>
  </si>
  <si>
    <t>ТД Спутник</t>
  </si>
  <si>
    <t>DNS</t>
  </si>
  <si>
    <t>Жуков</t>
  </si>
  <si>
    <t>Feb 26, 1999</t>
  </si>
  <si>
    <t>Мужчины старше 70 лет</t>
  </si>
  <si>
    <t>М5</t>
  </si>
  <si>
    <t>Валеев</t>
  </si>
  <si>
    <t>Сарапул</t>
  </si>
  <si>
    <t>Nov 12, 1955</t>
  </si>
  <si>
    <t>Олимп</t>
  </si>
  <si>
    <t>Педенко</t>
  </si>
  <si>
    <t>Вячеслав</t>
  </si>
  <si>
    <t>Выдрино</t>
  </si>
  <si>
    <t>Dec 22, 1947</t>
  </si>
  <si>
    <t>Байкал ски</t>
  </si>
  <si>
    <t>Год рождения</t>
  </si>
  <si>
    <t>Девочки 10 - 11 лет</t>
  </si>
  <si>
    <t>Ж0</t>
  </si>
  <si>
    <t>Терещук</t>
  </si>
  <si>
    <t>Анна</t>
  </si>
  <si>
    <t>Свирск</t>
  </si>
  <si>
    <t>Oct 21, 2014</t>
  </si>
  <si>
    <t>Sobolev team</t>
  </si>
  <si>
    <t>Девочки 12 - 13 лет</t>
  </si>
  <si>
    <t>Ж1</t>
  </si>
  <si>
    <t>Девушки 14 - 15 лет</t>
  </si>
  <si>
    <t>Ж2</t>
  </si>
  <si>
    <t>Юниорки 16 - 17 лет  </t>
  </si>
  <si>
    <t>Ж3</t>
  </si>
  <si>
    <t>Женщины 18 - 69 лет</t>
  </si>
  <si>
    <t>Ж4</t>
  </si>
  <si>
    <t>Шаповалова</t>
  </si>
  <si>
    <t>Елена</t>
  </si>
  <si>
    <t>Благовещенск</t>
  </si>
  <si>
    <t>Mar 29, 1989</t>
  </si>
  <si>
    <t>Покровская</t>
  </si>
  <si>
    <t>Москва</t>
  </si>
  <si>
    <t>Aug 29, 1972</t>
  </si>
  <si>
    <t>МГТУ им. Н.Э. Баумана</t>
  </si>
  <si>
    <t>3 (1)</t>
  </si>
  <si>
    <t>Медведева</t>
  </si>
  <si>
    <t>Милана</t>
  </si>
  <si>
    <t>Ростов-на-Дону</t>
  </si>
  <si>
    <t>Sep 8, 2003</t>
  </si>
  <si>
    <t>4 (3)</t>
  </si>
  <si>
    <t>Ведерникова</t>
  </si>
  <si>
    <t>Татьяна</t>
  </si>
  <si>
    <t>Jun 4, 1970</t>
  </si>
  <si>
    <t>Шаталина</t>
  </si>
  <si>
    <t>Архипенко</t>
  </si>
  <si>
    <t>Jan 25, 1994</t>
  </si>
  <si>
    <t>Цой</t>
  </si>
  <si>
    <t>Анастасия</t>
  </si>
  <si>
    <t>Dec 9, 1993</t>
  </si>
  <si>
    <t>-</t>
  </si>
  <si>
    <t>Климова</t>
  </si>
  <si>
    <t>Дарья</t>
  </si>
  <si>
    <t>Apr 9, 1989</t>
  </si>
  <si>
    <t>5 верст</t>
  </si>
  <si>
    <t>Саенко</t>
  </si>
  <si>
    <t>Алена</t>
  </si>
  <si>
    <t>Feb 3, 1990</t>
  </si>
  <si>
    <t>Новицкая</t>
  </si>
  <si>
    <t>Dec 8, 1967</t>
  </si>
  <si>
    <t>УФНС России по Иркутской области</t>
  </si>
  <si>
    <t>Яковлева</t>
  </si>
  <si>
    <t>Надежда</t>
  </si>
  <si>
    <t>Улан-Удэ</t>
  </si>
  <si>
    <t>Jul 23, 1989</t>
  </si>
  <si>
    <t>Ханхараева</t>
  </si>
  <si>
    <t>Ольга</t>
  </si>
  <si>
    <t>Jun 20, 1991</t>
  </si>
  <si>
    <t>АБСОЛЮТНЫЙ ЗАЧЕТ   МУЖЧИНЫ</t>
  </si>
  <si>
    <t>Место абс.</t>
  </si>
  <si>
    <t>Место в группе</t>
  </si>
  <si>
    <t>Очки Кубка</t>
  </si>
  <si>
    <t>АБСОЛЮТНЫЙ ЗАЧЕТ   ЖЕНЩИНЫ</t>
  </si>
  <si>
    <t xml:space="preserve"> 40 зарегистрированных участника</t>
  </si>
  <si>
    <t>Всего  73 зарегистрированных участника</t>
  </si>
  <si>
    <t>Организатор соревнований: Мехоношин Петр</t>
  </si>
  <si>
    <t>Судьи соревнований: Мехоношина Елизавета, Тимофей Щапов</t>
  </si>
  <si>
    <t>Компьютерная верстка: Мехоношин Петр</t>
  </si>
  <si>
    <t>ВОЗРАСТНЫЕ ГРУППЫ НА 10 КМ</t>
  </si>
  <si>
    <t>Мальчики, девочки 10 - 11 лет,</t>
  </si>
  <si>
    <t>Мальчики, девочки 12 - 13 лет,</t>
  </si>
  <si>
    <t>Юноши, девушки 14 - 15 лет,</t>
  </si>
  <si>
    <t>Юниоры, юниорки 16 - 17 лет, </t>
  </si>
  <si>
    <t>Мужчины, женщины 18 - 69 лет, </t>
  </si>
  <si>
    <t>Ж5</t>
  </si>
  <si>
    <t>Мужчины, женщины старше 70 лет. </t>
  </si>
  <si>
    <t>17 км</t>
  </si>
  <si>
    <t>Мужчины 14-29 лет </t>
  </si>
  <si>
    <t>Политов</t>
  </si>
  <si>
    <t>Ярослав</t>
  </si>
  <si>
    <t>Красинский</t>
  </si>
  <si>
    <t>СПОРТИКИ</t>
  </si>
  <si>
    <t>Мужчины 30-39 лет </t>
  </si>
  <si>
    <t>Белозерцев</t>
  </si>
  <si>
    <t>Алексей</t>
  </si>
  <si>
    <t>Oct 19, 1988</t>
  </si>
  <si>
    <t>Шибаев</t>
  </si>
  <si>
    <t>Владимир</t>
  </si>
  <si>
    <t>Усолье-сибирское</t>
  </si>
  <si>
    <t>Jul 5, 1988</t>
  </si>
  <si>
    <t>Салимов</t>
  </si>
  <si>
    <t>Борис</t>
  </si>
  <si>
    <t>Feb 21, 1987</t>
  </si>
  <si>
    <t>BaikalTrailRunning</t>
  </si>
  <si>
    <t>Паршин</t>
  </si>
  <si>
    <t>Aug 2, 1995</t>
  </si>
  <si>
    <t>Луганский</t>
  </si>
  <si>
    <t>Aug 3, 1996</t>
  </si>
  <si>
    <t>Мужчины 40-49 лет </t>
  </si>
  <si>
    <t>Ветров</t>
  </si>
  <si>
    <t>Mar 7, 1984</t>
  </si>
  <si>
    <t>Маланов</t>
  </si>
  <si>
    <t>Усолье-Сибирское (Иркутская область)</t>
  </si>
  <si>
    <t>Dec 27, 1984</t>
  </si>
  <si>
    <t>Перлов</t>
  </si>
  <si>
    <t>Петр</t>
  </si>
  <si>
    <t>Apr 9, 1984</t>
  </si>
  <si>
    <t>Панчук</t>
  </si>
  <si>
    <t>Братск</t>
  </si>
  <si>
    <t>Sep 30, 1978</t>
  </si>
  <si>
    <t>Чемодан</t>
  </si>
  <si>
    <t>Мужчины 50-59 лет </t>
  </si>
  <si>
    <t>Бывальцев</t>
  </si>
  <si>
    <t>Dec 29, 1973</t>
  </si>
  <si>
    <t>ЛСК "МАКС"</t>
  </si>
  <si>
    <t>Валерий</t>
  </si>
  <si>
    <t>Nov 24, 1971</t>
  </si>
  <si>
    <t>Мужчины 60-69 лет </t>
  </si>
  <si>
    <t>Буренков</t>
  </si>
  <si>
    <t>Виктор</t>
  </si>
  <si>
    <t>Саянск</t>
  </si>
  <si>
    <t>Mar 17, 1958</t>
  </si>
  <si>
    <t>Сянскхимпласт</t>
  </si>
  <si>
    <t>Ангаев</t>
  </si>
  <si>
    <t>Шелехов</t>
  </si>
  <si>
    <t>Мужчины 70 лет и старше</t>
  </si>
  <si>
    <t>М6</t>
  </si>
  <si>
    <t>Конев</t>
  </si>
  <si>
    <t>Михаил</t>
  </si>
  <si>
    <t>Sep 10, 1956</t>
  </si>
  <si>
    <t>ЭОЛ</t>
  </si>
  <si>
    <t>Китов</t>
  </si>
  <si>
    <t>г Иркутск</t>
  </si>
  <si>
    <t>Mar 3, 1951</t>
  </si>
  <si>
    <t>Эол</t>
  </si>
  <si>
    <t>Женщины 14-29 лет </t>
  </si>
  <si>
    <t>Бордюк</t>
  </si>
  <si>
    <t>Мария</t>
  </si>
  <si>
    <t>Apr 21, 2000</t>
  </si>
  <si>
    <t>Женщины 30-39 лет </t>
  </si>
  <si>
    <t>Карпеченкова</t>
  </si>
  <si>
    <t>Агата</t>
  </si>
  <si>
    <t>Jun 12, 1989</t>
  </si>
  <si>
    <t>BaikalSky</t>
  </si>
  <si>
    <t>Женщины 40-49 лет </t>
  </si>
  <si>
    <t>Пасикова</t>
  </si>
  <si>
    <t>Екатерина</t>
  </si>
  <si>
    <t>Хомутово</t>
  </si>
  <si>
    <t>Dec 14, 1984</t>
  </si>
  <si>
    <t>Орлова</t>
  </si>
  <si>
    <t>Наталья</t>
  </si>
  <si>
    <t>Слюдянка</t>
  </si>
  <si>
    <t>Jan 25, 1978</t>
  </si>
  <si>
    <t>Зыкова</t>
  </si>
  <si>
    <t>Jul 21, 1977</t>
  </si>
  <si>
    <t>Шилова</t>
  </si>
  <si>
    <t>Олеся</t>
  </si>
  <si>
    <t>Sep 17, 1979</t>
  </si>
  <si>
    <t>Женщины 50-59 лет </t>
  </si>
  <si>
    <t>Черепенникова</t>
  </si>
  <si>
    <t>Галина</t>
  </si>
  <si>
    <t>Sep 4, 1967</t>
  </si>
  <si>
    <t>24 зарегистрированных участника</t>
  </si>
  <si>
    <t>ВОЗРАСТНЫЕ ГРУППЫ НА 17 КМ</t>
  </si>
  <si>
    <t>Мужчины, женщины 14-29 лет </t>
  </si>
  <si>
    <t>Мужчины, женщины 30-39 лет </t>
  </si>
  <si>
    <t>Мужчины, женщины 40-49 лет </t>
  </si>
  <si>
    <t>Мужчины, женщины 50-59 лет </t>
  </si>
  <si>
    <t>Мужчины, женщины 60-69 лет </t>
  </si>
  <si>
    <t>Ж6</t>
  </si>
  <si>
    <t>Мужчины, женщины 70 лет и старше.</t>
  </si>
  <si>
    <t>34 км</t>
  </si>
  <si>
    <t>Мужчины 18-29 лет </t>
  </si>
  <si>
    <t>Сиянов</t>
  </si>
  <si>
    <t>Калинин</t>
  </si>
  <si>
    <t>Роман</t>
  </si>
  <si>
    <t>Павловец</t>
  </si>
  <si>
    <t>Feb 8, 1985</t>
  </si>
  <si>
    <t>Покровский</t>
  </si>
  <si>
    <t>Jan 6, 1973</t>
  </si>
  <si>
    <t>Кириллова</t>
  </si>
  <si>
    <t>Jul 27, 1980</t>
  </si>
  <si>
    <t>Fun_Run_Club</t>
  </si>
  <si>
    <t>5 зарегистрированных участников</t>
  </si>
  <si>
    <t>ВОЗРАСТНЫЕ ГРУППЫ НА 45 КМ</t>
  </si>
  <si>
    <t>Мужчины, женщины 18-29 лет </t>
  </si>
  <si>
    <t>Старт в 10-50</t>
  </si>
  <si>
    <t xml:space="preserve">ДЕТСКИЙ ЗАБЕГ </t>
  </si>
  <si>
    <t>400 МЕТРОВ</t>
  </si>
  <si>
    <t>Место</t>
  </si>
  <si>
    <t>Фамилия Имя</t>
  </si>
  <si>
    <t>Возраст (лет)</t>
  </si>
  <si>
    <t>Климова Софья</t>
  </si>
  <si>
    <t>Усолье-Сибирское</t>
  </si>
  <si>
    <t>Отличный</t>
  </si>
  <si>
    <t>Петрова Василиса</t>
  </si>
  <si>
    <t>Саенко Алиса</t>
  </si>
  <si>
    <t>Пропопьев Платон</t>
  </si>
  <si>
    <t>4 зарегистрированных участника</t>
  </si>
</sst>
</file>

<file path=xl/styles.xml><?xml version="1.0" encoding="utf-8"?>
<styleSheet xmlns="http://schemas.openxmlformats.org/spreadsheetml/2006/main">
  <numFmts count="11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21" formatCode="h:mm:ss"/>
    <numFmt numFmtId="14" formatCode="M/D/YYYY"/>
    <numFmt numFmtId="1" formatCode="0"/>
  </numFmts>
  <fonts count="6">
    <font>
      <name val="Calibri"/>
      <charset val="204"/>
      <family val="2"/>
      <color rgb="FF000000"/>
      <sz val="11"/>
      <extLst>
        <ext uri="smNativeData">
          <pm:charSpec xmlns:pm="smNativeData" id="1789885797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89885797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charset val="204"/>
      <family val="2"/>
      <b/>
      <color rgb="FF000000"/>
      <sz val="11"/>
      <extLst>
        <ext uri="smNativeData">
          <pm:charSpec xmlns:pm="smNativeData" id="1789885797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Arial"/>
      <charset val="204"/>
      <family val="2"/>
      <color rgb="FF2C2D2E"/>
      <sz val="9"/>
      <extLst>
        <ext uri="smNativeData">
          <pm:charSpec xmlns:pm="smNativeData" id="1789885797" fgClr="2C2D2E" ulstyle="none" kern="1">
            <pm:latin face="Arial" sz="180" lang="default"/>
            <pm:cs face="Times New Roman" sz="180" lang="default"/>
            <pm:ea face="SimSun" sz="180" lang="default"/>
          </pm:charSpec>
        </ext>
      </extLst>
    </font>
    <font>
      <name val="Calibri"/>
      <charset val="204"/>
      <family val="2"/>
      <b/>
      <color rgb="FF000000"/>
      <sz val="11"/>
      <extLst>
        <ext uri="smNativeData">
          <pm:charSpec xmlns:pm="smNativeData" id="1789885797" ulstyle="none" kern="1">
            <pm:latin face="Calibri" sz="220" lang="default" weight="bold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b/>
      <color rgb="FF000000"/>
      <sz val="10"/>
      <extLst>
        <ext uri="smNativeData">
          <pm:charSpec xmlns:pm="smNativeData" id="1789885797" ulstyle="none" kern="1">
            <pm:latin face="Arial" sz="200" lang="default" weight="bold"/>
            <pm:cs face="Times New Roman" sz="200" lang="default"/>
            <pm:ea face="SimSun" sz="200" lang="default"/>
          </pm:charSpec>
        </ext>
      </extLst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89885797" type="1" fgLvl="100" fgClr="00FFFFFF" bgLvl="0" bgClr="00000000"/>
          </ext>
        </extLst>
      </patternFill>
    </fill>
    <fill>
      <patternFill patternType="solid">
        <fgColor rgb="FFFFFFFF"/>
        <bgColor rgb="FFFFFFFF"/>
        <extLst>
          <ext uri="smNativeData">
            <pm:shade xmlns:pm="smNativeData" id="1789885797" type="1" fgLvl="100" fgClr="00FFFFFF" bgLvl="0" bgClr="00000000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89885797" type="1" fgLvl="100" fgClr="00FFFFFF" bgLvl="0" bgClr="00000000"/>
          </ext>
        </extLst>
      </patternFill>
    </fill>
  </fills>
  <borders count="8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885797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885797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885797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885797"/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9885797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9885797"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9885797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89885797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</borders>
  <cellStyleXfs count="1">
    <xf numFmtId="0" fontId="0" fillId="0" borderId="0" applyNumberFormat="1" applyFont="1" applyFill="1" applyBorder="1" applyAlignment="1" applyProtection="1"/>
  </cellStyleXfs>
  <cellXfs count="44">
    <xf numFmtId="0" fontId="0" fillId="0" borderId="0" xfId="0"/>
    <xf numFmtId="0" fontId="0" fillId="0" borderId="1" xfId="0" applyBorder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2" xfId="0" applyFont="1" applyFill="1" applyBorder="1"/>
    <xf numFmtId="0" fontId="2" fillId="0" borderId="1" xfId="0" applyFont="1" applyBorder="1"/>
    <xf numFmtId="0" fontId="2" fillId="0" borderId="0" xfId="0" applyFont="1"/>
    <xf numFmtId="0" fontId="2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4" borderId="3" xfId="0" applyFill="1" applyAlignment="1">
      <alignment horizontal="center"/>
    </xf>
    <xf numFmtId="21" fontId="0" fillId="0" borderId="0" xfId="0" applyNumberFormat="1"/>
    <xf numFmtId="21" fontId="0" fillId="0" borderId="1" xfId="0" applyNumberFormat="1" applyBorder="1"/>
    <xf numFmtId="0" fontId="0" fillId="4" borderId="3" xfId="0" applyFill="1"/>
    <xf numFmtId="1" fontId="0" fillId="0" borderId="1" xfId="0" applyNumberForma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21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21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 applyAlignment="1">
      <alignment horizontal="center"/>
    </xf>
    <xf numFmtId="21" fontId="0" fillId="0" borderId="1" xfId="0" applyNumberFormat="1" applyBorder="1"/>
    <xf numFmtId="0" fontId="2" fillId="8" borderId="7" xfId="0" applyFont="1" applyFill="1" applyBorder="1" applyAlignment="1">
      <alignment horizontal="center"/>
    </xf>
    <xf numFmtId="0" fontId="2" fillId="8" borderId="7" xfId="0" applyFont="1" applyFill="1" applyBorder="1"/>
  </cellXfs>
  <cellStyles count="1">
    <cellStyle name="Normal" xfId="0" builtinId="0" customBuiltin="1"/>
  </cellStyles>
  <tableStyles count="0"/>
  <extLst>
    <ext uri="smNativeData">
      <pm:charStyles xmlns:pm="smNativeData" id="1789885797" count="1">
        <pm:charStyle name="Обычный" fontId="0" Id="1"/>
      </pm:charStyles>
      <pm:colors xmlns:pm="smNativeData" id="1789885797" count="1">
        <pm:color name="Цвет 24" rgb="2C2D2E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132"/>
  <sheetViews>
    <sheetView tabSelected="1" view="normal" workbookViewId="0">
      <selection activeCell="A1" sqref="A1"/>
    </sheetView>
  </sheetViews>
  <sheetFormatPr defaultRowHeight="15.40"/>
  <cols>
    <col min="1" max="1" width="9.776786" customWidth="1" style="3"/>
    <col min="2" max="2" width="11.330357" customWidth="1"/>
    <col min="3" max="3" width="16.000000" customWidth="1"/>
    <col min="4" max="4" width="13.107143" customWidth="1"/>
    <col min="5" max="5" width="17.437500" customWidth="1"/>
    <col min="6" max="6" width="13.883929" customWidth="1" style="3"/>
    <col min="7" max="7" width="13.883929" customWidth="1"/>
    <col min="8" max="8" width="31.883929" customWidth="1"/>
    <col min="9" max="9" width="12.660714" customWidth="1"/>
    <col min="10" max="10" width="14.107143" customWidth="1"/>
    <col min="11" max="11" width="11.000000" customWidth="1"/>
  </cols>
  <sheetData>
    <row r="1" spans="4:4">
      <c r="D1" s="13" t="s">
        <v>0</v>
      </c>
    </row>
    <row r="2" spans="1:7">
      <c r="A2" s="22" t="s">
        <v>1</v>
      </c>
      <c r="D2" s="13" t="s">
        <v>2</v>
      </c>
      <c r="G2" s="23" t="s">
        <v>3</v>
      </c>
    </row>
    <row r="3" spans="1:7">
      <c r="A3" s="22" t="s">
        <v>4</v>
      </c>
      <c r="D3" s="13"/>
      <c r="G3" s="23" t="s">
        <v>5</v>
      </c>
    </row>
    <row r="4" spans="4:4">
      <c r="D4" s="13" t="s">
        <v>6</v>
      </c>
    </row>
    <row r="5" spans="4:4">
      <c r="D5" s="13"/>
    </row>
    <row r="6" spans="1:13">
      <c r="A6" s="8" t="s">
        <v>7</v>
      </c>
      <c r="B6" s="10" t="s">
        <v>8</v>
      </c>
      <c r="C6" s="10" t="s">
        <v>9</v>
      </c>
      <c r="D6" s="10" t="s">
        <v>10</v>
      </c>
      <c r="E6" s="10" t="s">
        <v>11</v>
      </c>
      <c r="F6" s="8" t="s">
        <v>12</v>
      </c>
      <c r="G6" s="10" t="s">
        <v>13</v>
      </c>
      <c r="H6" s="10" t="s">
        <v>14</v>
      </c>
      <c r="I6" s="10" t="s">
        <v>15</v>
      </c>
      <c r="L6" s="2" t="s">
        <v>16</v>
      </c>
      <c r="M6" s="16"/>
    </row>
    <row r="7" spans="1:13">
      <c r="A7" s="5"/>
      <c r="B7" s="1"/>
      <c r="C7" s="10" t="s">
        <v>17</v>
      </c>
      <c r="D7" s="10"/>
      <c r="E7" s="10"/>
      <c r="F7" s="8" t="s">
        <v>18</v>
      </c>
      <c r="G7" s="1"/>
      <c r="H7" s="1"/>
      <c r="I7" s="1"/>
      <c r="L7" s="2" t="s">
        <v>16</v>
      </c>
      <c r="M7" s="16"/>
    </row>
    <row r="8" spans="1:13">
      <c r="A8" s="5" t="n">
        <v>1</v>
      </c>
      <c r="B8" s="24" t="n">
        <v>91</v>
      </c>
      <c r="C8" s="25" t="s">
        <v>19</v>
      </c>
      <c r="D8" s="25" t="s">
        <v>20</v>
      </c>
      <c r="E8" s="25" t="s">
        <v>21</v>
      </c>
      <c r="F8" s="24" t="s">
        <v>18</v>
      </c>
      <c r="G8" s="24" t="n">
        <v>2016</v>
      </c>
      <c r="H8" s="25"/>
      <c r="I8" s="17" t="n">
        <v>0.0597337962962962976</v>
      </c>
      <c r="L8" s="2" t="s">
        <v>16</v>
      </c>
      <c r="M8" s="16"/>
    </row>
    <row r="9" spans="1:13">
      <c r="A9" s="5"/>
      <c r="B9" s="24"/>
      <c r="C9" s="25"/>
      <c r="D9" s="25"/>
      <c r="E9" s="25"/>
      <c r="F9" s="24"/>
      <c r="G9" s="24"/>
      <c r="H9" s="25"/>
      <c r="I9" s="17"/>
      <c r="L9" s="2"/>
      <c r="M9" s="16"/>
    </row>
    <row r="10" spans="1:13">
      <c r="A10" s="5"/>
      <c r="B10" s="6"/>
      <c r="C10" s="9" t="s">
        <v>22</v>
      </c>
      <c r="D10" s="9"/>
      <c r="E10" s="9"/>
      <c r="F10" s="12" t="s">
        <v>23</v>
      </c>
      <c r="G10" s="1"/>
      <c r="H10" s="6"/>
      <c r="I10" s="6"/>
      <c r="L10" s="2" t="s">
        <v>16</v>
      </c>
      <c r="M10" s="16"/>
    </row>
    <row r="11" spans="1:13">
      <c r="A11" s="5" t="n">
        <v>1</v>
      </c>
      <c r="B11" s="24" t="n">
        <v>16</v>
      </c>
      <c r="C11" s="25" t="s">
        <v>19</v>
      </c>
      <c r="D11" s="25" t="s">
        <v>24</v>
      </c>
      <c r="E11" s="25" t="s">
        <v>21</v>
      </c>
      <c r="F11" s="24" t="s">
        <v>23</v>
      </c>
      <c r="G11" s="24" t="s">
        <v>25</v>
      </c>
      <c r="H11" s="25"/>
      <c r="I11" s="17" t="n">
        <v>0.0510995370370370328</v>
      </c>
      <c r="L11" s="2"/>
      <c r="M11" s="16"/>
    </row>
    <row r="12" spans="1:13">
      <c r="A12" s="5"/>
      <c r="B12" s="6"/>
      <c r="C12" s="9"/>
      <c r="D12" s="9"/>
      <c r="E12" s="9"/>
      <c r="F12" s="12"/>
      <c r="G12" s="6"/>
      <c r="H12" s="6"/>
      <c r="I12" s="6"/>
      <c r="L12" s="2" t="s">
        <v>16</v>
      </c>
      <c r="M12" s="16"/>
    </row>
    <row r="13" spans="1:13">
      <c r="A13" s="5"/>
      <c r="B13" s="6"/>
      <c r="C13" s="9" t="s">
        <v>26</v>
      </c>
      <c r="D13" s="9"/>
      <c r="E13" s="9"/>
      <c r="F13" s="12" t="s">
        <v>27</v>
      </c>
      <c r="G13" s="1"/>
      <c r="H13" s="6"/>
      <c r="I13" s="6"/>
      <c r="L13" s="2" t="s">
        <v>16</v>
      </c>
      <c r="M13" s="16"/>
    </row>
    <row r="14" spans="1:13">
      <c r="A14" s="5" t="n">
        <v>1</v>
      </c>
      <c r="B14" s="24" t="n">
        <v>12</v>
      </c>
      <c r="C14" s="25" t="s">
        <v>28</v>
      </c>
      <c r="D14" s="25" t="s">
        <v>29</v>
      </c>
      <c r="E14" s="25" t="s">
        <v>30</v>
      </c>
      <c r="F14" s="24" t="s">
        <v>27</v>
      </c>
      <c r="G14" s="24" t="s">
        <v>31</v>
      </c>
      <c r="H14" s="25"/>
      <c r="I14" s="17" t="n">
        <v>0.063263888888888884</v>
      </c>
      <c r="L14" s="2" t="s">
        <v>16</v>
      </c>
      <c r="M14" s="16"/>
    </row>
    <row r="15" spans="1:13">
      <c r="A15" s="5"/>
      <c r="B15" s="6"/>
      <c r="C15" s="9"/>
      <c r="D15" s="9"/>
      <c r="E15" s="9"/>
      <c r="F15" s="12"/>
      <c r="G15" s="6"/>
      <c r="H15" s="6"/>
      <c r="I15" s="6"/>
      <c r="L15" t="s">
        <v>16</v>
      </c>
      <c r="M15" s="16"/>
    </row>
    <row r="16" spans="1:13">
      <c r="A16" s="5"/>
      <c r="B16" s="6"/>
      <c r="C16" s="9" t="s">
        <v>32</v>
      </c>
      <c r="D16" s="9"/>
      <c r="E16" s="9"/>
      <c r="F16" s="12" t="s">
        <v>33</v>
      </c>
      <c r="G16" s="1"/>
      <c r="H16" s="6"/>
      <c r="I16" s="6"/>
      <c r="L16" t="s">
        <v>16</v>
      </c>
      <c r="M16" s="16"/>
    </row>
    <row r="17" spans="1:13">
      <c r="A17" s="5" t="n">
        <v>1</v>
      </c>
      <c r="B17" s="5"/>
      <c r="C17" s="1"/>
      <c r="D17" s="1"/>
      <c r="E17" s="1"/>
      <c r="F17" s="5"/>
      <c r="G17" s="5"/>
      <c r="H17" s="1"/>
      <c r="I17" s="17"/>
      <c r="L17" t="s">
        <v>16</v>
      </c>
      <c r="M17" s="16"/>
    </row>
    <row r="18" spans="1:13">
      <c r="A18" s="5"/>
      <c r="B18" s="6"/>
      <c r="C18" s="9" t="s">
        <v>34</v>
      </c>
      <c r="D18" s="9"/>
      <c r="E18" s="9"/>
      <c r="F18" s="12" t="s">
        <v>35</v>
      </c>
      <c r="G18" s="1"/>
      <c r="H18" s="6"/>
      <c r="I18" s="6"/>
      <c r="L18" t="s">
        <v>16</v>
      </c>
      <c r="M18" s="16"/>
    </row>
    <row r="19" spans="1:13">
      <c r="A19" s="5" t="n">
        <v>1</v>
      </c>
      <c r="B19" s="24" t="n">
        <v>10</v>
      </c>
      <c r="C19" s="25" t="s">
        <v>36</v>
      </c>
      <c r="D19" s="25" t="s">
        <v>37</v>
      </c>
      <c r="E19" s="25" t="s">
        <v>38</v>
      </c>
      <c r="F19" s="24" t="s">
        <v>35</v>
      </c>
      <c r="G19" s="24" t="s">
        <v>39</v>
      </c>
      <c r="H19" s="25"/>
      <c r="I19" s="17" t="n">
        <v>0.0411689814814814792</v>
      </c>
      <c r="L19" t="s">
        <v>16</v>
      </c>
      <c r="M19" s="16"/>
    </row>
    <row r="20" spans="1:13">
      <c r="A20" s="5" t="n">
        <v>2</v>
      </c>
      <c r="B20" s="24" t="n">
        <v>66</v>
      </c>
      <c r="C20" s="25" t="s">
        <v>40</v>
      </c>
      <c r="D20" s="25" t="s">
        <v>41</v>
      </c>
      <c r="E20" s="25" t="s">
        <v>30</v>
      </c>
      <c r="F20" s="24" t="s">
        <v>35</v>
      </c>
      <c r="G20" s="24" t="s">
        <v>42</v>
      </c>
      <c r="H20" s="25"/>
      <c r="I20" s="17" t="n">
        <v>0.0446759259259259256</v>
      </c>
      <c r="L20" t="s">
        <v>16</v>
      </c>
      <c r="M20" s="16"/>
    </row>
    <row r="21" spans="1:13">
      <c r="A21" s="5" t="n">
        <v>3</v>
      </c>
      <c r="B21" s="24" t="n">
        <v>17</v>
      </c>
      <c r="C21" s="25" t="s">
        <v>43</v>
      </c>
      <c r="D21" s="25" t="s">
        <v>44</v>
      </c>
      <c r="E21" s="25" t="s">
        <v>30</v>
      </c>
      <c r="F21" s="24" t="s">
        <v>35</v>
      </c>
      <c r="G21" s="24" t="s">
        <v>45</v>
      </c>
      <c r="H21" s="25" t="s">
        <v>46</v>
      </c>
      <c r="I21" s="17" t="n">
        <v>0.0509027777777777768</v>
      </c>
      <c r="L21" t="s">
        <v>16</v>
      </c>
      <c r="M21" s="16"/>
    </row>
    <row r="22" spans="1:13">
      <c r="A22" s="5" t="n">
        <v>4</v>
      </c>
      <c r="B22" s="24" t="n">
        <v>18</v>
      </c>
      <c r="C22" s="25" t="s">
        <v>19</v>
      </c>
      <c r="D22" s="25" t="s">
        <v>47</v>
      </c>
      <c r="E22" s="25" t="s">
        <v>21</v>
      </c>
      <c r="F22" s="24" t="s">
        <v>35</v>
      </c>
      <c r="G22" s="24" t="s">
        <v>48</v>
      </c>
      <c r="H22" s="25"/>
      <c r="I22" s="17" t="n">
        <v>0.0514351851851851816</v>
      </c>
      <c r="L22" t="s">
        <v>16</v>
      </c>
      <c r="M22" s="16"/>
    </row>
    <row r="23" spans="1:13">
      <c r="A23" s="5" t="n">
        <v>5</v>
      </c>
      <c r="B23" s="24" t="n">
        <v>11</v>
      </c>
      <c r="C23" s="25" t="s">
        <v>49</v>
      </c>
      <c r="D23" s="25" t="s">
        <v>50</v>
      </c>
      <c r="E23" s="25" t="s">
        <v>51</v>
      </c>
      <c r="F23" s="24" t="s">
        <v>35</v>
      </c>
      <c r="G23" s="24" t="s">
        <v>52</v>
      </c>
      <c r="H23" s="25" t="s">
        <v>53</v>
      </c>
      <c r="I23" s="17" t="n">
        <v>0.0517129629629629495</v>
      </c>
      <c r="L23" t="s">
        <v>16</v>
      </c>
      <c r="M23" s="16"/>
    </row>
    <row r="24" spans="1:13">
      <c r="A24" s="5" t="n">
        <v>6</v>
      </c>
      <c r="B24" s="24" t="n">
        <v>38</v>
      </c>
      <c r="C24" s="25" t="s">
        <v>54</v>
      </c>
      <c r="D24" s="25" t="s">
        <v>55</v>
      </c>
      <c r="E24" s="25" t="s">
        <v>30</v>
      </c>
      <c r="F24" s="24" t="s">
        <v>35</v>
      </c>
      <c r="G24" s="24" t="s">
        <v>56</v>
      </c>
      <c r="H24" s="25"/>
      <c r="I24" s="17" t="n">
        <v>0.0534606481481481488</v>
      </c>
      <c r="L24" t="s">
        <v>16</v>
      </c>
      <c r="M24" s="16"/>
    </row>
    <row r="25" spans="1:13">
      <c r="A25" s="5" t="n">
        <v>7</v>
      </c>
      <c r="B25" s="24" t="n">
        <v>92</v>
      </c>
      <c r="C25" s="25" t="s">
        <v>57</v>
      </c>
      <c r="D25" s="25" t="s">
        <v>58</v>
      </c>
      <c r="E25" s="25" t="s">
        <v>30</v>
      </c>
      <c r="F25" s="24" t="s">
        <v>35</v>
      </c>
      <c r="G25" s="24" t="n">
        <v>1985</v>
      </c>
      <c r="H25" s="25"/>
      <c r="I25" s="17" t="n">
        <v>0.0582407407407407351</v>
      </c>
      <c r="L25" t="s">
        <v>16</v>
      </c>
      <c r="M25" s="16"/>
    </row>
    <row r="26" spans="1:13">
      <c r="A26" s="5" t="n">
        <v>8</v>
      </c>
      <c r="B26" s="24" t="n">
        <v>5</v>
      </c>
      <c r="C26" s="25" t="s">
        <v>59</v>
      </c>
      <c r="D26" s="25" t="s">
        <v>41</v>
      </c>
      <c r="E26" s="25" t="s">
        <v>30</v>
      </c>
      <c r="F26" s="24" t="s">
        <v>35</v>
      </c>
      <c r="G26" s="24" t="s">
        <v>60</v>
      </c>
      <c r="H26" s="25"/>
      <c r="I26" s="17" t="n">
        <v>0.0584027777777777857</v>
      </c>
      <c r="L26" t="s">
        <v>16</v>
      </c>
      <c r="M26" s="16"/>
    </row>
    <row r="27" spans="1:13">
      <c r="A27" s="5" t="n">
        <v>9</v>
      </c>
      <c r="B27" s="24" t="n">
        <v>2</v>
      </c>
      <c r="C27" s="25" t="s">
        <v>61</v>
      </c>
      <c r="D27" s="25" t="s">
        <v>20</v>
      </c>
      <c r="E27" s="25" t="s">
        <v>30</v>
      </c>
      <c r="F27" s="24" t="s">
        <v>35</v>
      </c>
      <c r="G27" s="24" t="s">
        <v>62</v>
      </c>
      <c r="H27" s="25"/>
      <c r="I27" s="17" t="n">
        <v>0.0616319444444444464</v>
      </c>
      <c r="M27" s="16"/>
    </row>
    <row r="28" spans="1:13">
      <c r="A28" s="5" t="n">
        <v>10</v>
      </c>
      <c r="B28" s="24" t="n">
        <v>7</v>
      </c>
      <c r="C28" s="25" t="s">
        <v>63</v>
      </c>
      <c r="D28" s="25" t="s">
        <v>64</v>
      </c>
      <c r="E28" s="25" t="s">
        <v>51</v>
      </c>
      <c r="F28" s="24" t="s">
        <v>35</v>
      </c>
      <c r="G28" s="24" t="s">
        <v>65</v>
      </c>
      <c r="H28" s="25"/>
      <c r="I28" s="17" t="n">
        <v>0.0640046296296296191</v>
      </c>
      <c r="M28" s="16"/>
    </row>
    <row r="29" spans="1:13">
      <c r="A29" s="5" t="n">
        <v>11</v>
      </c>
      <c r="B29" s="24" t="n">
        <v>13</v>
      </c>
      <c r="C29" s="25" t="s">
        <v>66</v>
      </c>
      <c r="D29" s="25" t="s">
        <v>67</v>
      </c>
      <c r="E29" s="25" t="s">
        <v>30</v>
      </c>
      <c r="F29" s="24" t="s">
        <v>35</v>
      </c>
      <c r="G29" s="24" t="s">
        <v>68</v>
      </c>
      <c r="H29" s="25"/>
      <c r="I29" s="17" t="n">
        <v>0.0647800925925925952</v>
      </c>
      <c r="M29" s="16"/>
    </row>
    <row r="30" spans="1:13">
      <c r="A30" s="5" t="n">
        <v>12</v>
      </c>
      <c r="B30" s="24" t="n">
        <v>6</v>
      </c>
      <c r="C30" s="25" t="s">
        <v>69</v>
      </c>
      <c r="D30" s="25" t="s">
        <v>70</v>
      </c>
      <c r="E30" s="25" t="s">
        <v>71</v>
      </c>
      <c r="F30" s="24" t="s">
        <v>35</v>
      </c>
      <c r="G30" s="24" t="s">
        <v>72</v>
      </c>
      <c r="H30" s="25" t="s">
        <v>73</v>
      </c>
      <c r="I30" s="17" t="n">
        <v>0.0658449074074074048</v>
      </c>
      <c r="M30" s="16"/>
    </row>
    <row r="31" spans="1:13">
      <c r="A31" s="5" t="n">
        <v>13</v>
      </c>
      <c r="B31" s="24" t="n">
        <v>94</v>
      </c>
      <c r="C31" s="25" t="s">
        <v>74</v>
      </c>
      <c r="D31" s="25" t="s">
        <v>47</v>
      </c>
      <c r="E31" s="25" t="s">
        <v>75</v>
      </c>
      <c r="F31" s="24" t="s">
        <v>35</v>
      </c>
      <c r="G31" s="24" t="s">
        <v>76</v>
      </c>
      <c r="H31" s="25"/>
      <c r="I31" s="17" t="n">
        <v>0.066388888888888884</v>
      </c>
      <c r="M31" s="16"/>
    </row>
    <row r="32" spans="1:13">
      <c r="A32" s="5" t="n">
        <v>14</v>
      </c>
      <c r="B32" s="24" t="n">
        <v>26</v>
      </c>
      <c r="C32" s="25" t="s">
        <v>77</v>
      </c>
      <c r="D32" s="25" t="s">
        <v>78</v>
      </c>
      <c r="E32" s="25" t="s">
        <v>30</v>
      </c>
      <c r="F32" s="24" t="s">
        <v>35</v>
      </c>
      <c r="G32" s="24" t="s">
        <v>79</v>
      </c>
      <c r="H32" s="25" t="s">
        <v>80</v>
      </c>
      <c r="I32" s="17" t="n">
        <v>0.0671643518518518512</v>
      </c>
      <c r="M32" s="16"/>
    </row>
    <row r="33" spans="1:13">
      <c r="A33" s="5" t="n">
        <v>15</v>
      </c>
      <c r="B33" s="24" t="n">
        <v>88</v>
      </c>
      <c r="C33" s="25" t="s">
        <v>81</v>
      </c>
      <c r="D33" s="25" t="s">
        <v>70</v>
      </c>
      <c r="E33" s="25" t="s">
        <v>30</v>
      </c>
      <c r="F33" s="24" t="s">
        <v>35</v>
      </c>
      <c r="G33" s="24" t="s">
        <v>82</v>
      </c>
      <c r="H33" s="25"/>
      <c r="I33" s="17" t="n">
        <v>0.0706134259259259078</v>
      </c>
      <c r="M33" s="16"/>
    </row>
    <row r="34" spans="1:13">
      <c r="A34" s="5" t="n">
        <v>16</v>
      </c>
      <c r="B34" s="24" t="n">
        <v>80</v>
      </c>
      <c r="C34" s="25" t="s">
        <v>83</v>
      </c>
      <c r="D34" s="25" t="s">
        <v>55</v>
      </c>
      <c r="E34" s="25" t="s">
        <v>51</v>
      </c>
      <c r="F34" s="24" t="s">
        <v>35</v>
      </c>
      <c r="G34" s="24" t="s">
        <v>84</v>
      </c>
      <c r="H34" s="25" t="s">
        <v>85</v>
      </c>
      <c r="I34" s="17" t="n">
        <v>0.0754166666666666874</v>
      </c>
      <c r="M34" s="16"/>
    </row>
    <row r="35" spans="1:13">
      <c r="A35" s="5" t="n">
        <v>17</v>
      </c>
      <c r="B35" s="24" t="n">
        <v>90</v>
      </c>
      <c r="C35" s="25" t="s">
        <v>86</v>
      </c>
      <c r="D35" s="25" t="s">
        <v>87</v>
      </c>
      <c r="E35" s="25" t="s">
        <v>30</v>
      </c>
      <c r="F35" s="24" t="s">
        <v>35</v>
      </c>
      <c r="G35" s="24" t="n">
        <v>1963</v>
      </c>
      <c r="H35" s="25"/>
      <c r="I35" s="17" t="n">
        <v>0.0776041666666666874</v>
      </c>
      <c r="M35" s="16"/>
    </row>
    <row r="36" spans="1:13">
      <c r="A36" s="5" t="n">
        <v>18</v>
      </c>
      <c r="B36" s="24" t="n">
        <v>83</v>
      </c>
      <c r="C36" s="25" t="s">
        <v>88</v>
      </c>
      <c r="D36" s="25" t="s">
        <v>89</v>
      </c>
      <c r="E36" s="25" t="s">
        <v>30</v>
      </c>
      <c r="F36" s="24" t="s">
        <v>35</v>
      </c>
      <c r="G36" s="24" t="s">
        <v>90</v>
      </c>
      <c r="H36" s="25"/>
      <c r="I36" s="17" t="n">
        <v>0.08</v>
      </c>
      <c r="M36" s="16"/>
    </row>
    <row r="37" spans="1:13">
      <c r="A37" s="5" t="n">
        <v>19</v>
      </c>
      <c r="B37" s="24" t="n">
        <v>67</v>
      </c>
      <c r="C37" s="25" t="s">
        <v>91</v>
      </c>
      <c r="D37" s="25" t="s">
        <v>92</v>
      </c>
      <c r="E37" s="25" t="s">
        <v>30</v>
      </c>
      <c r="F37" s="24" t="s">
        <v>35</v>
      </c>
      <c r="G37" s="24" t="s">
        <v>93</v>
      </c>
      <c r="H37" s="25"/>
      <c r="I37" s="17" t="n">
        <v>0.0810995370370370416</v>
      </c>
      <c r="M37" s="16"/>
    </row>
    <row r="38" spans="1:13">
      <c r="A38" s="5" t="n">
        <v>20</v>
      </c>
      <c r="B38" s="24" t="n">
        <v>15</v>
      </c>
      <c r="C38" s="25" t="s">
        <v>94</v>
      </c>
      <c r="D38" s="25" t="s">
        <v>95</v>
      </c>
      <c r="E38" s="25" t="s">
        <v>51</v>
      </c>
      <c r="F38" s="24" t="s">
        <v>35</v>
      </c>
      <c r="G38" s="24" t="s">
        <v>96</v>
      </c>
      <c r="H38" s="25" t="s">
        <v>97</v>
      </c>
      <c r="I38" s="17" t="n">
        <v>0.082094907407407387</v>
      </c>
      <c r="M38" s="16"/>
    </row>
    <row r="39" spans="1:13">
      <c r="A39" s="5" t="n">
        <v>21</v>
      </c>
      <c r="B39" s="24" t="n">
        <v>33</v>
      </c>
      <c r="C39" s="25" t="s">
        <v>98</v>
      </c>
      <c r="D39" s="25" t="s">
        <v>87</v>
      </c>
      <c r="E39" s="25" t="s">
        <v>30</v>
      </c>
      <c r="F39" s="24" t="s">
        <v>35</v>
      </c>
      <c r="G39" s="24" t="s">
        <v>99</v>
      </c>
      <c r="H39" s="25" t="s">
        <v>100</v>
      </c>
      <c r="I39" s="17" t="s">
        <v>101</v>
      </c>
      <c r="M39" s="16"/>
    </row>
    <row r="40" spans="1:13">
      <c r="A40" s="5" t="n">
        <v>22</v>
      </c>
      <c r="B40" s="24" t="n">
        <v>89</v>
      </c>
      <c r="C40" s="25" t="s">
        <v>102</v>
      </c>
      <c r="D40" s="25" t="s">
        <v>24</v>
      </c>
      <c r="E40" s="25" t="s">
        <v>30</v>
      </c>
      <c r="F40" s="24" t="s">
        <v>35</v>
      </c>
      <c r="G40" s="24" t="s">
        <v>103</v>
      </c>
      <c r="H40" s="25"/>
      <c r="I40" s="17" t="s">
        <v>101</v>
      </c>
      <c r="M40" s="16"/>
    </row>
    <row r="41" spans="1:9">
      <c r="A41" s="5"/>
      <c r="B41" s="6"/>
      <c r="C41" s="6"/>
      <c r="D41" s="6"/>
      <c r="E41" s="6"/>
      <c r="F41" s="7"/>
      <c r="G41" s="6"/>
      <c r="H41" s="6"/>
      <c r="I41" s="6"/>
    </row>
    <row r="42" spans="1:9">
      <c r="A42" s="5"/>
      <c r="B42" s="6"/>
      <c r="C42" s="9" t="s">
        <v>104</v>
      </c>
      <c r="D42" s="9"/>
      <c r="E42" s="9"/>
      <c r="F42" s="12" t="s">
        <v>105</v>
      </c>
      <c r="G42" s="1"/>
      <c r="H42" s="6"/>
      <c r="I42" s="6"/>
    </row>
    <row r="43" spans="1:9">
      <c r="A43" s="5" t="n">
        <v>1</v>
      </c>
      <c r="B43" s="24" t="n">
        <v>44</v>
      </c>
      <c r="C43" s="25" t="s">
        <v>106</v>
      </c>
      <c r="D43" s="25" t="s">
        <v>44</v>
      </c>
      <c r="E43" s="25" t="s">
        <v>107</v>
      </c>
      <c r="F43" s="24" t="s">
        <v>105</v>
      </c>
      <c r="G43" s="24" t="s">
        <v>108</v>
      </c>
      <c r="H43" s="25" t="s">
        <v>109</v>
      </c>
      <c r="I43" s="17" t="n">
        <v>0.066759259259259256</v>
      </c>
    </row>
    <row r="44" spans="1:9">
      <c r="A44" s="5" t="n">
        <v>2</v>
      </c>
      <c r="B44" s="24" t="n">
        <v>22</v>
      </c>
      <c r="C44" s="25" t="s">
        <v>110</v>
      </c>
      <c r="D44" s="25" t="s">
        <v>111</v>
      </c>
      <c r="E44" s="25" t="s">
        <v>112</v>
      </c>
      <c r="F44" s="24" t="s">
        <v>105</v>
      </c>
      <c r="G44" s="24" t="s">
        <v>113</v>
      </c>
      <c r="H44" s="25" t="s">
        <v>114</v>
      </c>
      <c r="I44" s="17" t="n">
        <v>0.0739930555555555625</v>
      </c>
    </row>
    <row r="45" spans="1:9">
      <c r="A45" s="27"/>
      <c r="B45" s="21"/>
      <c r="C45" s="20"/>
      <c r="D45" s="20"/>
      <c r="E45" s="20"/>
      <c r="F45" s="21"/>
      <c r="G45" s="21"/>
      <c r="H45" s="20"/>
      <c r="I45" s="16"/>
    </row>
    <row r="46" spans="1:9">
      <c r="A46" s="8" t="s">
        <v>7</v>
      </c>
      <c r="B46" s="9" t="s">
        <v>8</v>
      </c>
      <c r="C46" s="10" t="s">
        <v>9</v>
      </c>
      <c r="D46" s="10" t="s">
        <v>10</v>
      </c>
      <c r="E46" s="9" t="s">
        <v>11</v>
      </c>
      <c r="F46" s="12" t="s">
        <v>12</v>
      </c>
      <c r="G46" s="9" t="s">
        <v>115</v>
      </c>
      <c r="H46" s="9" t="s">
        <v>14</v>
      </c>
      <c r="I46" s="9" t="s">
        <v>15</v>
      </c>
    </row>
    <row r="47" spans="1:9">
      <c r="A47" s="5"/>
      <c r="B47" s="6"/>
      <c r="C47" s="9" t="s">
        <v>116</v>
      </c>
      <c r="D47" s="9"/>
      <c r="E47" s="9"/>
      <c r="F47" s="12" t="s">
        <v>117</v>
      </c>
      <c r="G47" s="6"/>
      <c r="H47" s="6"/>
      <c r="I47" s="6"/>
    </row>
    <row r="48" spans="1:9">
      <c r="A48" s="5" t="n">
        <v>1</v>
      </c>
      <c r="B48" s="24" t="n">
        <v>1</v>
      </c>
      <c r="C48" s="25" t="s">
        <v>118</v>
      </c>
      <c r="D48" s="25" t="s">
        <v>119</v>
      </c>
      <c r="E48" s="25" t="s">
        <v>120</v>
      </c>
      <c r="F48" s="24" t="s">
        <v>117</v>
      </c>
      <c r="G48" s="24" t="s">
        <v>121</v>
      </c>
      <c r="H48" s="25" t="s">
        <v>122</v>
      </c>
      <c r="I48" s="17" t="n">
        <v>0.0597569444444444375</v>
      </c>
    </row>
    <row r="49" spans="1:9">
      <c r="A49" s="5"/>
      <c r="B49" s="6"/>
      <c r="C49" s="6"/>
      <c r="D49" s="6"/>
      <c r="E49" s="6"/>
      <c r="F49" s="7"/>
      <c r="G49" s="6"/>
      <c r="H49" s="6"/>
      <c r="I49" s="6"/>
    </row>
    <row r="50" spans="1:9">
      <c r="A50" s="5"/>
      <c r="B50" s="6"/>
      <c r="C50" s="9" t="s">
        <v>123</v>
      </c>
      <c r="D50" s="9"/>
      <c r="E50" s="9"/>
      <c r="F50" s="12" t="s">
        <v>124</v>
      </c>
      <c r="G50" s="6"/>
      <c r="H50" s="6"/>
      <c r="I50" s="6"/>
    </row>
    <row r="51" spans="1:9">
      <c r="A51" s="5" t="n">
        <v>1</v>
      </c>
      <c r="B51" s="5"/>
      <c r="C51" s="1"/>
      <c r="D51" s="1"/>
      <c r="E51" s="1"/>
      <c r="F51" s="5"/>
      <c r="G51" s="5"/>
      <c r="H51" s="1"/>
      <c r="I51" s="17"/>
    </row>
    <row r="52" spans="1:9">
      <c r="A52" s="5"/>
      <c r="B52" s="6"/>
      <c r="C52" s="9" t="s">
        <v>125</v>
      </c>
      <c r="D52" s="9"/>
      <c r="E52" s="9"/>
      <c r="F52" s="12" t="s">
        <v>126</v>
      </c>
      <c r="G52" s="6"/>
      <c r="H52" s="6"/>
      <c r="I52" s="6"/>
    </row>
    <row r="53" spans="1:9">
      <c r="A53" s="5" t="n">
        <v>1</v>
      </c>
      <c r="B53" s="5"/>
      <c r="C53" s="1"/>
      <c r="D53" s="1"/>
      <c r="E53" s="1"/>
      <c r="F53" s="5"/>
      <c r="G53" s="5"/>
      <c r="H53" s="1"/>
      <c r="I53" s="17"/>
    </row>
    <row r="54" spans="1:9">
      <c r="A54" s="5"/>
      <c r="B54" s="6"/>
      <c r="C54" s="9" t="s">
        <v>127</v>
      </c>
      <c r="D54" s="9"/>
      <c r="E54" s="9"/>
      <c r="F54" s="12" t="s">
        <v>128</v>
      </c>
      <c r="G54" s="6"/>
      <c r="H54" s="6"/>
      <c r="I54" s="6"/>
    </row>
    <row r="55" spans="1:9">
      <c r="A55" s="5" t="n">
        <v>1</v>
      </c>
      <c r="B55" s="6"/>
      <c r="C55" s="6"/>
      <c r="D55" s="6"/>
      <c r="E55" s="6"/>
      <c r="F55" s="7"/>
      <c r="G55" s="6"/>
      <c r="H55" s="6"/>
      <c r="I55" s="6"/>
    </row>
    <row r="56" spans="1:9">
      <c r="A56" s="5"/>
      <c r="B56" s="6"/>
      <c r="C56" s="9" t="s">
        <v>129</v>
      </c>
      <c r="D56" s="9"/>
      <c r="E56" s="9"/>
      <c r="F56" s="12" t="s">
        <v>130</v>
      </c>
      <c r="G56" s="1"/>
      <c r="H56" s="6"/>
      <c r="I56" s="6"/>
    </row>
    <row r="57" spans="1:9">
      <c r="A57" s="5" t="n">
        <v>1</v>
      </c>
      <c r="B57" s="24" t="n">
        <v>14</v>
      </c>
      <c r="C57" s="25" t="s">
        <v>131</v>
      </c>
      <c r="D57" s="25" t="s">
        <v>132</v>
      </c>
      <c r="E57" s="25" t="s">
        <v>133</v>
      </c>
      <c r="F57" s="24" t="s">
        <v>130</v>
      </c>
      <c r="G57" s="24" t="s">
        <v>134</v>
      </c>
      <c r="H57" s="25"/>
      <c r="I57" s="17" t="n">
        <v>0.0677199074074074048</v>
      </c>
    </row>
    <row r="58" spans="1:9">
      <c r="A58" s="5" t="n">
        <v>2</v>
      </c>
      <c r="B58" s="24" t="n">
        <v>3</v>
      </c>
      <c r="C58" s="25" t="s">
        <v>135</v>
      </c>
      <c r="D58" s="25" t="s">
        <v>132</v>
      </c>
      <c r="E58" s="25" t="s">
        <v>136</v>
      </c>
      <c r="F58" s="24" t="s">
        <v>130</v>
      </c>
      <c r="G58" s="24" t="s">
        <v>137</v>
      </c>
      <c r="H58" s="25" t="s">
        <v>138</v>
      </c>
      <c r="I58" s="17" t="n">
        <v>0.0714583333333333393</v>
      </c>
    </row>
    <row r="59" spans="1:9">
      <c r="A59" s="5" t="s">
        <v>139</v>
      </c>
      <c r="B59" s="24" t="n">
        <v>99</v>
      </c>
      <c r="C59" s="25" t="s">
        <v>140</v>
      </c>
      <c r="D59" s="25" t="s">
        <v>141</v>
      </c>
      <c r="E59" s="25" t="s">
        <v>142</v>
      </c>
      <c r="F59" s="24" t="s">
        <v>130</v>
      </c>
      <c r="G59" s="24" t="s">
        <v>143</v>
      </c>
      <c r="H59" s="25"/>
      <c r="I59" s="17" t="n">
        <v>0.0720023148148148096</v>
      </c>
    </row>
    <row r="60" spans="1:9">
      <c r="A60" s="5" t="s">
        <v>144</v>
      </c>
      <c r="B60" s="24" t="n">
        <v>9</v>
      </c>
      <c r="C60" s="25" t="s">
        <v>145</v>
      </c>
      <c r="D60" s="25" t="s">
        <v>146</v>
      </c>
      <c r="E60" s="25" t="s">
        <v>30</v>
      </c>
      <c r="F60" s="24" t="s">
        <v>130</v>
      </c>
      <c r="G60" s="24" t="s">
        <v>147</v>
      </c>
      <c r="H60" s="25"/>
      <c r="I60" s="17" t="n">
        <v>0.0777199074074073959</v>
      </c>
    </row>
    <row r="61" spans="1:9">
      <c r="A61" s="5" t="n">
        <v>5</v>
      </c>
      <c r="B61" s="24" t="n">
        <v>96</v>
      </c>
      <c r="C61" s="25" t="s">
        <v>148</v>
      </c>
      <c r="D61" s="25" t="s">
        <v>119</v>
      </c>
      <c r="E61" s="25" t="s">
        <v>51</v>
      </c>
      <c r="F61" s="24" t="s">
        <v>130</v>
      </c>
      <c r="G61" s="24" t="n">
        <v>1990</v>
      </c>
      <c r="H61" s="25"/>
      <c r="I61" s="17" t="n">
        <v>0.08</v>
      </c>
    </row>
    <row r="62" spans="1:9">
      <c r="A62" s="5" t="n">
        <v>6</v>
      </c>
      <c r="B62" s="24" t="n">
        <v>32</v>
      </c>
      <c r="C62" s="25" t="s">
        <v>149</v>
      </c>
      <c r="D62" s="25" t="s">
        <v>146</v>
      </c>
      <c r="E62" s="25" t="s">
        <v>30</v>
      </c>
      <c r="F62" s="24" t="s">
        <v>130</v>
      </c>
      <c r="G62" s="24" t="s">
        <v>150</v>
      </c>
      <c r="H62" s="25"/>
      <c r="I62" s="17" t="n">
        <v>0.081365740740740744</v>
      </c>
    </row>
    <row r="63" spans="1:9">
      <c r="A63" s="5" t="n">
        <v>7</v>
      </c>
      <c r="B63" s="24" t="n">
        <v>77</v>
      </c>
      <c r="C63" s="25" t="s">
        <v>151</v>
      </c>
      <c r="D63" s="25" t="s">
        <v>152</v>
      </c>
      <c r="E63" s="25" t="s">
        <v>30</v>
      </c>
      <c r="F63" s="24" t="s">
        <v>130</v>
      </c>
      <c r="G63" s="24" t="s">
        <v>153</v>
      </c>
      <c r="H63" s="25" t="s">
        <v>154</v>
      </c>
      <c r="I63" s="17" t="n">
        <v>0.0815277777777777857</v>
      </c>
    </row>
    <row r="64" spans="1:9">
      <c r="A64" s="5" t="n">
        <v>8</v>
      </c>
      <c r="B64" s="24" t="n">
        <v>23</v>
      </c>
      <c r="C64" s="25" t="s">
        <v>155</v>
      </c>
      <c r="D64" s="25" t="s">
        <v>156</v>
      </c>
      <c r="E64" s="25" t="s">
        <v>30</v>
      </c>
      <c r="F64" s="24" t="s">
        <v>130</v>
      </c>
      <c r="G64" s="24" t="s">
        <v>157</v>
      </c>
      <c r="H64" s="25" t="s">
        <v>158</v>
      </c>
      <c r="I64" s="17" t="n">
        <v>0.082291666666666643</v>
      </c>
    </row>
    <row r="65" spans="1:9">
      <c r="A65" s="5" t="n">
        <v>9</v>
      </c>
      <c r="B65" s="24" t="n">
        <v>4</v>
      </c>
      <c r="C65" s="25" t="s">
        <v>159</v>
      </c>
      <c r="D65" s="25" t="s">
        <v>160</v>
      </c>
      <c r="E65" s="25" t="s">
        <v>30</v>
      </c>
      <c r="F65" s="24" t="s">
        <v>130</v>
      </c>
      <c r="G65" s="24" t="s">
        <v>161</v>
      </c>
      <c r="H65" s="25" t="s">
        <v>158</v>
      </c>
      <c r="I65" s="17" t="n">
        <v>0.082384259259259256</v>
      </c>
    </row>
    <row r="66" spans="1:9">
      <c r="A66" s="5" t="n">
        <v>10</v>
      </c>
      <c r="B66" s="24" t="n">
        <v>8</v>
      </c>
      <c r="C66" s="25" t="s">
        <v>162</v>
      </c>
      <c r="D66" s="25" t="s">
        <v>152</v>
      </c>
      <c r="E66" s="25" t="s">
        <v>30</v>
      </c>
      <c r="F66" s="24" t="s">
        <v>130</v>
      </c>
      <c r="G66" s="24" t="s">
        <v>163</v>
      </c>
      <c r="H66" s="25" t="s">
        <v>164</v>
      </c>
      <c r="I66" s="17" t="n">
        <v>0.0909953703703703631</v>
      </c>
    </row>
    <row r="67" spans="1:9">
      <c r="A67" s="5" t="n">
        <v>11</v>
      </c>
      <c r="B67" s="24" t="n">
        <v>37</v>
      </c>
      <c r="C67" s="25" t="s">
        <v>165</v>
      </c>
      <c r="D67" s="25" t="s">
        <v>166</v>
      </c>
      <c r="E67" s="25" t="s">
        <v>167</v>
      </c>
      <c r="F67" s="24" t="s">
        <v>130</v>
      </c>
      <c r="G67" s="24" t="s">
        <v>168</v>
      </c>
      <c r="H67" s="25"/>
      <c r="I67" s="17" t="n">
        <v>0.113298611111111125</v>
      </c>
    </row>
    <row r="68" spans="1:9">
      <c r="A68" s="5" t="n">
        <v>12</v>
      </c>
      <c r="B68" s="24" t="n">
        <v>55</v>
      </c>
      <c r="C68" s="25" t="s">
        <v>169</v>
      </c>
      <c r="D68" s="25" t="s">
        <v>170</v>
      </c>
      <c r="E68" s="25" t="s">
        <v>167</v>
      </c>
      <c r="F68" s="24" t="s">
        <v>130</v>
      </c>
      <c r="G68" s="24" t="s">
        <v>171</v>
      </c>
      <c r="H68" s="25"/>
      <c r="I68" s="17" t="n">
        <v>0.113310185185185186</v>
      </c>
    </row>
    <row r="69" spans="1:9">
      <c r="A69" s="26"/>
      <c r="B69" s="28"/>
      <c r="C69" s="28"/>
      <c r="D69" s="28"/>
      <c r="E69" s="28"/>
      <c r="F69" s="26"/>
      <c r="G69" s="28"/>
      <c r="H69" s="28"/>
      <c r="I69" s="28"/>
    </row>
    <row r="70" spans="1:10">
      <c r="A70" s="8"/>
      <c r="B70" s="10"/>
      <c r="C70" s="10" t="s">
        <v>172</v>
      </c>
      <c r="D70" s="10"/>
      <c r="E70" s="10"/>
      <c r="F70" s="8"/>
      <c r="G70" s="10"/>
      <c r="H70" s="10"/>
      <c r="I70" s="10"/>
      <c r="J70" s="11"/>
    </row>
    <row r="71" spans="1:11">
      <c r="A71" s="8" t="s">
        <v>173</v>
      </c>
      <c r="B71" s="10" t="s">
        <v>8</v>
      </c>
      <c r="C71" s="10" t="s">
        <v>9</v>
      </c>
      <c r="D71" s="10" t="s">
        <v>10</v>
      </c>
      <c r="E71" s="10" t="s">
        <v>11</v>
      </c>
      <c r="F71" s="8" t="s">
        <v>12</v>
      </c>
      <c r="G71" s="10" t="s">
        <v>115</v>
      </c>
      <c r="H71" s="10" t="s">
        <v>14</v>
      </c>
      <c r="I71" s="10" t="s">
        <v>15</v>
      </c>
      <c r="J71" s="10" t="s">
        <v>174</v>
      </c>
      <c r="K71" s="12" t="s">
        <v>175</v>
      </c>
    </row>
    <row r="72" spans="1:11">
      <c r="A72" s="5" t="n">
        <v>1</v>
      </c>
      <c r="B72" s="24" t="n">
        <v>10</v>
      </c>
      <c r="C72" s="25" t="s">
        <v>36</v>
      </c>
      <c r="D72" s="25" t="s">
        <v>37</v>
      </c>
      <c r="E72" s="25" t="s">
        <v>38</v>
      </c>
      <c r="F72" s="24" t="s">
        <v>35</v>
      </c>
      <c r="G72" s="24" t="s">
        <v>39</v>
      </c>
      <c r="H72" s="25"/>
      <c r="I72" s="17" t="n">
        <v>0.0411689814814814792</v>
      </c>
      <c r="J72" s="5" t="n">
        <v>1</v>
      </c>
      <c r="K72" s="19">
        <f>((2-(I72/$I$72))*1000)</f>
        <v>1000</v>
      </c>
    </row>
    <row r="73" spans="1:11">
      <c r="A73" s="5" t="n">
        <v>2</v>
      </c>
      <c r="B73" s="24" t="n">
        <v>66</v>
      </c>
      <c r="C73" s="25" t="s">
        <v>40</v>
      </c>
      <c r="D73" s="25" t="s">
        <v>41</v>
      </c>
      <c r="E73" s="25" t="s">
        <v>30</v>
      </c>
      <c r="F73" s="24" t="s">
        <v>35</v>
      </c>
      <c r="G73" s="24" t="s">
        <v>42</v>
      </c>
      <c r="H73" s="25"/>
      <c r="I73" s="17" t="n">
        <v>0.0446759259259259256</v>
      </c>
      <c r="J73" s="5" t="n">
        <v>2</v>
      </c>
      <c r="K73" s="19">
        <f>((2-(I73/$I$72))*1000)</f>
        <v>914.815856058459985</v>
      </c>
    </row>
    <row r="74" spans="1:11">
      <c r="A74" s="5" t="n">
        <v>3</v>
      </c>
      <c r="B74" s="24" t="n">
        <v>17</v>
      </c>
      <c r="C74" s="25" t="s">
        <v>43</v>
      </c>
      <c r="D74" s="25" t="s">
        <v>44</v>
      </c>
      <c r="E74" s="25" t="s">
        <v>30</v>
      </c>
      <c r="F74" s="24" t="s">
        <v>35</v>
      </c>
      <c r="G74" s="24" t="s">
        <v>45</v>
      </c>
      <c r="H74" s="25" t="s">
        <v>46</v>
      </c>
      <c r="I74" s="17" t="n">
        <v>0.0509027777777777768</v>
      </c>
      <c r="J74" s="5" t="n">
        <v>3</v>
      </c>
      <c r="K74" s="19">
        <f>((2-(I74/$I$72))*1000)</f>
        <v>763.564801799249949</v>
      </c>
    </row>
    <row r="75" spans="1:11">
      <c r="A75" s="5" t="n">
        <v>4</v>
      </c>
      <c r="B75" s="24" t="n">
        <v>16</v>
      </c>
      <c r="C75" s="25" t="s">
        <v>19</v>
      </c>
      <c r="D75" s="25" t="s">
        <v>24</v>
      </c>
      <c r="E75" s="25" t="s">
        <v>21</v>
      </c>
      <c r="F75" s="24" t="s">
        <v>23</v>
      </c>
      <c r="G75" s="24" t="s">
        <v>25</v>
      </c>
      <c r="H75" s="25"/>
      <c r="I75" s="17" t="n">
        <v>0.0510995370370370328</v>
      </c>
      <c r="J75" s="5" t="n">
        <v>1</v>
      </c>
      <c r="K75" s="19">
        <f>((2-(I75/$I$72))*1000)</f>
        <v>758.785493393300044</v>
      </c>
    </row>
    <row r="76" spans="1:11">
      <c r="A76" s="5" t="n">
        <v>5</v>
      </c>
      <c r="B76" s="24" t="n">
        <v>18</v>
      </c>
      <c r="C76" s="25" t="s">
        <v>19</v>
      </c>
      <c r="D76" s="25" t="s">
        <v>47</v>
      </c>
      <c r="E76" s="25" t="s">
        <v>21</v>
      </c>
      <c r="F76" s="24" t="s">
        <v>35</v>
      </c>
      <c r="G76" s="24" t="s">
        <v>48</v>
      </c>
      <c r="H76" s="25"/>
      <c r="I76" s="17" t="n">
        <v>0.0514351851851851816</v>
      </c>
      <c r="J76" s="5" t="n">
        <v>4</v>
      </c>
      <c r="K76" s="19">
        <f>((2-(I76/$I$72))*1000)</f>
        <v>750.632555524309964</v>
      </c>
    </row>
    <row r="77" spans="1:11">
      <c r="A77" s="5" t="n">
        <v>6</v>
      </c>
      <c r="B77" s="24" t="n">
        <v>11</v>
      </c>
      <c r="C77" s="25" t="s">
        <v>49</v>
      </c>
      <c r="D77" s="25" t="s">
        <v>50</v>
      </c>
      <c r="E77" s="25" t="s">
        <v>51</v>
      </c>
      <c r="F77" s="24" t="s">
        <v>35</v>
      </c>
      <c r="G77" s="24" t="s">
        <v>52</v>
      </c>
      <c r="H77" s="25" t="s">
        <v>53</v>
      </c>
      <c r="I77" s="17" t="n">
        <v>0.0517129629629629495</v>
      </c>
      <c r="J77" s="5" t="n">
        <v>5</v>
      </c>
      <c r="K77" s="19">
        <f>((2-(I77/$I$72))*1000)</f>
        <v>743.885296598239961</v>
      </c>
    </row>
    <row r="78" spans="1:11">
      <c r="A78" s="5" t="n">
        <v>7</v>
      </c>
      <c r="B78" s="24" t="n">
        <v>38</v>
      </c>
      <c r="C78" s="25" t="s">
        <v>54</v>
      </c>
      <c r="D78" s="25" t="s">
        <v>55</v>
      </c>
      <c r="E78" s="25" t="s">
        <v>30</v>
      </c>
      <c r="F78" s="24" t="s">
        <v>35</v>
      </c>
      <c r="G78" s="24" t="s">
        <v>56</v>
      </c>
      <c r="H78" s="25"/>
      <c r="I78" s="17" t="n">
        <v>0.0534606481481481488</v>
      </c>
      <c r="J78" s="5" t="n">
        <v>6</v>
      </c>
      <c r="K78" s="19">
        <f>((2-(I78/$I$72))*1000)</f>
        <v>701.433792521779992</v>
      </c>
    </row>
    <row r="79" spans="1:11">
      <c r="A79" s="5" t="n">
        <v>8</v>
      </c>
      <c r="B79" s="24" t="n">
        <v>92</v>
      </c>
      <c r="C79" s="25" t="s">
        <v>57</v>
      </c>
      <c r="D79" s="25" t="s">
        <v>58</v>
      </c>
      <c r="E79" s="25" t="s">
        <v>30</v>
      </c>
      <c r="F79" s="24" t="s">
        <v>35</v>
      </c>
      <c r="G79" s="24" t="n">
        <v>1985</v>
      </c>
      <c r="H79" s="25"/>
      <c r="I79" s="17" t="n">
        <v>0.0582407407407407351</v>
      </c>
      <c r="J79" s="5" t="n">
        <v>7</v>
      </c>
      <c r="K79" s="19">
        <f>((2-(I79/$I$72))*1000)</f>
        <v>585.324711835790026</v>
      </c>
    </row>
    <row r="80" spans="1:11">
      <c r="A80" s="5" t="n">
        <v>9</v>
      </c>
      <c r="B80" s="24" t="n">
        <v>5</v>
      </c>
      <c r="C80" s="25" t="s">
        <v>59</v>
      </c>
      <c r="D80" s="25" t="s">
        <v>41</v>
      </c>
      <c r="E80" s="25" t="s">
        <v>30</v>
      </c>
      <c r="F80" s="24" t="s">
        <v>35</v>
      </c>
      <c r="G80" s="24" t="s">
        <v>60</v>
      </c>
      <c r="H80" s="25"/>
      <c r="I80" s="17" t="n">
        <v>0.0584027777777777857</v>
      </c>
      <c r="J80" s="5" t="n">
        <v>8</v>
      </c>
      <c r="K80" s="19">
        <f>((2-(I80/$I$72))*1000)</f>
        <v>581.388810795589961</v>
      </c>
    </row>
    <row r="81" spans="1:11">
      <c r="A81" s="5" t="n">
        <v>10</v>
      </c>
      <c r="B81" s="24" t="n">
        <v>91</v>
      </c>
      <c r="C81" s="25" t="s">
        <v>19</v>
      </c>
      <c r="D81" s="25" t="s">
        <v>20</v>
      </c>
      <c r="E81" s="25" t="s">
        <v>21</v>
      </c>
      <c r="F81" s="24" t="s">
        <v>18</v>
      </c>
      <c r="G81" s="24" t="n">
        <v>2016</v>
      </c>
      <c r="H81" s="25"/>
      <c r="I81" s="17" t="n">
        <v>0.0597337962962962976</v>
      </c>
      <c r="J81" s="5" t="n">
        <v>1</v>
      </c>
      <c r="K81" s="19">
        <f>((2-(I81/$I$72))*1000)</f>
        <v>549.058195108230052</v>
      </c>
    </row>
    <row r="82" spans="1:11">
      <c r="A82" s="5" t="n">
        <v>11</v>
      </c>
      <c r="B82" s="24" t="n">
        <v>2</v>
      </c>
      <c r="C82" s="25" t="s">
        <v>61</v>
      </c>
      <c r="D82" s="25" t="s">
        <v>20</v>
      </c>
      <c r="E82" s="25" t="s">
        <v>30</v>
      </c>
      <c r="F82" s="24" t="s">
        <v>35</v>
      </c>
      <c r="G82" s="24" t="s">
        <v>62</v>
      </c>
      <c r="H82" s="25"/>
      <c r="I82" s="17" t="n">
        <v>0.0616319444444444464</v>
      </c>
      <c r="J82" s="5" t="n">
        <v>9</v>
      </c>
      <c r="K82" s="19">
        <f>((2-(I82/$I$72))*1000)</f>
        <v>502.951925780140016</v>
      </c>
    </row>
    <row r="83" spans="1:11">
      <c r="A83" s="5" t="n">
        <v>12</v>
      </c>
      <c r="B83" s="24" t="n">
        <v>12</v>
      </c>
      <c r="C83" s="25" t="s">
        <v>28</v>
      </c>
      <c r="D83" s="25" t="s">
        <v>29</v>
      </c>
      <c r="E83" s="25" t="s">
        <v>30</v>
      </c>
      <c r="F83" s="24" t="s">
        <v>27</v>
      </c>
      <c r="G83" s="24" t="s">
        <v>31</v>
      </c>
      <c r="H83" s="25"/>
      <c r="I83" s="17" t="n">
        <v>0.063263888888888884</v>
      </c>
      <c r="J83" s="5" t="n">
        <v>1</v>
      </c>
      <c r="K83" s="19">
        <f>((2-(I83/$I$72))*1000)</f>
        <v>463.311779589519972</v>
      </c>
    </row>
    <row r="84" spans="1:11">
      <c r="A84" s="5" t="n">
        <v>13</v>
      </c>
      <c r="B84" s="24" t="n">
        <v>7</v>
      </c>
      <c r="C84" s="25" t="s">
        <v>63</v>
      </c>
      <c r="D84" s="25" t="s">
        <v>64</v>
      </c>
      <c r="E84" s="25" t="s">
        <v>51</v>
      </c>
      <c r="F84" s="24" t="s">
        <v>35</v>
      </c>
      <c r="G84" s="24" t="s">
        <v>65</v>
      </c>
      <c r="H84" s="25"/>
      <c r="I84" s="17" t="n">
        <v>0.0640046296296296191</v>
      </c>
      <c r="J84" s="5" t="n">
        <v>10</v>
      </c>
      <c r="K84" s="19">
        <f>((2-(I84/$I$72))*1000)</f>
        <v>445.31908912002001</v>
      </c>
    </row>
    <row r="85" spans="1:11">
      <c r="A85" s="5" t="n">
        <v>14</v>
      </c>
      <c r="B85" s="24" t="n">
        <v>13</v>
      </c>
      <c r="C85" s="25" t="s">
        <v>66</v>
      </c>
      <c r="D85" s="25" t="s">
        <v>67</v>
      </c>
      <c r="E85" s="25" t="s">
        <v>30</v>
      </c>
      <c r="F85" s="24" t="s">
        <v>35</v>
      </c>
      <c r="G85" s="24" t="s">
        <v>68</v>
      </c>
      <c r="H85" s="25"/>
      <c r="I85" s="17" t="n">
        <v>0.0647800925925925952</v>
      </c>
      <c r="J85" s="5" t="n">
        <v>11</v>
      </c>
      <c r="K85" s="19">
        <f>((2-(I85/$I$72))*1000)</f>
        <v>426.482991284759976</v>
      </c>
    </row>
    <row r="86" spans="1:11">
      <c r="A86" s="5" t="n">
        <v>15</v>
      </c>
      <c r="B86" s="24" t="n">
        <v>6</v>
      </c>
      <c r="C86" s="25" t="s">
        <v>69</v>
      </c>
      <c r="D86" s="25" t="s">
        <v>70</v>
      </c>
      <c r="E86" s="25" t="s">
        <v>71</v>
      </c>
      <c r="F86" s="24" t="s">
        <v>35</v>
      </c>
      <c r="G86" s="24" t="s">
        <v>72</v>
      </c>
      <c r="H86" s="25" t="s">
        <v>73</v>
      </c>
      <c r="I86" s="17" t="n">
        <v>0.0658449074074074048</v>
      </c>
      <c r="J86" s="5" t="n">
        <v>12</v>
      </c>
      <c r="K86" s="19">
        <f>((2-(I86/$I$72))*1000)</f>
        <v>400.618498734880006</v>
      </c>
    </row>
    <row r="87" spans="1:11">
      <c r="A87" s="5" t="n">
        <v>16</v>
      </c>
      <c r="B87" s="24" t="n">
        <v>94</v>
      </c>
      <c r="C87" s="25" t="s">
        <v>74</v>
      </c>
      <c r="D87" s="25" t="s">
        <v>47</v>
      </c>
      <c r="E87" s="25" t="s">
        <v>75</v>
      </c>
      <c r="F87" s="24" t="s">
        <v>35</v>
      </c>
      <c r="G87" s="24" t="s">
        <v>76</v>
      </c>
      <c r="H87" s="25"/>
      <c r="I87" s="17" t="n">
        <v>0.066388888888888884</v>
      </c>
      <c r="J87" s="5" t="n">
        <v>13</v>
      </c>
      <c r="K87" s="19">
        <f>((2-(I87/$I$72))*1000)</f>
        <v>387.405116671330006</v>
      </c>
    </row>
    <row r="88" spans="1:11">
      <c r="A88" s="5" t="n">
        <v>17</v>
      </c>
      <c r="B88" s="24" t="n">
        <v>44</v>
      </c>
      <c r="C88" s="25" t="s">
        <v>106</v>
      </c>
      <c r="D88" s="25" t="s">
        <v>44</v>
      </c>
      <c r="E88" s="25" t="s">
        <v>107</v>
      </c>
      <c r="F88" s="24" t="s">
        <v>105</v>
      </c>
      <c r="G88" s="24" t="s">
        <v>108</v>
      </c>
      <c r="H88" s="25" t="s">
        <v>109</v>
      </c>
      <c r="I88" s="17" t="n">
        <v>0.066759259259259256</v>
      </c>
      <c r="J88" s="5" t="n">
        <v>1</v>
      </c>
      <c r="K88" s="19">
        <f>((2-(I88/$I$72))*1000)</f>
        <v>378.408771436589973</v>
      </c>
    </row>
    <row r="89" spans="1:11">
      <c r="A89" s="5" t="n">
        <v>18</v>
      </c>
      <c r="B89" s="24" t="n">
        <v>26</v>
      </c>
      <c r="C89" s="25" t="s">
        <v>77</v>
      </c>
      <c r="D89" s="25" t="s">
        <v>78</v>
      </c>
      <c r="E89" s="25" t="s">
        <v>30</v>
      </c>
      <c r="F89" s="24" t="s">
        <v>35</v>
      </c>
      <c r="G89" s="24" t="s">
        <v>79</v>
      </c>
      <c r="H89" s="25" t="s">
        <v>80</v>
      </c>
      <c r="I89" s="17" t="n">
        <v>0.0671643518518518512</v>
      </c>
      <c r="J89" s="5" t="n">
        <v>14</v>
      </c>
      <c r="K89" s="19">
        <f>((2-(I89/$I$72))*1000)</f>
        <v>368.569018836069972</v>
      </c>
    </row>
    <row r="90" spans="1:11">
      <c r="A90" s="5" t="n">
        <v>19</v>
      </c>
      <c r="B90" s="24" t="n">
        <v>88</v>
      </c>
      <c r="C90" s="25" t="s">
        <v>81</v>
      </c>
      <c r="D90" s="25" t="s">
        <v>70</v>
      </c>
      <c r="E90" s="25" t="s">
        <v>30</v>
      </c>
      <c r="F90" s="24" t="s">
        <v>35</v>
      </c>
      <c r="G90" s="24" t="s">
        <v>82</v>
      </c>
      <c r="H90" s="25"/>
      <c r="I90" s="17" t="n">
        <v>0.0706134259259259078</v>
      </c>
      <c r="J90" s="5" t="n">
        <v>15</v>
      </c>
      <c r="K90" s="19">
        <f>((2-(I90/$I$72))*1000)</f>
        <v>284.79055383747999</v>
      </c>
    </row>
    <row r="91" spans="1:11">
      <c r="A91" s="5" t="n">
        <v>20</v>
      </c>
      <c r="B91" s="24" t="n">
        <v>22</v>
      </c>
      <c r="C91" s="25" t="s">
        <v>110</v>
      </c>
      <c r="D91" s="25" t="s">
        <v>111</v>
      </c>
      <c r="E91" s="25" t="s">
        <v>112</v>
      </c>
      <c r="F91" s="24" t="s">
        <v>105</v>
      </c>
      <c r="G91" s="24" t="s">
        <v>113</v>
      </c>
      <c r="H91" s="25" t="s">
        <v>114</v>
      </c>
      <c r="I91" s="17" t="n">
        <v>0.0739930555555555625</v>
      </c>
      <c r="J91" s="5" t="n">
        <v>2</v>
      </c>
      <c r="K91" s="19">
        <f>((2-(I91/$I$72))*1000)</f>
        <v>202.698903570390002</v>
      </c>
    </row>
    <row r="92" spans="1:11">
      <c r="A92" s="5" t="n">
        <v>21</v>
      </c>
      <c r="B92" s="24" t="n">
        <v>80</v>
      </c>
      <c r="C92" s="25" t="s">
        <v>83</v>
      </c>
      <c r="D92" s="25" t="s">
        <v>55</v>
      </c>
      <c r="E92" s="25" t="s">
        <v>51</v>
      </c>
      <c r="F92" s="24" t="s">
        <v>35</v>
      </c>
      <c r="G92" s="24" t="s">
        <v>84</v>
      </c>
      <c r="H92" s="25" t="s">
        <v>85</v>
      </c>
      <c r="I92" s="17" t="n">
        <v>0.0754166666666666874</v>
      </c>
      <c r="J92" s="5" t="n">
        <v>16</v>
      </c>
      <c r="K92" s="19">
        <f>((2-(I92/$I$72))*1000)</f>
        <v>168.119201574329992</v>
      </c>
    </row>
    <row r="93" spans="1:11">
      <c r="A93" s="5" t="n">
        <v>22</v>
      </c>
      <c r="B93" s="24" t="n">
        <v>90</v>
      </c>
      <c r="C93" s="25" t="s">
        <v>86</v>
      </c>
      <c r="D93" s="25" t="s">
        <v>87</v>
      </c>
      <c r="E93" s="25" t="s">
        <v>30</v>
      </c>
      <c r="F93" s="24" t="s">
        <v>35</v>
      </c>
      <c r="G93" s="24" t="n">
        <v>1963</v>
      </c>
      <c r="H93" s="25"/>
      <c r="I93" s="17" t="n">
        <v>0.0776041666666666874</v>
      </c>
      <c r="J93" s="5" t="n">
        <v>17</v>
      </c>
      <c r="K93" s="19">
        <f>((2-(I93/$I$72))*1000)</f>
        <v>114.984537531599997</v>
      </c>
    </row>
    <row r="94" spans="1:11">
      <c r="A94" s="5" t="n">
        <v>23</v>
      </c>
      <c r="B94" s="24" t="n">
        <v>83</v>
      </c>
      <c r="C94" s="25" t="s">
        <v>88</v>
      </c>
      <c r="D94" s="25" t="s">
        <v>89</v>
      </c>
      <c r="E94" s="25" t="s">
        <v>30</v>
      </c>
      <c r="F94" s="24" t="s">
        <v>35</v>
      </c>
      <c r="G94" s="24" t="s">
        <v>90</v>
      </c>
      <c r="H94" s="25"/>
      <c r="I94" s="17" t="n">
        <v>0.08</v>
      </c>
      <c r="J94" s="5" t="n">
        <v>18</v>
      </c>
      <c r="K94" s="19">
        <f>((2-(I94/$I$72))*1000)</f>
        <v>56.7894292943299988</v>
      </c>
    </row>
    <row r="95" spans="1:11">
      <c r="A95" s="5" t="n">
        <v>24</v>
      </c>
      <c r="B95" s="24" t="n">
        <v>67</v>
      </c>
      <c r="C95" s="25" t="s">
        <v>91</v>
      </c>
      <c r="D95" s="25" t="s">
        <v>92</v>
      </c>
      <c r="E95" s="25" t="s">
        <v>30</v>
      </c>
      <c r="F95" s="24" t="s">
        <v>35</v>
      </c>
      <c r="G95" s="24" t="s">
        <v>93</v>
      </c>
      <c r="H95" s="25"/>
      <c r="I95" s="17" t="n">
        <v>0.0810995370370370416</v>
      </c>
      <c r="J95" s="5" t="n">
        <v>19</v>
      </c>
      <c r="K95" s="19">
        <f>((2-(I95/$I$72))*1000)</f>
        <v>30.0815293786700018</v>
      </c>
    </row>
    <row r="96" spans="1:11">
      <c r="A96" s="5" t="n">
        <v>25</v>
      </c>
      <c r="B96" s="24" t="n">
        <v>15</v>
      </c>
      <c r="C96" s="25" t="s">
        <v>94</v>
      </c>
      <c r="D96" s="25" t="s">
        <v>95</v>
      </c>
      <c r="E96" s="25" t="s">
        <v>51</v>
      </c>
      <c r="F96" s="24" t="s">
        <v>35</v>
      </c>
      <c r="G96" s="24" t="s">
        <v>96</v>
      </c>
      <c r="H96" s="25" t="s">
        <v>97</v>
      </c>
      <c r="I96" s="17" t="n">
        <v>0.082094907407407387</v>
      </c>
      <c r="J96" s="5" t="n">
        <v>20</v>
      </c>
      <c r="K96" s="19" t="n">
        <v>20</v>
      </c>
    </row>
    <row r="97" spans="1:11">
      <c r="A97" s="5" t="n">
        <v>26</v>
      </c>
      <c r="B97" s="24" t="n">
        <v>33</v>
      </c>
      <c r="C97" s="25" t="s">
        <v>98</v>
      </c>
      <c r="D97" s="25" t="s">
        <v>87</v>
      </c>
      <c r="E97" s="25" t="s">
        <v>30</v>
      </c>
      <c r="F97" s="24" t="s">
        <v>35</v>
      </c>
      <c r="G97" s="24" t="s">
        <v>99</v>
      </c>
      <c r="H97" s="25" t="s">
        <v>100</v>
      </c>
      <c r="I97" s="17" t="s">
        <v>101</v>
      </c>
      <c r="J97" s="5" t="n">
        <v>21</v>
      </c>
      <c r="K97" s="19" t="n">
        <v>0</v>
      </c>
    </row>
    <row r="98" spans="1:11">
      <c r="A98" s="5" t="n">
        <v>27</v>
      </c>
      <c r="B98" s="24" t="n">
        <v>89</v>
      </c>
      <c r="C98" s="25" t="s">
        <v>102</v>
      </c>
      <c r="D98" s="25" t="s">
        <v>24</v>
      </c>
      <c r="E98" s="25" t="s">
        <v>30</v>
      </c>
      <c r="F98" s="24" t="s">
        <v>35</v>
      </c>
      <c r="G98" s="24" t="s">
        <v>103</v>
      </c>
      <c r="H98" s="25"/>
      <c r="I98" s="17" t="s">
        <v>101</v>
      </c>
      <c r="J98" s="5" t="n">
        <v>22</v>
      </c>
      <c r="K98" s="19" t="n">
        <v>0</v>
      </c>
    </row>
    <row r="99" spans="1:11">
      <c r="A99" s="5"/>
      <c r="B99" s="1"/>
      <c r="C99" s="1"/>
      <c r="D99" s="1"/>
      <c r="E99" s="1"/>
      <c r="F99" s="5"/>
      <c r="G99" s="1"/>
      <c r="H99" s="1"/>
      <c r="I99" s="1"/>
      <c r="J99" s="1"/>
      <c r="K99" s="1"/>
    </row>
    <row r="100" spans="1:11">
      <c r="A100" s="8"/>
      <c r="B100" s="10"/>
      <c r="C100" s="10" t="s">
        <v>176</v>
      </c>
      <c r="D100" s="10"/>
      <c r="E100" s="10"/>
      <c r="F100" s="8"/>
      <c r="G100" s="1"/>
      <c r="H100" s="10"/>
      <c r="I100" s="10"/>
      <c r="J100" s="10"/>
      <c r="K100" s="1"/>
    </row>
    <row r="101" spans="1:11">
      <c r="A101" s="8" t="s">
        <v>173</v>
      </c>
      <c r="B101" s="10" t="s">
        <v>8</v>
      </c>
      <c r="C101" s="10" t="s">
        <v>9</v>
      </c>
      <c r="D101" s="10" t="s">
        <v>10</v>
      </c>
      <c r="E101" s="10" t="s">
        <v>11</v>
      </c>
      <c r="F101" s="8" t="s">
        <v>12</v>
      </c>
      <c r="G101" s="10" t="s">
        <v>115</v>
      </c>
      <c r="H101" s="10" t="s">
        <v>14</v>
      </c>
      <c r="I101" s="10" t="s">
        <v>15</v>
      </c>
      <c r="J101" s="10" t="s">
        <v>174</v>
      </c>
      <c r="K101" s="12" t="s">
        <v>175</v>
      </c>
    </row>
    <row r="102" spans="1:11">
      <c r="A102" s="5" t="n">
        <v>1</v>
      </c>
      <c r="B102" s="24" t="n">
        <v>1</v>
      </c>
      <c r="C102" s="25" t="s">
        <v>118</v>
      </c>
      <c r="D102" s="25" t="s">
        <v>119</v>
      </c>
      <c r="E102" s="25" t="s">
        <v>120</v>
      </c>
      <c r="F102" s="24" t="s">
        <v>117</v>
      </c>
      <c r="G102" s="24" t="s">
        <v>121</v>
      </c>
      <c r="H102" s="25" t="s">
        <v>122</v>
      </c>
      <c r="I102" s="17" t="n">
        <v>0.0597569444444444375</v>
      </c>
      <c r="J102" s="5" t="n">
        <v>1</v>
      </c>
      <c r="K102" s="19">
        <f>((2-(I102/$I$102))*1000)</f>
        <v>1000</v>
      </c>
    </row>
    <row r="103" spans="1:11">
      <c r="A103" s="5" t="n">
        <v>2</v>
      </c>
      <c r="B103" s="24" t="n">
        <v>14</v>
      </c>
      <c r="C103" s="25" t="s">
        <v>131</v>
      </c>
      <c r="D103" s="25" t="s">
        <v>132</v>
      </c>
      <c r="E103" s="25" t="s">
        <v>133</v>
      </c>
      <c r="F103" s="24" t="s">
        <v>130</v>
      </c>
      <c r="G103" s="24" t="s">
        <v>134</v>
      </c>
      <c r="H103" s="25"/>
      <c r="I103" s="17" t="n">
        <v>0.0677199074074074048</v>
      </c>
      <c r="J103" s="5" t="n">
        <v>1</v>
      </c>
      <c r="K103" s="19">
        <f>((2-(I103/$I$102))*1000)</f>
        <v>866.744141003289997</v>
      </c>
    </row>
    <row r="104" spans="1:11">
      <c r="A104" s="5" t="n">
        <v>3</v>
      </c>
      <c r="B104" s="24" t="n">
        <v>3</v>
      </c>
      <c r="C104" s="25" t="s">
        <v>135</v>
      </c>
      <c r="D104" s="25" t="s">
        <v>132</v>
      </c>
      <c r="E104" s="25" t="s">
        <v>136</v>
      </c>
      <c r="F104" s="24" t="s">
        <v>130</v>
      </c>
      <c r="G104" s="24" t="s">
        <v>137</v>
      </c>
      <c r="H104" s="25" t="s">
        <v>138</v>
      </c>
      <c r="I104" s="17" t="n">
        <v>0.0714583333333333393</v>
      </c>
      <c r="J104" s="5" t="n">
        <v>2</v>
      </c>
      <c r="K104" s="19">
        <f>((2-(I104/$I$102))*1000)</f>
        <v>804.183614177799996</v>
      </c>
    </row>
    <row r="105" spans="1:11">
      <c r="A105" s="5" t="n">
        <v>4</v>
      </c>
      <c r="B105" s="24" t="n">
        <v>99</v>
      </c>
      <c r="C105" s="25" t="s">
        <v>140</v>
      </c>
      <c r="D105" s="25" t="s">
        <v>141</v>
      </c>
      <c r="E105" s="25" t="s">
        <v>142</v>
      </c>
      <c r="F105" s="24" t="s">
        <v>130</v>
      </c>
      <c r="G105" s="24" t="s">
        <v>143</v>
      </c>
      <c r="H105" s="25"/>
      <c r="I105" s="17" t="n">
        <v>0.0720023148148148096</v>
      </c>
      <c r="J105" s="5" t="s">
        <v>139</v>
      </c>
      <c r="K105" s="19">
        <f>((2-(I105/$I$102))*1000)</f>
        <v>795.080379624239981</v>
      </c>
    </row>
    <row r="106" spans="1:11">
      <c r="A106" s="5" t="n">
        <v>5</v>
      </c>
      <c r="B106" s="24" t="n">
        <v>9</v>
      </c>
      <c r="C106" s="25" t="s">
        <v>145</v>
      </c>
      <c r="D106" s="25" t="s">
        <v>146</v>
      </c>
      <c r="E106" s="25" t="s">
        <v>30</v>
      </c>
      <c r="F106" s="24" t="s">
        <v>130</v>
      </c>
      <c r="G106" s="24" t="s">
        <v>147</v>
      </c>
      <c r="H106" s="25"/>
      <c r="I106" s="17" t="n">
        <v>0.0777199074074073959</v>
      </c>
      <c r="J106" s="5" t="s">
        <v>144</v>
      </c>
      <c r="K106" s="19">
        <f>((2-(I106/$I$102))*1000)</f>
        <v>699.399573891149998</v>
      </c>
    </row>
    <row r="107" spans="1:11">
      <c r="A107" s="5" t="n">
        <v>6</v>
      </c>
      <c r="B107" s="24" t="n">
        <v>96</v>
      </c>
      <c r="C107" s="25" t="s">
        <v>148</v>
      </c>
      <c r="D107" s="25" t="s">
        <v>119</v>
      </c>
      <c r="E107" s="25" t="s">
        <v>51</v>
      </c>
      <c r="F107" s="24" t="s">
        <v>130</v>
      </c>
      <c r="G107" s="24" t="n">
        <v>1990</v>
      </c>
      <c r="H107" s="25"/>
      <c r="I107" s="17" t="n">
        <v>0.08</v>
      </c>
      <c r="J107" s="5" t="n">
        <v>5</v>
      </c>
      <c r="K107" s="19">
        <f>((2-(I107/$I$102))*1000)</f>
        <v>661.243463102839996</v>
      </c>
    </row>
    <row r="108" spans="1:11">
      <c r="A108" s="5" t="n">
        <v>7</v>
      </c>
      <c r="B108" s="24" t="n">
        <v>32</v>
      </c>
      <c r="C108" s="25" t="s">
        <v>149</v>
      </c>
      <c r="D108" s="25" t="s">
        <v>146</v>
      </c>
      <c r="E108" s="25" t="s">
        <v>30</v>
      </c>
      <c r="F108" s="24" t="s">
        <v>130</v>
      </c>
      <c r="G108" s="24" t="s">
        <v>150</v>
      </c>
      <c r="H108" s="25"/>
      <c r="I108" s="17" t="n">
        <v>0.081365740740740744</v>
      </c>
      <c r="J108" s="5" t="n">
        <v>6</v>
      </c>
      <c r="K108" s="19">
        <f>((2-(I108/$I$102))*1000)</f>
        <v>638.388533798159983</v>
      </c>
    </row>
    <row r="109" spans="1:11">
      <c r="A109" s="5" t="n">
        <v>8</v>
      </c>
      <c r="B109" s="24" t="n">
        <v>77</v>
      </c>
      <c r="C109" s="25" t="s">
        <v>151</v>
      </c>
      <c r="D109" s="25" t="s">
        <v>152</v>
      </c>
      <c r="E109" s="25" t="s">
        <v>30</v>
      </c>
      <c r="F109" s="24" t="s">
        <v>130</v>
      </c>
      <c r="G109" s="24" t="s">
        <v>153</v>
      </c>
      <c r="H109" s="25" t="s">
        <v>154</v>
      </c>
      <c r="I109" s="17" t="n">
        <v>0.0815277777777777857</v>
      </c>
      <c r="J109" s="5" t="n">
        <v>7</v>
      </c>
      <c r="K109" s="19">
        <f>((2-(I109/$I$102))*1000)</f>
        <v>635.676932016260025</v>
      </c>
    </row>
    <row r="110" spans="1:11">
      <c r="A110" s="5" t="n">
        <v>9</v>
      </c>
      <c r="B110" s="24" t="n">
        <v>23</v>
      </c>
      <c r="C110" s="25" t="s">
        <v>155</v>
      </c>
      <c r="D110" s="25" t="s">
        <v>156</v>
      </c>
      <c r="E110" s="25" t="s">
        <v>30</v>
      </c>
      <c r="F110" s="24" t="s">
        <v>130</v>
      </c>
      <c r="G110" s="24" t="s">
        <v>157</v>
      </c>
      <c r="H110" s="25" t="s">
        <v>158</v>
      </c>
      <c r="I110" s="17" t="n">
        <v>0.082291666666666643</v>
      </c>
      <c r="J110" s="5" t="n">
        <v>8</v>
      </c>
      <c r="K110" s="19">
        <f>((2-(I110/$I$102))*1000)</f>
        <v>622.893666472960035</v>
      </c>
    </row>
    <row r="111" spans="1:11">
      <c r="A111" s="5" t="n">
        <v>10</v>
      </c>
      <c r="B111" s="24" t="n">
        <v>4</v>
      </c>
      <c r="C111" s="25" t="s">
        <v>159</v>
      </c>
      <c r="D111" s="25" t="s">
        <v>160</v>
      </c>
      <c r="E111" s="25" t="s">
        <v>30</v>
      </c>
      <c r="F111" s="24" t="s">
        <v>130</v>
      </c>
      <c r="G111" s="24" t="s">
        <v>161</v>
      </c>
      <c r="H111" s="25" t="s">
        <v>158</v>
      </c>
      <c r="I111" s="17" t="n">
        <v>0.082384259259259256</v>
      </c>
      <c r="J111" s="5" t="n">
        <v>9</v>
      </c>
      <c r="K111" s="19">
        <f>((2-(I111/$I$102))*1000)</f>
        <v>621.344179740450045</v>
      </c>
    </row>
    <row r="112" spans="1:11">
      <c r="A112" s="5" t="n">
        <v>11</v>
      </c>
      <c r="B112" s="24" t="n">
        <v>8</v>
      </c>
      <c r="C112" s="25" t="s">
        <v>162</v>
      </c>
      <c r="D112" s="25" t="s">
        <v>152</v>
      </c>
      <c r="E112" s="25" t="s">
        <v>30</v>
      </c>
      <c r="F112" s="24" t="s">
        <v>130</v>
      </c>
      <c r="G112" s="24" t="s">
        <v>163</v>
      </c>
      <c r="H112" s="25" t="s">
        <v>164</v>
      </c>
      <c r="I112" s="17" t="n">
        <v>0.0909953703703703631</v>
      </c>
      <c r="J112" s="5" t="n">
        <v>10</v>
      </c>
      <c r="K112" s="19">
        <f>((2-(I112/$I$102))*1000)</f>
        <v>477.241913616110025</v>
      </c>
    </row>
    <row r="113" spans="1:11">
      <c r="A113" s="5" t="n">
        <v>12</v>
      </c>
      <c r="B113" s="24" t="n">
        <v>37</v>
      </c>
      <c r="C113" s="25" t="s">
        <v>165</v>
      </c>
      <c r="D113" s="25" t="s">
        <v>166</v>
      </c>
      <c r="E113" s="25" t="s">
        <v>167</v>
      </c>
      <c r="F113" s="24" t="s">
        <v>130</v>
      </c>
      <c r="G113" s="24" t="s">
        <v>168</v>
      </c>
      <c r="H113" s="25"/>
      <c r="I113" s="17" t="n">
        <v>0.113298611111111125</v>
      </c>
      <c r="J113" s="5" t="n">
        <v>11</v>
      </c>
      <c r="K113" s="19">
        <f>((2-(I113/$I$102))*1000)</f>
        <v>104.009296920379995</v>
      </c>
    </row>
    <row r="114" spans="1:11">
      <c r="A114" s="5" t="n">
        <v>13</v>
      </c>
      <c r="B114" s="24" t="n">
        <v>55</v>
      </c>
      <c r="C114" s="25" t="s">
        <v>169</v>
      </c>
      <c r="D114" s="25" t="s">
        <v>170</v>
      </c>
      <c r="E114" s="25" t="s">
        <v>167</v>
      </c>
      <c r="F114" s="24" t="s">
        <v>130</v>
      </c>
      <c r="G114" s="24" t="s">
        <v>171</v>
      </c>
      <c r="H114" s="25"/>
      <c r="I114" s="17" t="n">
        <v>0.113310185185185186</v>
      </c>
      <c r="J114" s="5" t="n">
        <v>12</v>
      </c>
      <c r="K114" s="19">
        <f>((2-(I114/$I$102))*1000)</f>
        <v>103.815611078819998</v>
      </c>
    </row>
    <row r="115" spans="2:10">
      <c r="B115" s="15"/>
      <c r="C115" s="18"/>
      <c r="D115" s="18"/>
      <c r="E115" s="18"/>
      <c r="F115" s="15"/>
      <c r="G115" s="18"/>
      <c r="H115" s="18"/>
      <c r="I115" s="15"/>
      <c r="J115" s="3"/>
    </row>
    <row r="116" spans="3:3">
      <c r="C116" t="s">
        <v>177</v>
      </c>
    </row>
    <row r="117" spans="3:3">
      <c r="C117" t="s">
        <v>178</v>
      </c>
    </row>
    <row r="120" spans="1:1">
      <c r="A120" s="4" t="s">
        <v>179</v>
      </c>
    </row>
    <row r="121" spans="1:1">
      <c r="A121" s="4"/>
    </row>
    <row r="122" spans="1:1">
      <c r="A122" s="4" t="s">
        <v>180</v>
      </c>
    </row>
    <row r="123" spans="1:1">
      <c r="A123" s="4"/>
    </row>
    <row r="124" spans="1:1">
      <c r="A124" s="4" t="s">
        <v>181</v>
      </c>
    </row>
    <row r="126" spans="5:8">
      <c r="E126" s="14" t="s">
        <v>182</v>
      </c>
      <c r="F126" s="5"/>
      <c r="G126" s="1"/>
      <c r="H126" s="1"/>
    </row>
    <row r="127" spans="5:8">
      <c r="E127" s="5" t="s">
        <v>18</v>
      </c>
      <c r="F127" s="5" t="s">
        <v>117</v>
      </c>
      <c r="G127" s="1" t="s">
        <v>183</v>
      </c>
      <c r="H127" s="1"/>
    </row>
    <row r="128" spans="5:8">
      <c r="E128" s="5" t="s">
        <v>23</v>
      </c>
      <c r="F128" s="5" t="s">
        <v>124</v>
      </c>
      <c r="G128" s="1" t="s">
        <v>184</v>
      </c>
      <c r="H128" s="1"/>
    </row>
    <row r="129" spans="5:8">
      <c r="E129" s="5" t="s">
        <v>27</v>
      </c>
      <c r="F129" s="5" t="s">
        <v>126</v>
      </c>
      <c r="G129" s="1" t="s">
        <v>185</v>
      </c>
      <c r="H129" s="1"/>
    </row>
    <row r="130" spans="5:8">
      <c r="E130" s="5" t="s">
        <v>33</v>
      </c>
      <c r="F130" s="5" t="s">
        <v>128</v>
      </c>
      <c r="G130" s="1" t="s">
        <v>186</v>
      </c>
      <c r="H130" s="1"/>
    </row>
    <row r="131" spans="5:8">
      <c r="E131" s="5" t="s">
        <v>35</v>
      </c>
      <c r="F131" s="5" t="s">
        <v>130</v>
      </c>
      <c r="G131" s="1" t="s">
        <v>187</v>
      </c>
      <c r="H131" s="1"/>
    </row>
    <row r="132" spans="5:8">
      <c r="E132" s="5" t="s">
        <v>105</v>
      </c>
      <c r="F132" s="5" t="s">
        <v>188</v>
      </c>
      <c r="G132" s="1" t="s">
        <v>189</v>
      </c>
      <c r="H132" s="1"/>
    </row>
  </sheetData>
  <printOptions>
    <extLst>
      <ext uri="smNativeData">
        <pm:pageFlags xmlns:pm="smNativeData" id="1789885797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89885797" l="56" r="56" t="56" b="56" borderId="0" fillId="0" vertical="0"/>
        <pm:footer xmlns:pm="smNativeData" id="1789885797" l="56" r="56" t="56" b="56" borderId="0" fillId="0" vertical="2"/>
        <pm:paperBin xmlns:pm="smNativeData" id="1789885797" Id="0" type="0" value="0"/>
        <pm:paperBin xmlns:pm="smNativeData" id="1789885797" Id="1" type="0" value="0"/>
      </ext>
    </extLst>
  </headerFooter>
  <extLst>
    <ext uri="smNativeData">
      <pm:sheetPrefs xmlns:pm="smNativeData" day="178988579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96"/>
  <sheetViews>
    <sheetView view="normal" workbookViewId="0">
      <selection activeCell="A1" sqref="A1"/>
    </sheetView>
  </sheetViews>
  <sheetFormatPr defaultRowHeight="15.40"/>
  <cols>
    <col min="1" max="1" width="10.000000" customWidth="1" style="3"/>
    <col min="2" max="2" width="8.883929" customWidth="1"/>
    <col min="3" max="3" width="17.107143" customWidth="1"/>
    <col min="4" max="4" width="16.330357" customWidth="1"/>
    <col min="5" max="5" width="19.000000" customWidth="1"/>
    <col min="6" max="6" width="14.000000" customWidth="1" style="3"/>
    <col min="7" max="7" width="13.553571" customWidth="1"/>
    <col min="8" max="8" width="23.000000" customWidth="1"/>
    <col min="9" max="10" width="13.107143" customWidth="1"/>
    <col min="11" max="11" width="10.553571" customWidth="1"/>
  </cols>
  <sheetData>
    <row r="1" spans="4:4">
      <c r="D1" s="13" t="s">
        <v>0</v>
      </c>
    </row>
    <row r="2" spans="1:7">
      <c r="A2" s="22" t="s">
        <v>1</v>
      </c>
      <c r="D2" s="13" t="s">
        <v>2</v>
      </c>
      <c r="G2" s="23" t="s">
        <v>3</v>
      </c>
    </row>
    <row r="3" spans="1:7">
      <c r="A3" s="22" t="s">
        <v>4</v>
      </c>
      <c r="D3" s="13"/>
      <c r="G3" s="23" t="s">
        <v>5</v>
      </c>
    </row>
    <row r="4" spans="4:4">
      <c r="D4" s="13" t="s">
        <v>190</v>
      </c>
    </row>
    <row r="6" spans="1:9">
      <c r="A6" s="12" t="s">
        <v>7</v>
      </c>
      <c r="B6" s="9" t="s">
        <v>8</v>
      </c>
      <c r="C6" s="9" t="s">
        <v>9</v>
      </c>
      <c r="D6" s="9" t="s">
        <v>10</v>
      </c>
      <c r="E6" s="9" t="s">
        <v>11</v>
      </c>
      <c r="F6" s="12" t="s">
        <v>12</v>
      </c>
      <c r="G6" s="9" t="s">
        <v>13</v>
      </c>
      <c r="H6" s="9" t="s">
        <v>14</v>
      </c>
      <c r="I6" s="9" t="s">
        <v>15</v>
      </c>
    </row>
    <row r="7" spans="1:9">
      <c r="A7" s="7"/>
      <c r="B7" s="6"/>
      <c r="C7" s="1"/>
      <c r="D7" s="6" t="s">
        <v>191</v>
      </c>
      <c r="E7" s="6"/>
      <c r="F7" s="7" t="s">
        <v>23</v>
      </c>
      <c r="G7" s="1"/>
      <c r="H7" s="6"/>
      <c r="I7" s="6"/>
    </row>
    <row r="8" spans="1:9">
      <c r="A8" s="7" t="n">
        <v>1</v>
      </c>
      <c r="B8" s="31" t="n">
        <v>190</v>
      </c>
      <c r="C8" s="32" t="s">
        <v>192</v>
      </c>
      <c r="D8" s="32" t="s">
        <v>193</v>
      </c>
      <c r="E8" s="32" t="s">
        <v>30</v>
      </c>
      <c r="F8" s="31" t="s">
        <v>23</v>
      </c>
      <c r="G8" s="32" t="n">
        <v>2009</v>
      </c>
      <c r="H8" s="32"/>
      <c r="I8" s="33" t="n">
        <v>0.0662731481481481488</v>
      </c>
    </row>
    <row r="9" spans="1:9">
      <c r="A9" s="7" t="n">
        <v>2</v>
      </c>
      <c r="B9" s="31" t="n">
        <v>109</v>
      </c>
      <c r="C9" s="32" t="s">
        <v>194</v>
      </c>
      <c r="D9" s="32" t="s">
        <v>20</v>
      </c>
      <c r="E9" s="32" t="s">
        <v>30</v>
      </c>
      <c r="F9" s="31" t="s">
        <v>23</v>
      </c>
      <c r="G9" s="31" t="n">
        <v>2012</v>
      </c>
      <c r="H9" s="32" t="s">
        <v>195</v>
      </c>
      <c r="I9" s="33" t="n">
        <v>0.0948958333333333215</v>
      </c>
    </row>
    <row r="10" spans="1:9">
      <c r="A10" s="7"/>
      <c r="B10" s="6"/>
      <c r="C10" s="6"/>
      <c r="D10" s="6"/>
      <c r="E10" s="6"/>
      <c r="F10" s="7"/>
      <c r="G10" s="6"/>
      <c r="H10" s="6"/>
      <c r="I10" s="6"/>
    </row>
    <row r="11" spans="1:9">
      <c r="A11" s="7"/>
      <c r="B11" s="6"/>
      <c r="C11" s="6"/>
      <c r="D11" s="6" t="s">
        <v>196</v>
      </c>
      <c r="E11" s="6"/>
      <c r="F11" s="7" t="s">
        <v>27</v>
      </c>
      <c r="G11" s="1"/>
      <c r="H11" s="6"/>
      <c r="I11" s="6"/>
    </row>
    <row r="12" spans="1:9">
      <c r="A12" s="7" t="n">
        <v>1</v>
      </c>
      <c r="B12" s="31" t="n">
        <v>101</v>
      </c>
      <c r="C12" s="32" t="s">
        <v>197</v>
      </c>
      <c r="D12" s="32" t="s">
        <v>198</v>
      </c>
      <c r="E12" s="32" t="s">
        <v>30</v>
      </c>
      <c r="F12" s="31" t="s">
        <v>27</v>
      </c>
      <c r="G12" s="31" t="s">
        <v>199</v>
      </c>
      <c r="H12" s="32"/>
      <c r="I12" s="33" t="n">
        <v>0.0663541666666666607</v>
      </c>
    </row>
    <row r="13" spans="1:9">
      <c r="A13" s="7" t="n">
        <v>2</v>
      </c>
      <c r="B13" s="31" t="n">
        <v>111</v>
      </c>
      <c r="C13" s="32" t="s">
        <v>200</v>
      </c>
      <c r="D13" s="32" t="s">
        <v>201</v>
      </c>
      <c r="E13" s="32" t="s">
        <v>202</v>
      </c>
      <c r="F13" s="31" t="s">
        <v>27</v>
      </c>
      <c r="G13" s="31" t="s">
        <v>203</v>
      </c>
      <c r="H13" s="32"/>
      <c r="I13" s="33" t="n">
        <v>0.070740740740740744</v>
      </c>
    </row>
    <row r="14" spans="1:9">
      <c r="A14" s="7" t="n">
        <v>3</v>
      </c>
      <c r="B14" s="31" t="n">
        <v>110</v>
      </c>
      <c r="C14" s="32" t="s">
        <v>204</v>
      </c>
      <c r="D14" s="32" t="s">
        <v>205</v>
      </c>
      <c r="E14" s="32" t="s">
        <v>30</v>
      </c>
      <c r="F14" s="31" t="s">
        <v>27</v>
      </c>
      <c r="G14" s="31" t="s">
        <v>206</v>
      </c>
      <c r="H14" s="32" t="s">
        <v>207</v>
      </c>
      <c r="I14" s="33" t="n">
        <v>0.0739814814814814792</v>
      </c>
    </row>
    <row r="15" spans="1:9">
      <c r="A15" s="7" t="n">
        <v>4</v>
      </c>
      <c r="B15" s="31" t="n">
        <v>100</v>
      </c>
      <c r="C15" s="32" t="s">
        <v>208</v>
      </c>
      <c r="D15" s="32" t="s">
        <v>41</v>
      </c>
      <c r="E15" s="32" t="s">
        <v>30</v>
      </c>
      <c r="F15" s="31" t="s">
        <v>27</v>
      </c>
      <c r="G15" s="31" t="s">
        <v>209</v>
      </c>
      <c r="H15" s="32"/>
      <c r="I15" s="33" t="n">
        <v>0.080115740740740744</v>
      </c>
    </row>
    <row r="16" spans="1:9">
      <c r="A16" s="7" t="n">
        <v>5</v>
      </c>
      <c r="B16" s="31" t="n">
        <v>105</v>
      </c>
      <c r="C16" s="32" t="s">
        <v>210</v>
      </c>
      <c r="D16" s="32" t="s">
        <v>201</v>
      </c>
      <c r="E16" s="32" t="s">
        <v>30</v>
      </c>
      <c r="F16" s="31" t="s">
        <v>27</v>
      </c>
      <c r="G16" s="31" t="s">
        <v>211</v>
      </c>
      <c r="H16" s="32"/>
      <c r="I16" s="17" t="s">
        <v>101</v>
      </c>
    </row>
    <row r="17" spans="1:9">
      <c r="A17" s="7"/>
      <c r="B17" s="6"/>
      <c r="C17" s="6"/>
      <c r="D17" s="6"/>
      <c r="E17" s="6"/>
      <c r="F17" s="7"/>
      <c r="G17" s="6"/>
      <c r="H17" s="6"/>
      <c r="I17" s="6"/>
    </row>
    <row r="18" spans="1:9">
      <c r="A18" s="7"/>
      <c r="B18" s="6"/>
      <c r="C18" s="6"/>
      <c r="D18" s="6" t="s">
        <v>212</v>
      </c>
      <c r="E18" s="6"/>
      <c r="F18" s="7" t="s">
        <v>33</v>
      </c>
      <c r="G18" s="1"/>
      <c r="H18" s="6"/>
      <c r="I18" s="6"/>
    </row>
    <row r="19" spans="1:9">
      <c r="A19" s="7" t="n">
        <v>1</v>
      </c>
      <c r="B19" s="31" t="n">
        <v>177</v>
      </c>
      <c r="C19" s="32" t="s">
        <v>213</v>
      </c>
      <c r="D19" s="32" t="s">
        <v>41</v>
      </c>
      <c r="E19" s="32" t="s">
        <v>30</v>
      </c>
      <c r="F19" s="31" t="s">
        <v>33</v>
      </c>
      <c r="G19" s="31" t="s">
        <v>214</v>
      </c>
      <c r="H19" s="32"/>
      <c r="I19" s="33" t="n">
        <v>0.0704629629629629584</v>
      </c>
    </row>
    <row r="20" spans="1:9">
      <c r="A20" s="7" t="n">
        <v>2</v>
      </c>
      <c r="B20" s="31" t="n">
        <v>188</v>
      </c>
      <c r="C20" s="32" t="s">
        <v>215</v>
      </c>
      <c r="D20" s="32" t="s">
        <v>55</v>
      </c>
      <c r="E20" s="32" t="s">
        <v>216</v>
      </c>
      <c r="F20" s="31" t="s">
        <v>33</v>
      </c>
      <c r="G20" s="31" t="s">
        <v>217</v>
      </c>
      <c r="H20" s="32" t="s">
        <v>207</v>
      </c>
      <c r="I20" s="33" t="n">
        <v>0.0725347222222222232</v>
      </c>
    </row>
    <row r="21" spans="1:9">
      <c r="A21" s="7" t="n">
        <v>3</v>
      </c>
      <c r="B21" s="31" t="n">
        <v>185</v>
      </c>
      <c r="C21" s="32" t="s">
        <v>218</v>
      </c>
      <c r="D21" s="32" t="s">
        <v>219</v>
      </c>
      <c r="E21" s="32" t="s">
        <v>30</v>
      </c>
      <c r="F21" s="31" t="s">
        <v>33</v>
      </c>
      <c r="G21" s="31" t="s">
        <v>220</v>
      </c>
      <c r="H21" s="32"/>
      <c r="I21" s="33" t="n">
        <v>0.0871412037037037024</v>
      </c>
    </row>
    <row r="22" spans="1:9">
      <c r="A22" s="7" t="n">
        <v>4</v>
      </c>
      <c r="B22" s="31" t="n">
        <v>102</v>
      </c>
      <c r="C22" s="32" t="s">
        <v>221</v>
      </c>
      <c r="D22" s="32" t="s">
        <v>44</v>
      </c>
      <c r="E22" s="32" t="s">
        <v>222</v>
      </c>
      <c r="F22" s="31" t="s">
        <v>33</v>
      </c>
      <c r="G22" s="31" t="s">
        <v>223</v>
      </c>
      <c r="H22" s="32" t="s">
        <v>224</v>
      </c>
      <c r="I22" s="33" t="n">
        <v>0.1061574074074074</v>
      </c>
    </row>
    <row r="23" spans="1:9">
      <c r="A23" s="7"/>
      <c r="B23" s="7"/>
      <c r="C23" s="6"/>
      <c r="D23" s="6"/>
      <c r="E23" s="6"/>
      <c r="F23" s="7"/>
      <c r="G23" s="6"/>
      <c r="H23" s="6"/>
      <c r="I23" s="6"/>
    </row>
    <row r="24" spans="1:9">
      <c r="A24" s="7"/>
      <c r="B24" s="6"/>
      <c r="C24" s="6"/>
      <c r="D24" s="6" t="s">
        <v>225</v>
      </c>
      <c r="E24" s="6"/>
      <c r="F24" s="7" t="s">
        <v>35</v>
      </c>
      <c r="G24" s="1"/>
      <c r="H24" s="6"/>
      <c r="I24" s="6"/>
    </row>
    <row r="25" spans="1:9">
      <c r="A25" s="7" t="n">
        <v>1</v>
      </c>
      <c r="B25" s="31" t="n">
        <v>108</v>
      </c>
      <c r="C25" s="32" t="s">
        <v>226</v>
      </c>
      <c r="D25" s="32" t="s">
        <v>55</v>
      </c>
      <c r="E25" s="32" t="s">
        <v>30</v>
      </c>
      <c r="F25" s="31" t="s">
        <v>35</v>
      </c>
      <c r="G25" s="31" t="s">
        <v>227</v>
      </c>
      <c r="H25" s="32" t="s">
        <v>228</v>
      </c>
      <c r="I25" s="33" t="n">
        <v>0.0814236111111110894</v>
      </c>
    </row>
    <row r="26" spans="1:9">
      <c r="A26" s="7" t="n">
        <v>2</v>
      </c>
      <c r="B26" s="31" t="n">
        <v>154</v>
      </c>
      <c r="C26" s="32" t="s">
        <v>194</v>
      </c>
      <c r="D26" s="32" t="s">
        <v>229</v>
      </c>
      <c r="E26" s="32"/>
      <c r="F26" s="31" t="s">
        <v>35</v>
      </c>
      <c r="G26" s="31" t="s">
        <v>230</v>
      </c>
      <c r="H26" s="32" t="s">
        <v>195</v>
      </c>
      <c r="I26" s="33" t="n">
        <v>0.0819675925925925952</v>
      </c>
    </row>
    <row r="27" spans="1:9">
      <c r="A27" s="7"/>
      <c r="B27" s="6"/>
      <c r="C27" s="6"/>
      <c r="D27" s="6"/>
      <c r="E27" s="6"/>
      <c r="F27" s="7"/>
      <c r="G27" s="6"/>
      <c r="H27" s="6"/>
      <c r="I27" s="6"/>
    </row>
    <row r="28" spans="1:9">
      <c r="A28" s="7"/>
      <c r="B28" s="6"/>
      <c r="C28" s="6"/>
      <c r="D28" s="6" t="s">
        <v>231</v>
      </c>
      <c r="E28" s="6"/>
      <c r="F28" s="7" t="s">
        <v>105</v>
      </c>
      <c r="G28" s="1"/>
      <c r="H28" s="6"/>
      <c r="I28" s="6"/>
    </row>
    <row r="29" spans="1:9">
      <c r="A29" s="7" t="n">
        <v>1</v>
      </c>
      <c r="B29" s="31" t="n">
        <v>106</v>
      </c>
      <c r="C29" s="32" t="s">
        <v>232</v>
      </c>
      <c r="D29" s="32" t="s">
        <v>233</v>
      </c>
      <c r="E29" s="32" t="s">
        <v>234</v>
      </c>
      <c r="F29" s="31" t="s">
        <v>105</v>
      </c>
      <c r="G29" s="31" t="s">
        <v>235</v>
      </c>
      <c r="H29" s="32" t="s">
        <v>236</v>
      </c>
      <c r="I29" s="33" t="n">
        <v>0.125694444444444442</v>
      </c>
    </row>
    <row r="30" spans="1:9">
      <c r="A30" s="7" t="n">
        <v>2</v>
      </c>
      <c r="B30" s="34" t="n">
        <v>235</v>
      </c>
      <c r="C30" s="35" t="s">
        <v>237</v>
      </c>
      <c r="D30" s="35" t="s">
        <v>219</v>
      </c>
      <c r="E30" s="35" t="s">
        <v>238</v>
      </c>
      <c r="F30" s="34" t="s">
        <v>105</v>
      </c>
      <c r="G30" s="35" t="n">
        <v>1964</v>
      </c>
      <c r="H30" s="36"/>
      <c r="I30" s="37" t="n">
        <v>0.141018518518518521</v>
      </c>
    </row>
    <row r="31" spans="1:9">
      <c r="A31" s="7"/>
      <c r="B31" s="34"/>
      <c r="C31" s="35"/>
      <c r="D31" s="35"/>
      <c r="E31" s="35"/>
      <c r="F31" s="34"/>
      <c r="G31" s="35"/>
      <c r="H31" s="36"/>
      <c r="I31" s="36"/>
    </row>
    <row r="32" spans="1:9">
      <c r="A32" s="7"/>
      <c r="B32" s="6"/>
      <c r="C32" s="6"/>
      <c r="D32" s="6" t="s">
        <v>239</v>
      </c>
      <c r="E32" s="6"/>
      <c r="F32" s="7" t="s">
        <v>240</v>
      </c>
      <c r="G32" s="1"/>
      <c r="H32" s="6"/>
      <c r="I32" s="6"/>
    </row>
    <row r="33" spans="1:9">
      <c r="A33" s="7" t="n">
        <v>1</v>
      </c>
      <c r="B33" s="31" t="n">
        <v>121</v>
      </c>
      <c r="C33" s="32" t="s">
        <v>241</v>
      </c>
      <c r="D33" s="32" t="s">
        <v>242</v>
      </c>
      <c r="E33" s="32" t="s">
        <v>30</v>
      </c>
      <c r="F33" s="31" t="s">
        <v>240</v>
      </c>
      <c r="G33" s="31" t="s">
        <v>243</v>
      </c>
      <c r="H33" s="32" t="s">
        <v>244</v>
      </c>
      <c r="I33" s="33" t="n">
        <v>0.0943865740740740655</v>
      </c>
    </row>
    <row r="34" spans="1:9">
      <c r="A34" s="7" t="n">
        <v>2</v>
      </c>
      <c r="B34" s="31" t="n">
        <v>117</v>
      </c>
      <c r="C34" s="32" t="s">
        <v>245</v>
      </c>
      <c r="D34" s="32" t="s">
        <v>41</v>
      </c>
      <c r="E34" s="32" t="s">
        <v>246</v>
      </c>
      <c r="F34" s="31" t="s">
        <v>240</v>
      </c>
      <c r="G34" s="31" t="s">
        <v>247</v>
      </c>
      <c r="H34" s="32" t="s">
        <v>248</v>
      </c>
      <c r="I34" s="33" t="n">
        <v>0.110925925925925917</v>
      </c>
    </row>
    <row r="35" spans="1:9">
      <c r="A35" s="7"/>
      <c r="B35" s="6"/>
      <c r="C35" s="6"/>
      <c r="D35" s="6"/>
      <c r="E35" s="6"/>
      <c r="F35" s="7"/>
      <c r="G35" s="1"/>
      <c r="H35" s="6"/>
      <c r="I35" s="6"/>
    </row>
    <row r="36" spans="1:9">
      <c r="A36" s="7"/>
      <c r="B36" s="6"/>
      <c r="C36" s="6"/>
      <c r="D36" s="6" t="s">
        <v>249</v>
      </c>
      <c r="E36" s="6"/>
      <c r="F36" s="7" t="s">
        <v>124</v>
      </c>
      <c r="G36" s="1"/>
      <c r="H36" s="6"/>
      <c r="I36" s="6"/>
    </row>
    <row r="37" spans="1:9">
      <c r="A37" s="7" t="n">
        <v>1</v>
      </c>
      <c r="B37" s="31" t="n">
        <v>104</v>
      </c>
      <c r="C37" s="32" t="s">
        <v>250</v>
      </c>
      <c r="D37" s="32" t="s">
        <v>251</v>
      </c>
      <c r="E37" s="32" t="s">
        <v>30</v>
      </c>
      <c r="F37" s="31" t="s">
        <v>124</v>
      </c>
      <c r="G37" s="31" t="s">
        <v>252</v>
      </c>
      <c r="H37" s="32"/>
      <c r="I37" s="17" t="s">
        <v>101</v>
      </c>
    </row>
    <row r="38" spans="1:9">
      <c r="A38" s="7"/>
      <c r="B38" s="6"/>
      <c r="C38" s="6"/>
      <c r="D38" s="6" t="s">
        <v>253</v>
      </c>
      <c r="E38" s="6"/>
      <c r="F38" s="7" t="s">
        <v>126</v>
      </c>
      <c r="G38" s="1"/>
      <c r="H38" s="6"/>
      <c r="I38" s="6"/>
    </row>
    <row r="39" spans="1:9">
      <c r="A39" s="7" t="n">
        <v>1</v>
      </c>
      <c r="B39" s="31" t="n">
        <v>189</v>
      </c>
      <c r="C39" s="32" t="s">
        <v>254</v>
      </c>
      <c r="D39" s="32" t="s">
        <v>255</v>
      </c>
      <c r="E39" s="32" t="s">
        <v>30</v>
      </c>
      <c r="F39" s="31" t="s">
        <v>126</v>
      </c>
      <c r="G39" s="31" t="s">
        <v>256</v>
      </c>
      <c r="H39" s="32" t="s">
        <v>257</v>
      </c>
      <c r="I39" s="33" t="n">
        <v>0.0952777777777777857</v>
      </c>
    </row>
    <row r="40" spans="1:9">
      <c r="A40" s="7"/>
      <c r="B40" s="7"/>
      <c r="C40" s="6"/>
      <c r="D40" s="6"/>
      <c r="E40" s="6"/>
      <c r="F40" s="7"/>
      <c r="G40" s="7"/>
      <c r="H40" s="6"/>
      <c r="I40" s="6"/>
    </row>
    <row r="41" spans="1:9">
      <c r="A41" s="7"/>
      <c r="B41" s="6"/>
      <c r="C41" s="6"/>
      <c r="D41" s="6" t="s">
        <v>258</v>
      </c>
      <c r="E41" s="6"/>
      <c r="F41" s="7"/>
      <c r="G41" s="6" t="s">
        <v>128</v>
      </c>
      <c r="H41" s="6"/>
      <c r="I41" s="6"/>
    </row>
    <row r="42" spans="1:9">
      <c r="A42" s="7" t="n">
        <v>1</v>
      </c>
      <c r="B42" s="31" t="n">
        <v>107</v>
      </c>
      <c r="C42" s="32" t="s">
        <v>259</v>
      </c>
      <c r="D42" s="32" t="s">
        <v>260</v>
      </c>
      <c r="E42" s="32" t="s">
        <v>261</v>
      </c>
      <c r="F42" s="31" t="s">
        <v>128</v>
      </c>
      <c r="G42" s="31" t="s">
        <v>262</v>
      </c>
      <c r="H42" s="32"/>
      <c r="I42" s="33" t="n">
        <v>0.0816550925925925775</v>
      </c>
    </row>
    <row r="43" spans="1:9">
      <c r="A43" s="7" t="n">
        <v>2</v>
      </c>
      <c r="B43" s="31" t="n">
        <v>150</v>
      </c>
      <c r="C43" s="32" t="s">
        <v>263</v>
      </c>
      <c r="D43" s="32" t="s">
        <v>264</v>
      </c>
      <c r="E43" s="32" t="s">
        <v>265</v>
      </c>
      <c r="F43" s="31" t="s">
        <v>128</v>
      </c>
      <c r="G43" s="31" t="s">
        <v>266</v>
      </c>
      <c r="H43" s="32"/>
      <c r="I43" s="33" t="n">
        <v>0.106203703703703711</v>
      </c>
    </row>
    <row r="44" spans="1:9">
      <c r="A44" s="7" t="n">
        <v>3</v>
      </c>
      <c r="B44" s="31" t="n">
        <v>145</v>
      </c>
      <c r="C44" s="32" t="s">
        <v>267</v>
      </c>
      <c r="D44" s="32" t="s">
        <v>146</v>
      </c>
      <c r="E44" s="32" t="s">
        <v>30</v>
      </c>
      <c r="F44" s="31" t="s">
        <v>128</v>
      </c>
      <c r="G44" s="31" t="s">
        <v>268</v>
      </c>
      <c r="H44" s="32" t="s">
        <v>228</v>
      </c>
      <c r="I44" s="33" t="n">
        <v>0.116759259259259229</v>
      </c>
    </row>
    <row r="45" spans="1:9">
      <c r="A45" s="7" t="n">
        <v>4</v>
      </c>
      <c r="B45" s="31" t="n">
        <v>103</v>
      </c>
      <c r="C45" s="32" t="s">
        <v>269</v>
      </c>
      <c r="D45" s="32" t="s">
        <v>270</v>
      </c>
      <c r="E45" s="32" t="s">
        <v>222</v>
      </c>
      <c r="F45" s="31" t="s">
        <v>128</v>
      </c>
      <c r="G45" s="31" t="s">
        <v>271</v>
      </c>
      <c r="H45" s="32" t="s">
        <v>224</v>
      </c>
      <c r="I45" s="33" t="n">
        <v>0.125682870370370381</v>
      </c>
    </row>
    <row r="46" spans="1:9">
      <c r="A46" s="7"/>
      <c r="B46" s="5"/>
      <c r="C46" s="1"/>
      <c r="D46" s="1"/>
      <c r="E46" s="1"/>
      <c r="F46" s="5"/>
      <c r="G46" s="1"/>
      <c r="H46" s="1"/>
      <c r="I46" s="17"/>
    </row>
    <row r="47" spans="1:9">
      <c r="A47" s="7"/>
      <c r="B47" s="6"/>
      <c r="C47" s="6"/>
      <c r="D47" s="6" t="s">
        <v>272</v>
      </c>
      <c r="E47" s="6"/>
      <c r="F47" s="7"/>
      <c r="G47" s="6" t="s">
        <v>130</v>
      </c>
      <c r="H47" s="6"/>
      <c r="I47" s="6"/>
    </row>
    <row r="48" spans="1:9">
      <c r="A48" s="7" t="n">
        <v>1</v>
      </c>
      <c r="B48" s="31" t="n">
        <v>187</v>
      </c>
      <c r="C48" s="32" t="s">
        <v>273</v>
      </c>
      <c r="D48" s="32" t="s">
        <v>274</v>
      </c>
      <c r="E48" s="32" t="s">
        <v>30</v>
      </c>
      <c r="F48" s="31" t="s">
        <v>130</v>
      </c>
      <c r="G48" s="31" t="s">
        <v>275</v>
      </c>
      <c r="H48" s="32"/>
      <c r="I48" s="33" t="n">
        <v>0.149074074074074092</v>
      </c>
    </row>
    <row r="49" spans="1:9">
      <c r="A49" s="15"/>
      <c r="B49" s="15"/>
      <c r="C49" s="18"/>
      <c r="D49" s="18"/>
      <c r="E49" s="18"/>
      <c r="F49" s="15"/>
      <c r="G49" s="18"/>
      <c r="H49" s="18"/>
      <c r="I49" s="18"/>
    </row>
    <row r="50" spans="1:10">
      <c r="A50" s="13"/>
      <c r="B50" s="11"/>
      <c r="C50" s="11" t="s">
        <v>172</v>
      </c>
      <c r="D50" s="11"/>
      <c r="E50" s="11"/>
      <c r="F50" s="13"/>
      <c r="G50" s="11"/>
      <c r="H50" s="11"/>
      <c r="I50" s="11"/>
      <c r="J50" s="11"/>
    </row>
    <row r="51" spans="1:11">
      <c r="A51" s="8" t="s">
        <v>173</v>
      </c>
      <c r="B51" s="10" t="s">
        <v>8</v>
      </c>
      <c r="C51" s="10" t="s">
        <v>9</v>
      </c>
      <c r="D51" s="10" t="s">
        <v>10</v>
      </c>
      <c r="E51" s="10" t="s">
        <v>11</v>
      </c>
      <c r="F51" s="12" t="s">
        <v>12</v>
      </c>
      <c r="G51" s="9" t="s">
        <v>13</v>
      </c>
      <c r="H51" s="10" t="s">
        <v>14</v>
      </c>
      <c r="I51" s="9" t="s">
        <v>15</v>
      </c>
      <c r="J51" s="10" t="s">
        <v>7</v>
      </c>
      <c r="K51" s="12" t="s">
        <v>175</v>
      </c>
    </row>
    <row r="52" spans="1:12">
      <c r="A52" s="5" t="n">
        <v>1</v>
      </c>
      <c r="B52" s="24" t="n">
        <v>190</v>
      </c>
      <c r="C52" s="25" t="s">
        <v>192</v>
      </c>
      <c r="D52" s="25" t="s">
        <v>193</v>
      </c>
      <c r="E52" s="25" t="s">
        <v>30</v>
      </c>
      <c r="F52" s="24" t="s">
        <v>23</v>
      </c>
      <c r="G52" s="25" t="n">
        <v>2009</v>
      </c>
      <c r="H52" s="25"/>
      <c r="I52" s="17" t="n">
        <v>0.0662731481481481488</v>
      </c>
      <c r="J52" s="7" t="n">
        <v>1</v>
      </c>
      <c r="K52" s="19">
        <f>((2-(I52/$I$52))*1000)</f>
        <v>1000</v>
      </c>
    </row>
    <row r="53" spans="1:12">
      <c r="A53" s="5" t="n">
        <v>2</v>
      </c>
      <c r="B53" s="24" t="n">
        <v>101</v>
      </c>
      <c r="C53" s="25" t="s">
        <v>197</v>
      </c>
      <c r="D53" s="25" t="s">
        <v>198</v>
      </c>
      <c r="E53" s="25" t="s">
        <v>30</v>
      </c>
      <c r="F53" s="24" t="s">
        <v>27</v>
      </c>
      <c r="G53" s="24" t="s">
        <v>199</v>
      </c>
      <c r="H53" s="25"/>
      <c r="I53" s="17" t="n">
        <v>0.0663541666666666607</v>
      </c>
      <c r="J53" s="7" t="n">
        <v>1</v>
      </c>
      <c r="K53" s="19">
        <f>((2-(I53/$I$52))*1000)</f>
        <v>998.777506112459946</v>
      </c>
    </row>
    <row r="54" spans="1:12">
      <c r="A54" s="5" t="n">
        <v>3</v>
      </c>
      <c r="B54" s="24" t="n">
        <v>177</v>
      </c>
      <c r="C54" s="25" t="s">
        <v>213</v>
      </c>
      <c r="D54" s="25" t="s">
        <v>41</v>
      </c>
      <c r="E54" s="25" t="s">
        <v>30</v>
      </c>
      <c r="F54" s="24" t="s">
        <v>33</v>
      </c>
      <c r="G54" s="24" t="s">
        <v>214</v>
      </c>
      <c r="H54" s="25"/>
      <c r="I54" s="17" t="n">
        <v>0.0704629629629629584</v>
      </c>
      <c r="J54" s="7" t="n">
        <v>1</v>
      </c>
      <c r="K54" s="19">
        <f>((2-(I54/$I$52))*1000)</f>
        <v>936.779601816269974</v>
      </c>
    </row>
    <row r="55" spans="1:12">
      <c r="A55" s="5" t="n">
        <v>4</v>
      </c>
      <c r="B55" s="24" t="n">
        <v>111</v>
      </c>
      <c r="C55" s="25" t="s">
        <v>200</v>
      </c>
      <c r="D55" s="25" t="s">
        <v>201</v>
      </c>
      <c r="E55" s="25" t="s">
        <v>202</v>
      </c>
      <c r="F55" s="24" t="s">
        <v>27</v>
      </c>
      <c r="G55" s="24" t="s">
        <v>203</v>
      </c>
      <c r="H55" s="25"/>
      <c r="I55" s="17" t="n">
        <v>0.070740740740740744</v>
      </c>
      <c r="J55" s="7" t="n">
        <v>2</v>
      </c>
      <c r="K55" s="19">
        <f>((2-(I55/$I$52))*1000)</f>
        <v>932.588194201880015</v>
      </c>
    </row>
    <row r="56" spans="1:12">
      <c r="A56" s="5" t="n">
        <v>5</v>
      </c>
      <c r="B56" s="24" t="n">
        <v>188</v>
      </c>
      <c r="C56" s="25" t="s">
        <v>215</v>
      </c>
      <c r="D56" s="25" t="s">
        <v>55</v>
      </c>
      <c r="E56" s="25" t="s">
        <v>216</v>
      </c>
      <c r="F56" s="24" t="s">
        <v>33</v>
      </c>
      <c r="G56" s="24" t="s">
        <v>217</v>
      </c>
      <c r="H56" s="25" t="s">
        <v>207</v>
      </c>
      <c r="I56" s="17" t="n">
        <v>0.0725347222222222232</v>
      </c>
      <c r="J56" s="7" t="n">
        <v>2</v>
      </c>
      <c r="K56" s="19">
        <f>((2-(I56/$I$52))*1000)</f>
        <v>905.518686692279971</v>
      </c>
    </row>
    <row r="57" spans="1:12">
      <c r="A57" s="5" t="n">
        <v>6</v>
      </c>
      <c r="B57" s="24" t="n">
        <v>110</v>
      </c>
      <c r="C57" s="25" t="s">
        <v>204</v>
      </c>
      <c r="D57" s="25" t="s">
        <v>205</v>
      </c>
      <c r="E57" s="25" t="s">
        <v>30</v>
      </c>
      <c r="F57" s="24" t="s">
        <v>27</v>
      </c>
      <c r="G57" s="24" t="s">
        <v>206</v>
      </c>
      <c r="H57" s="25" t="s">
        <v>207</v>
      </c>
      <c r="I57" s="17" t="n">
        <v>0.0739814814814814792</v>
      </c>
      <c r="J57" s="7" t="n">
        <v>3</v>
      </c>
      <c r="K57" s="19">
        <f>((2-(I57/$I$52))*1000)</f>
        <v>883.688438700669963</v>
      </c>
    </row>
    <row r="58" spans="1:12">
      <c r="A58" s="5" t="n">
        <v>7</v>
      </c>
      <c r="B58" s="24" t="n">
        <v>100</v>
      </c>
      <c r="C58" s="25" t="s">
        <v>208</v>
      </c>
      <c r="D58" s="25" t="s">
        <v>41</v>
      </c>
      <c r="E58" s="25" t="s">
        <v>30</v>
      </c>
      <c r="F58" s="24" t="s">
        <v>27</v>
      </c>
      <c r="G58" s="24" t="s">
        <v>209</v>
      </c>
      <c r="H58" s="25"/>
      <c r="I58" s="17" t="n">
        <v>0.080115740740740744</v>
      </c>
      <c r="J58" s="7" t="n">
        <v>4</v>
      </c>
      <c r="K58" s="19">
        <f>((2-(I58/$I$52))*1000)</f>
        <v>791.12818721619999</v>
      </c>
    </row>
    <row r="59" spans="1:12">
      <c r="A59" s="5" t="n">
        <v>8</v>
      </c>
      <c r="B59" s="24" t="n">
        <v>108</v>
      </c>
      <c r="C59" s="25" t="s">
        <v>226</v>
      </c>
      <c r="D59" s="25" t="s">
        <v>55</v>
      </c>
      <c r="E59" s="25" t="s">
        <v>30</v>
      </c>
      <c r="F59" s="24" t="s">
        <v>35</v>
      </c>
      <c r="G59" s="24" t="s">
        <v>227</v>
      </c>
      <c r="H59" s="25" t="s">
        <v>228</v>
      </c>
      <c r="I59" s="17" t="n">
        <v>0.0814236111111110894</v>
      </c>
      <c r="J59" s="7" t="n">
        <v>1</v>
      </c>
      <c r="K59" s="19">
        <f>((2-(I59/$I$52))*1000)</f>
        <v>771.393643031780016</v>
      </c>
    </row>
    <row r="60" spans="1:12">
      <c r="A60" s="5" t="n">
        <v>9</v>
      </c>
      <c r="B60" s="24" t="n">
        <v>154</v>
      </c>
      <c r="C60" s="25" t="s">
        <v>194</v>
      </c>
      <c r="D60" s="25" t="s">
        <v>229</v>
      </c>
      <c r="E60" s="25"/>
      <c r="F60" s="24" t="s">
        <v>35</v>
      </c>
      <c r="G60" s="24" t="s">
        <v>230</v>
      </c>
      <c r="H60" s="25" t="s">
        <v>195</v>
      </c>
      <c r="I60" s="17" t="n">
        <v>0.0819675925925925952</v>
      </c>
      <c r="J60" s="7" t="n">
        <v>2</v>
      </c>
      <c r="K60" s="19">
        <f>((2-(I60/$I$52))*1000)</f>
        <v>763.185469786929957</v>
      </c>
    </row>
    <row r="61" spans="1:12">
      <c r="A61" s="5" t="n">
        <v>10</v>
      </c>
      <c r="B61" s="24" t="n">
        <v>185</v>
      </c>
      <c r="C61" s="25" t="s">
        <v>218</v>
      </c>
      <c r="D61" s="25" t="s">
        <v>219</v>
      </c>
      <c r="E61" s="25" t="s">
        <v>30</v>
      </c>
      <c r="F61" s="24" t="s">
        <v>33</v>
      </c>
      <c r="G61" s="24" t="s">
        <v>220</v>
      </c>
      <c r="H61" s="25"/>
      <c r="I61" s="17" t="n">
        <v>0.0871412037037037024</v>
      </c>
      <c r="J61" s="7" t="n">
        <v>3</v>
      </c>
      <c r="K61" s="19">
        <f>((2-(I61/$I$52))*1000)</f>
        <v>685.120502968910046</v>
      </c>
    </row>
    <row r="62" spans="1:12">
      <c r="A62" s="5" t="n">
        <v>11</v>
      </c>
      <c r="B62" s="24" t="n">
        <v>121</v>
      </c>
      <c r="C62" s="25" t="s">
        <v>241</v>
      </c>
      <c r="D62" s="25" t="s">
        <v>242</v>
      </c>
      <c r="E62" s="25" t="s">
        <v>30</v>
      </c>
      <c r="F62" s="24" t="s">
        <v>240</v>
      </c>
      <c r="G62" s="24" t="s">
        <v>243</v>
      </c>
      <c r="H62" s="25" t="s">
        <v>244</v>
      </c>
      <c r="I62" s="17" t="n">
        <v>0.0943865740740740655</v>
      </c>
      <c r="J62" s="7" t="n">
        <v>1</v>
      </c>
      <c r="K62" s="19">
        <f>((2-(I62/$I$52))*1000)</f>
        <v>575.794621026890013</v>
      </c>
    </row>
    <row r="63" spans="1:12">
      <c r="A63" s="5" t="n">
        <v>12</v>
      </c>
      <c r="B63" s="24" t="n">
        <v>109</v>
      </c>
      <c r="C63" s="25" t="s">
        <v>194</v>
      </c>
      <c r="D63" s="25" t="s">
        <v>20</v>
      </c>
      <c r="E63" s="25" t="s">
        <v>30</v>
      </c>
      <c r="F63" s="24" t="s">
        <v>23</v>
      </c>
      <c r="G63" s="24" t="n">
        <v>2012</v>
      </c>
      <c r="H63" s="25" t="s">
        <v>195</v>
      </c>
      <c r="I63" s="17" t="n">
        <v>0.0948958333333333215</v>
      </c>
      <c r="J63" s="7" t="n">
        <v>2</v>
      </c>
      <c r="K63" s="19">
        <f>((2-(I63/$I$52))*1000)</f>
        <v>568.110373733849997</v>
      </c>
    </row>
    <row r="64" spans="1:12">
      <c r="A64" s="5" t="n">
        <v>13</v>
      </c>
      <c r="B64" s="24" t="n">
        <v>102</v>
      </c>
      <c r="C64" s="25" t="s">
        <v>221</v>
      </c>
      <c r="D64" s="25" t="s">
        <v>44</v>
      </c>
      <c r="E64" s="25" t="s">
        <v>222</v>
      </c>
      <c r="F64" s="24" t="s">
        <v>33</v>
      </c>
      <c r="G64" s="24" t="s">
        <v>223</v>
      </c>
      <c r="H64" s="25" t="s">
        <v>224</v>
      </c>
      <c r="I64" s="17" t="n">
        <v>0.1061574074074074</v>
      </c>
      <c r="J64" s="7" t="n">
        <v>4</v>
      </c>
      <c r="K64" s="19">
        <f>((2-(I64/$I$52))*1000)</f>
        <v>398.183723367100015</v>
      </c>
    </row>
    <row r="65" spans="1:12">
      <c r="A65" s="5" t="n">
        <v>14</v>
      </c>
      <c r="B65" s="24" t="n">
        <v>117</v>
      </c>
      <c r="C65" s="25" t="s">
        <v>245</v>
      </c>
      <c r="D65" s="25" t="s">
        <v>41</v>
      </c>
      <c r="E65" s="25" t="s">
        <v>246</v>
      </c>
      <c r="F65" s="24" t="s">
        <v>240</v>
      </c>
      <c r="G65" s="24" t="s">
        <v>247</v>
      </c>
      <c r="H65" s="25" t="s">
        <v>248</v>
      </c>
      <c r="I65" s="17" t="n">
        <v>0.110925925925925917</v>
      </c>
      <c r="J65" s="7" t="n">
        <v>2</v>
      </c>
      <c r="K65" s="19">
        <f>((2-(I65/$I$52))*1000)</f>
        <v>326.231225986720005</v>
      </c>
    </row>
    <row r="66" spans="1:12">
      <c r="A66" s="5" t="n">
        <v>15</v>
      </c>
      <c r="B66" s="24" t="n">
        <v>106</v>
      </c>
      <c r="C66" s="25" t="s">
        <v>232</v>
      </c>
      <c r="D66" s="25" t="s">
        <v>233</v>
      </c>
      <c r="E66" s="25" t="s">
        <v>234</v>
      </c>
      <c r="F66" s="24" t="s">
        <v>105</v>
      </c>
      <c r="G66" s="24" t="s">
        <v>235</v>
      </c>
      <c r="H66" s="25" t="s">
        <v>236</v>
      </c>
      <c r="I66" s="17" t="n">
        <v>0.125694444444444442</v>
      </c>
      <c r="J66" s="7" t="n">
        <v>1</v>
      </c>
      <c r="K66" s="19">
        <f>((2-(I66/$I$52))*1000)</f>
        <v>103.3880544883</v>
      </c>
    </row>
    <row r="67" spans="1:12">
      <c r="A67" s="5" t="n">
        <v>16</v>
      </c>
      <c r="B67" s="34" t="n">
        <v>235</v>
      </c>
      <c r="C67" s="35" t="s">
        <v>237</v>
      </c>
      <c r="D67" s="35" t="s">
        <v>219</v>
      </c>
      <c r="E67" s="35" t="s">
        <v>238</v>
      </c>
      <c r="F67" s="34" t="s">
        <v>105</v>
      </c>
      <c r="G67" s="35" t="n">
        <v>1964</v>
      </c>
      <c r="H67" s="1"/>
      <c r="I67" s="17" t="n">
        <v>0.141018518518518521</v>
      </c>
      <c r="J67" s="7" t="n">
        <v>2</v>
      </c>
      <c r="K67" s="19" t="n">
        <v>20</v>
      </c>
    </row>
    <row r="68" spans="1:12">
      <c r="A68" s="5" t="n">
        <v>17</v>
      </c>
      <c r="B68" s="24" t="n">
        <v>105</v>
      </c>
      <c r="C68" s="25" t="s">
        <v>210</v>
      </c>
      <c r="D68" s="25" t="s">
        <v>201</v>
      </c>
      <c r="E68" s="25" t="s">
        <v>30</v>
      </c>
      <c r="F68" s="24" t="s">
        <v>27</v>
      </c>
      <c r="G68" s="24" t="s">
        <v>211</v>
      </c>
      <c r="H68" s="25"/>
      <c r="I68" s="17" t="s">
        <v>101</v>
      </c>
      <c r="J68" s="7" t="n">
        <v>5</v>
      </c>
      <c r="K68" s="19" t="n">
        <v>0</v>
      </c>
    </row>
    <row r="69" spans="1:11">
      <c r="A69" s="5"/>
      <c r="B69" s="1"/>
      <c r="C69" s="1"/>
      <c r="D69" s="1"/>
      <c r="E69" s="1"/>
      <c r="F69" s="5"/>
      <c r="G69" s="1"/>
      <c r="H69" s="1"/>
      <c r="I69" s="1"/>
      <c r="J69" s="1"/>
      <c r="K69" s="1"/>
    </row>
    <row r="70" spans="1:11">
      <c r="A70" s="8"/>
      <c r="B70" s="10"/>
      <c r="C70" s="10" t="s">
        <v>176</v>
      </c>
      <c r="D70" s="10"/>
      <c r="E70" s="10"/>
      <c r="F70" s="8"/>
      <c r="G70" s="10"/>
      <c r="H70" s="10"/>
      <c r="I70" s="10"/>
      <c r="J70" s="10"/>
      <c r="K70" s="1"/>
    </row>
    <row r="71" spans="1:11">
      <c r="A71" s="8" t="s">
        <v>173</v>
      </c>
      <c r="B71" s="10" t="s">
        <v>8</v>
      </c>
      <c r="C71" s="10" t="s">
        <v>9</v>
      </c>
      <c r="D71" s="10" t="s">
        <v>10</v>
      </c>
      <c r="E71" s="10" t="s">
        <v>11</v>
      </c>
      <c r="F71" s="8" t="s">
        <v>115</v>
      </c>
      <c r="G71" s="10" t="s">
        <v>12</v>
      </c>
      <c r="H71" s="10" t="s">
        <v>14</v>
      </c>
      <c r="I71" s="9" t="s">
        <v>15</v>
      </c>
      <c r="J71" s="10" t="s">
        <v>7</v>
      </c>
      <c r="K71" s="12" t="s">
        <v>175</v>
      </c>
    </row>
    <row r="72" spans="1:12">
      <c r="A72" s="5" t="n">
        <v>1</v>
      </c>
      <c r="B72" s="24" t="n">
        <v>107</v>
      </c>
      <c r="C72" s="25" t="s">
        <v>259</v>
      </c>
      <c r="D72" s="25" t="s">
        <v>260</v>
      </c>
      <c r="E72" s="25" t="s">
        <v>261</v>
      </c>
      <c r="F72" s="24" t="s">
        <v>128</v>
      </c>
      <c r="G72" s="24" t="s">
        <v>262</v>
      </c>
      <c r="H72" s="25"/>
      <c r="I72" s="17" t="n">
        <v>0.0816550925925925775</v>
      </c>
      <c r="J72" s="7" t="n">
        <v>1</v>
      </c>
      <c r="K72" s="19">
        <f>((2-(I72/$I$72))*1000)</f>
        <v>1000</v>
      </c>
    </row>
    <row r="73" spans="1:12">
      <c r="A73" s="5" t="n">
        <v>2</v>
      </c>
      <c r="B73" s="24" t="n">
        <v>189</v>
      </c>
      <c r="C73" s="25" t="s">
        <v>254</v>
      </c>
      <c r="D73" s="25" t="s">
        <v>255</v>
      </c>
      <c r="E73" s="25" t="s">
        <v>30</v>
      </c>
      <c r="F73" s="24" t="s">
        <v>126</v>
      </c>
      <c r="G73" s="24" t="s">
        <v>256</v>
      </c>
      <c r="H73" s="25" t="s">
        <v>257</v>
      </c>
      <c r="I73" s="17" t="n">
        <v>0.0952777777777777857</v>
      </c>
      <c r="J73" s="7" t="n">
        <v>1</v>
      </c>
      <c r="K73" s="19">
        <f>((2-(I73/$I$72))*1000)</f>
        <v>833.167965981579982</v>
      </c>
    </row>
    <row r="74" spans="1:12">
      <c r="A74" s="5" t="n">
        <v>3</v>
      </c>
      <c r="B74" s="24" t="n">
        <v>150</v>
      </c>
      <c r="C74" s="25" t="s">
        <v>263</v>
      </c>
      <c r="D74" s="25" t="s">
        <v>264</v>
      </c>
      <c r="E74" s="25" t="s">
        <v>265</v>
      </c>
      <c r="F74" s="24" t="s">
        <v>128</v>
      </c>
      <c r="G74" s="24" t="s">
        <v>266</v>
      </c>
      <c r="H74" s="25"/>
      <c r="I74" s="17" t="n">
        <v>0.106203703703703711</v>
      </c>
      <c r="J74" s="7" t="n">
        <v>2</v>
      </c>
      <c r="K74" s="19">
        <f>((2-(I74/$I$72))*1000)</f>
        <v>699.36215450036002</v>
      </c>
    </row>
    <row r="75" spans="1:12">
      <c r="A75" s="5" t="n">
        <v>4</v>
      </c>
      <c r="B75" s="24" t="n">
        <v>145</v>
      </c>
      <c r="C75" s="25" t="s">
        <v>267</v>
      </c>
      <c r="D75" s="25" t="s">
        <v>146</v>
      </c>
      <c r="E75" s="25" t="s">
        <v>30</v>
      </c>
      <c r="F75" s="24" t="s">
        <v>128</v>
      </c>
      <c r="G75" s="24" t="s">
        <v>268</v>
      </c>
      <c r="H75" s="25" t="s">
        <v>228</v>
      </c>
      <c r="I75" s="17" t="n">
        <v>0.116759259259259229</v>
      </c>
      <c r="J75" s="7" t="n">
        <v>3</v>
      </c>
      <c r="K75" s="19">
        <f>((2-(I75/$I$72))*1000)</f>
        <v>570.09213323885001</v>
      </c>
    </row>
    <row r="76" spans="1:12">
      <c r="A76" s="5" t="n">
        <v>5</v>
      </c>
      <c r="B76" s="24" t="n">
        <v>103</v>
      </c>
      <c r="C76" s="25" t="s">
        <v>269</v>
      </c>
      <c r="D76" s="25" t="s">
        <v>270</v>
      </c>
      <c r="E76" s="25" t="s">
        <v>222</v>
      </c>
      <c r="F76" s="24" t="s">
        <v>128</v>
      </c>
      <c r="G76" s="24" t="s">
        <v>271</v>
      </c>
      <c r="H76" s="25" t="s">
        <v>224</v>
      </c>
      <c r="I76" s="17" t="n">
        <v>0.125682870370370381</v>
      </c>
      <c r="J76" s="7" t="n">
        <v>4</v>
      </c>
      <c r="K76" s="19">
        <f>((2-(I76/$I$72))*1000)</f>
        <v>460.807937632900007</v>
      </c>
    </row>
    <row r="77" spans="1:12">
      <c r="A77" s="5" t="n">
        <v>6</v>
      </c>
      <c r="B77" s="24" t="n">
        <v>187</v>
      </c>
      <c r="C77" s="25" t="s">
        <v>273</v>
      </c>
      <c r="D77" s="25" t="s">
        <v>274</v>
      </c>
      <c r="E77" s="25" t="s">
        <v>30</v>
      </c>
      <c r="F77" s="24" t="s">
        <v>130</v>
      </c>
      <c r="G77" s="24" t="s">
        <v>275</v>
      </c>
      <c r="H77" s="25"/>
      <c r="I77" s="17" t="n">
        <v>0.149074074074074092</v>
      </c>
      <c r="J77" s="7" t="n">
        <v>1</v>
      </c>
      <c r="K77" s="19">
        <f>((2-(I77/$I$72))*1000)</f>
        <v>174.344436569820004</v>
      </c>
    </row>
    <row r="78" spans="1:12">
      <c r="A78" s="5" t="n">
        <v>7</v>
      </c>
      <c r="B78" s="24" t="n">
        <v>104</v>
      </c>
      <c r="C78" s="25" t="s">
        <v>250</v>
      </c>
      <c r="D78" s="25" t="s">
        <v>251</v>
      </c>
      <c r="E78" s="25" t="s">
        <v>30</v>
      </c>
      <c r="F78" s="24" t="s">
        <v>124</v>
      </c>
      <c r="G78" s="24" t="s">
        <v>252</v>
      </c>
      <c r="H78" s="25"/>
      <c r="I78" s="17" t="s">
        <v>101</v>
      </c>
      <c r="J78" s="7" t="n">
        <v>1</v>
      </c>
      <c r="K78" s="19" t="n">
        <v>0</v>
      </c>
    </row>
    <row r="79" spans="1:11">
      <c r="A79" s="5"/>
      <c r="B79" s="24"/>
      <c r="C79" s="25"/>
      <c r="D79" s="25"/>
      <c r="E79" s="25"/>
      <c r="F79" s="24"/>
      <c r="G79" s="24"/>
      <c r="H79" s="25"/>
      <c r="I79" s="17"/>
      <c r="J79" s="7"/>
      <c r="K79" s="19"/>
    </row>
    <row r="80" spans="3:3">
      <c r="C80" t="s">
        <v>276</v>
      </c>
    </row>
    <row r="81" spans="3:3">
      <c r="C81" t="s">
        <v>178</v>
      </c>
    </row>
    <row r="83" spans="1:1">
      <c r="A83" s="4" t="s">
        <v>179</v>
      </c>
    </row>
    <row r="84" spans="1:1">
      <c r="A84" s="4"/>
    </row>
    <row r="85" spans="1:1">
      <c r="A85" s="4" t="s">
        <v>180</v>
      </c>
    </row>
    <row r="86" spans="1:1">
      <c r="A86" s="4"/>
    </row>
    <row r="87" spans="1:1">
      <c r="A87" s="4" t="s">
        <v>181</v>
      </c>
    </row>
    <row r="90" spans="3:6">
      <c r="C90" s="1" t="s">
        <v>277</v>
      </c>
      <c r="D90" s="1"/>
      <c r="E90" s="1"/>
      <c r="F90" s="5"/>
    </row>
    <row r="91" spans="3:6">
      <c r="C91" s="1" t="s">
        <v>23</v>
      </c>
      <c r="D91" s="1" t="s">
        <v>124</v>
      </c>
      <c r="E91" s="1" t="s">
        <v>278</v>
      </c>
      <c r="F91" s="5"/>
    </row>
    <row r="92" spans="3:6">
      <c r="C92" s="1" t="s">
        <v>27</v>
      </c>
      <c r="D92" s="1" t="s">
        <v>126</v>
      </c>
      <c r="E92" s="1" t="s">
        <v>279</v>
      </c>
      <c r="F92" s="5"/>
    </row>
    <row r="93" spans="3:6">
      <c r="C93" s="1" t="s">
        <v>33</v>
      </c>
      <c r="D93" s="1" t="s">
        <v>128</v>
      </c>
      <c r="E93" s="1" t="s">
        <v>280</v>
      </c>
      <c r="F93" s="5"/>
    </row>
    <row r="94" spans="3:6">
      <c r="C94" s="1" t="s">
        <v>35</v>
      </c>
      <c r="D94" s="1" t="s">
        <v>130</v>
      </c>
      <c r="E94" s="1" t="s">
        <v>281</v>
      </c>
      <c r="F94" s="5"/>
    </row>
    <row r="95" spans="3:6">
      <c r="C95" s="1" t="s">
        <v>105</v>
      </c>
      <c r="D95" s="1" t="s">
        <v>188</v>
      </c>
      <c r="E95" s="1" t="s">
        <v>282</v>
      </c>
      <c r="F95" s="5"/>
    </row>
    <row r="96" spans="3:6">
      <c r="C96" s="1" t="s">
        <v>240</v>
      </c>
      <c r="D96" s="1" t="s">
        <v>283</v>
      </c>
      <c r="E96" s="1" t="s">
        <v>284</v>
      </c>
      <c r="F96" s="5"/>
    </row>
  </sheetData>
  <printOptions>
    <extLst>
      <ext uri="smNativeData">
        <pm:pageFlags xmlns:pm="smNativeData" id="1789885797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89885797" l="56" r="56" t="56" b="56" borderId="0" fillId="0" vertical="0"/>
        <pm:footer xmlns:pm="smNativeData" id="1789885797" l="56" r="56" t="56" b="56" borderId="0" fillId="0" vertical="2"/>
        <pm:paperBin xmlns:pm="smNativeData" id="1789885797" Id="0" type="0" value="0"/>
        <pm:paperBin xmlns:pm="smNativeData" id="1789885797" Id="1" type="0" value="0"/>
      </ext>
    </extLst>
  </headerFooter>
  <extLst>
    <ext uri="smNativeData">
      <pm:sheetPrefs xmlns:pm="smNativeData" day="178988579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55"/>
  <sheetViews>
    <sheetView view="normal" topLeftCell="A4" workbookViewId="0">
      <selection activeCell="A4" sqref="A4"/>
    </sheetView>
  </sheetViews>
  <sheetFormatPr defaultRowHeight="15.40"/>
  <cols>
    <col min="1" max="1" width="9.553571" customWidth="1" style="3"/>
    <col min="2" max="2" width="8.883929" customWidth="1"/>
    <col min="3" max="3" width="13.883929" customWidth="1"/>
    <col min="4" max="4" width="14.330357" customWidth="1"/>
    <col min="5" max="5" width="14.553571" customWidth="1"/>
    <col min="6" max="6" width="13.437500" customWidth="1"/>
    <col min="7" max="7" width="14.553571" customWidth="1" style="3"/>
    <col min="8" max="8" width="23.883929" customWidth="1"/>
    <col min="9" max="9" width="12.000000" customWidth="1"/>
    <col min="10" max="10" width="11.437500" customWidth="1"/>
    <col min="11" max="11" width="10.437500" customWidth="1"/>
  </cols>
  <sheetData>
    <row r="1" spans="4:7">
      <c r="D1" s="13" t="s">
        <v>0</v>
      </c>
      <c r="F1" s="3"/>
      <c r="G1"/>
    </row>
    <row r="2" spans="1:7">
      <c r="A2" s="22" t="s">
        <v>1</v>
      </c>
      <c r="D2" s="13" t="s">
        <v>2</v>
      </c>
      <c r="F2" s="3"/>
      <c r="G2" s="23" t="s">
        <v>3</v>
      </c>
    </row>
    <row r="3" spans="1:7">
      <c r="A3" s="22" t="s">
        <v>4</v>
      </c>
      <c r="D3" s="13"/>
      <c r="F3" s="3"/>
      <c r="G3" s="23" t="s">
        <v>5</v>
      </c>
    </row>
    <row r="4" spans="4:6">
      <c r="D4" s="13" t="s">
        <v>285</v>
      </c>
      <c r="F4" s="3"/>
    </row>
    <row r="5" spans="4:6">
      <c r="D5" s="13"/>
      <c r="F5" s="3"/>
    </row>
    <row r="6" spans="1:9">
      <c r="A6" s="42" t="s">
        <v>7</v>
      </c>
      <c r="B6" s="43" t="s">
        <v>8</v>
      </c>
      <c r="C6" s="43" t="s">
        <v>9</v>
      </c>
      <c r="D6" s="43" t="s">
        <v>10</v>
      </c>
      <c r="E6" s="43" t="s">
        <v>11</v>
      </c>
      <c r="F6" s="43" t="s">
        <v>12</v>
      </c>
      <c r="G6" s="42" t="s">
        <v>13</v>
      </c>
      <c r="H6" s="43" t="s">
        <v>14</v>
      </c>
      <c r="I6" s="43" t="s">
        <v>15</v>
      </c>
    </row>
    <row r="7" spans="1:9">
      <c r="A7" s="7"/>
      <c r="B7" s="6"/>
      <c r="C7" s="1"/>
      <c r="D7" s="6" t="s">
        <v>286</v>
      </c>
      <c r="E7" s="6"/>
      <c r="F7" s="6"/>
      <c r="G7" s="5"/>
      <c r="H7" s="6"/>
      <c r="I7" s="6"/>
    </row>
    <row r="8" spans="1:9">
      <c r="A8" s="7" t="n">
        <v>1</v>
      </c>
      <c r="B8" s="5"/>
      <c r="C8" s="1"/>
      <c r="D8" s="1"/>
      <c r="E8" s="1"/>
      <c r="F8" s="5"/>
      <c r="G8" s="5"/>
      <c r="H8" s="1"/>
      <c r="I8" s="17"/>
    </row>
    <row r="9" spans="1:9">
      <c r="A9" s="7"/>
      <c r="B9" s="6"/>
      <c r="C9" s="6"/>
      <c r="D9" s="6" t="s">
        <v>196</v>
      </c>
      <c r="E9" s="6"/>
      <c r="F9" s="6"/>
      <c r="G9" s="5"/>
      <c r="H9" s="6"/>
      <c r="I9" s="6"/>
    </row>
    <row r="10" spans="1:9">
      <c r="A10" s="7" t="n">
        <v>1</v>
      </c>
      <c r="B10" s="38" t="n">
        <v>252</v>
      </c>
      <c r="C10" s="39" t="s">
        <v>287</v>
      </c>
      <c r="D10" s="39" t="s">
        <v>20</v>
      </c>
      <c r="E10" s="39" t="s">
        <v>30</v>
      </c>
      <c r="F10" s="40" t="s">
        <v>27</v>
      </c>
      <c r="G10" s="39" t="n">
        <v>1987</v>
      </c>
      <c r="H10" s="39"/>
      <c r="I10" s="41" t="n">
        <v>0.144629629629629637</v>
      </c>
    </row>
    <row r="11" spans="1:9">
      <c r="A11" s="7"/>
      <c r="B11" s="6"/>
      <c r="C11" s="6"/>
      <c r="D11" s="6"/>
      <c r="E11" s="6"/>
      <c r="F11" s="6"/>
      <c r="G11" s="7"/>
      <c r="H11" s="6"/>
      <c r="I11" s="6"/>
    </row>
    <row r="12" spans="1:9">
      <c r="A12" s="7"/>
      <c r="B12" s="6"/>
      <c r="C12" s="6"/>
      <c r="D12" s="6" t="s">
        <v>212</v>
      </c>
      <c r="E12" s="6"/>
      <c r="F12" s="29" t="s">
        <v>33</v>
      </c>
      <c r="G12" s="5"/>
      <c r="H12" s="6"/>
      <c r="I12" s="6"/>
    </row>
    <row r="13" spans="1:9">
      <c r="A13" s="7" t="n">
        <v>1</v>
      </c>
      <c r="B13" s="38" t="n">
        <v>251</v>
      </c>
      <c r="C13" s="39" t="s">
        <v>288</v>
      </c>
      <c r="D13" s="39" t="s">
        <v>289</v>
      </c>
      <c r="E13" s="39" t="s">
        <v>30</v>
      </c>
      <c r="F13" s="38" t="s">
        <v>33</v>
      </c>
      <c r="G13" s="39" t="n">
        <v>1979</v>
      </c>
      <c r="H13" s="39"/>
      <c r="I13" s="41" t="n">
        <v>0.169317129629629637</v>
      </c>
    </row>
    <row r="14" spans="1:9">
      <c r="A14" s="7" t="n">
        <v>2</v>
      </c>
      <c r="B14" s="38" t="n">
        <v>201</v>
      </c>
      <c r="C14" s="39" t="s">
        <v>290</v>
      </c>
      <c r="D14" s="39" t="s">
        <v>198</v>
      </c>
      <c r="E14" s="39" t="s">
        <v>30</v>
      </c>
      <c r="F14" s="38" t="s">
        <v>33</v>
      </c>
      <c r="G14" s="38" t="s">
        <v>291</v>
      </c>
      <c r="H14" s="39"/>
      <c r="I14" s="41" t="n">
        <v>0.217847222222222214</v>
      </c>
    </row>
    <row r="15" spans="1:9">
      <c r="A15" s="7"/>
      <c r="B15" s="1"/>
      <c r="C15" s="1"/>
      <c r="D15" s="1"/>
      <c r="E15" s="1"/>
      <c r="F15" s="1"/>
      <c r="G15" s="5"/>
      <c r="H15" s="1"/>
      <c r="I15" s="1"/>
    </row>
    <row r="16" spans="1:9">
      <c r="A16" s="7"/>
      <c r="B16" s="6"/>
      <c r="C16" s="6"/>
      <c r="D16" s="6" t="s">
        <v>225</v>
      </c>
      <c r="E16" s="6"/>
      <c r="F16" s="30" t="s">
        <v>35</v>
      </c>
      <c r="G16" s="7"/>
      <c r="H16" s="6"/>
      <c r="I16" s="6"/>
    </row>
    <row r="17" spans="1:9">
      <c r="A17" s="7" t="n">
        <v>1</v>
      </c>
      <c r="B17" s="38" t="n">
        <v>200</v>
      </c>
      <c r="C17" s="39" t="s">
        <v>292</v>
      </c>
      <c r="D17" s="39" t="s">
        <v>67</v>
      </c>
      <c r="E17" s="39" t="s">
        <v>136</v>
      </c>
      <c r="F17" s="38" t="s">
        <v>35</v>
      </c>
      <c r="G17" s="38" t="s">
        <v>293</v>
      </c>
      <c r="H17" s="39" t="s">
        <v>138</v>
      </c>
      <c r="I17" s="41" t="n">
        <v>0.186759259259259274</v>
      </c>
    </row>
    <row r="18" spans="1:9">
      <c r="A18" s="7"/>
      <c r="B18" s="6"/>
      <c r="C18" s="6"/>
      <c r="D18" s="6"/>
      <c r="E18" s="6"/>
      <c r="F18" s="7"/>
      <c r="G18" s="7"/>
      <c r="H18" s="6"/>
      <c r="I18" s="6"/>
    </row>
    <row r="19" spans="1:9">
      <c r="A19" s="7"/>
      <c r="B19" s="6"/>
      <c r="C19" s="6"/>
      <c r="D19" s="6" t="s">
        <v>231</v>
      </c>
      <c r="E19" s="6"/>
      <c r="F19" s="7" t="s">
        <v>105</v>
      </c>
      <c r="G19" s="7"/>
      <c r="H19" s="6"/>
      <c r="I19" s="6"/>
    </row>
    <row r="20" spans="1:9">
      <c r="A20" s="7"/>
      <c r="B20" s="6"/>
      <c r="C20" s="6"/>
      <c r="D20" s="6"/>
      <c r="E20" s="6"/>
      <c r="F20" s="7"/>
      <c r="G20" s="7"/>
      <c r="H20" s="6"/>
      <c r="I20" s="6"/>
    </row>
    <row r="21" spans="1:9">
      <c r="A21" s="7"/>
      <c r="B21" s="6"/>
      <c r="C21" s="6"/>
      <c r="D21" s="6" t="s">
        <v>239</v>
      </c>
      <c r="E21" s="6"/>
      <c r="F21" s="7" t="s">
        <v>240</v>
      </c>
      <c r="G21" s="7"/>
      <c r="H21" s="6"/>
      <c r="I21" s="6"/>
    </row>
    <row r="22" spans="1:9">
      <c r="A22" s="7"/>
      <c r="B22" s="6"/>
      <c r="C22" s="6"/>
      <c r="D22" s="6"/>
      <c r="E22" s="6"/>
      <c r="F22" s="6"/>
      <c r="G22" s="7"/>
      <c r="H22" s="6"/>
      <c r="I22" s="6"/>
    </row>
    <row r="23" spans="1:9">
      <c r="A23" s="7"/>
      <c r="B23" s="6"/>
      <c r="C23" s="6"/>
      <c r="D23" s="6" t="s">
        <v>253</v>
      </c>
      <c r="E23" s="6"/>
      <c r="F23" s="6"/>
      <c r="G23" s="7"/>
      <c r="H23" s="6"/>
      <c r="I23" s="6"/>
    </row>
    <row r="24" spans="1:9">
      <c r="A24" s="7" t="n">
        <v>1</v>
      </c>
      <c r="B24" s="5"/>
      <c r="C24" s="1"/>
      <c r="D24" s="1"/>
      <c r="E24" s="1"/>
      <c r="F24" s="5"/>
      <c r="G24" s="5"/>
      <c r="H24" s="1"/>
      <c r="I24" s="17"/>
    </row>
    <row r="25" spans="1:9">
      <c r="A25" s="7"/>
      <c r="B25" s="6"/>
      <c r="C25" s="6"/>
      <c r="D25" s="6" t="s">
        <v>258</v>
      </c>
      <c r="E25" s="6"/>
      <c r="F25" s="29" t="s">
        <v>128</v>
      </c>
      <c r="G25" s="7"/>
      <c r="H25" s="6"/>
      <c r="I25" s="6"/>
    </row>
    <row r="26" spans="1:9">
      <c r="A26" s="7" t="n">
        <v>1</v>
      </c>
      <c r="B26" s="38" t="n">
        <v>250</v>
      </c>
      <c r="C26" s="39" t="s">
        <v>294</v>
      </c>
      <c r="D26" s="39" t="s">
        <v>260</v>
      </c>
      <c r="E26" s="39" t="s">
        <v>51</v>
      </c>
      <c r="F26" s="38" t="s">
        <v>128</v>
      </c>
      <c r="G26" s="38" t="s">
        <v>295</v>
      </c>
      <c r="H26" s="39" t="s">
        <v>296</v>
      </c>
      <c r="I26" s="41" t="n">
        <v>0.23535879629629628</v>
      </c>
    </row>
    <row r="28" spans="1:10">
      <c r="A28" s="13"/>
      <c r="B28" s="11"/>
      <c r="C28" s="11" t="s">
        <v>172</v>
      </c>
      <c r="D28" s="11"/>
      <c r="E28" s="11"/>
      <c r="F28" s="11"/>
      <c r="G28" s="13"/>
      <c r="H28" s="11"/>
      <c r="I28" s="11"/>
      <c r="J28" s="11"/>
    </row>
    <row r="29" spans="1:11">
      <c r="A29" s="8" t="s">
        <v>173</v>
      </c>
      <c r="B29" s="10" t="s">
        <v>8</v>
      </c>
      <c r="C29" s="10" t="s">
        <v>9</v>
      </c>
      <c r="D29" s="10" t="s">
        <v>10</v>
      </c>
      <c r="E29" s="10" t="s">
        <v>11</v>
      </c>
      <c r="F29" s="9" t="s">
        <v>12</v>
      </c>
      <c r="G29" s="12" t="s">
        <v>13</v>
      </c>
      <c r="H29" s="10" t="s">
        <v>14</v>
      </c>
      <c r="I29" s="9" t="s">
        <v>15</v>
      </c>
      <c r="J29" s="10" t="s">
        <v>7</v>
      </c>
      <c r="K29" s="12" t="s">
        <v>175</v>
      </c>
    </row>
    <row r="30" spans="1:12">
      <c r="A30" s="5" t="n">
        <v>1</v>
      </c>
      <c r="B30" s="34" t="n">
        <v>252</v>
      </c>
      <c r="C30" s="35" t="s">
        <v>287</v>
      </c>
      <c r="D30" s="35" t="s">
        <v>20</v>
      </c>
      <c r="E30" s="35" t="s">
        <v>30</v>
      </c>
      <c r="F30" s="40" t="s">
        <v>27</v>
      </c>
      <c r="G30" s="35" t="n">
        <v>1987</v>
      </c>
      <c r="H30" s="35"/>
      <c r="I30" s="17" t="n">
        <v>0.144629629629629637</v>
      </c>
      <c r="J30" s="7" t="n">
        <v>1</v>
      </c>
      <c r="K30" s="19">
        <f>((2-(I30/$I$30))*1000)</f>
        <v>1000</v>
      </c>
    </row>
    <row r="31" spans="1:12">
      <c r="A31" s="5" t="n">
        <v>2</v>
      </c>
      <c r="B31" s="34" t="n">
        <v>251</v>
      </c>
      <c r="C31" s="35" t="s">
        <v>288</v>
      </c>
      <c r="D31" s="35" t="s">
        <v>289</v>
      </c>
      <c r="E31" s="35" t="s">
        <v>30</v>
      </c>
      <c r="F31" s="34" t="s">
        <v>33</v>
      </c>
      <c r="G31" s="35" t="n">
        <v>1979</v>
      </c>
      <c r="H31" s="35"/>
      <c r="I31" s="17" t="n">
        <v>0.169317129629629637</v>
      </c>
      <c r="J31" s="7" t="n">
        <v>1</v>
      </c>
      <c r="K31" s="19">
        <f>((2-(I31/$I$30))*1000)</f>
        <v>829.305377720869956</v>
      </c>
    </row>
    <row r="32" spans="1:12">
      <c r="A32" s="5" t="n">
        <v>3</v>
      </c>
      <c r="B32" s="34" t="n">
        <v>200</v>
      </c>
      <c r="C32" s="35" t="s">
        <v>292</v>
      </c>
      <c r="D32" s="35" t="s">
        <v>67</v>
      </c>
      <c r="E32" s="35" t="s">
        <v>136</v>
      </c>
      <c r="F32" s="34" t="s">
        <v>35</v>
      </c>
      <c r="G32" s="34" t="s">
        <v>293</v>
      </c>
      <c r="H32" s="35" t="s">
        <v>138</v>
      </c>
      <c r="I32" s="17" t="n">
        <v>0.186759259259259274</v>
      </c>
      <c r="J32" s="7" t="n">
        <v>1</v>
      </c>
      <c r="K32" s="19">
        <f>((2-(I32/$I$30))*1000)</f>
        <v>708.706786171580006</v>
      </c>
    </row>
    <row r="33" spans="1:12">
      <c r="A33" s="5" t="n">
        <v>4</v>
      </c>
      <c r="B33" s="34" t="n">
        <v>201</v>
      </c>
      <c r="C33" s="35" t="s">
        <v>290</v>
      </c>
      <c r="D33" s="35" t="s">
        <v>198</v>
      </c>
      <c r="E33" s="35" t="s">
        <v>30</v>
      </c>
      <c r="F33" s="34" t="s">
        <v>33</v>
      </c>
      <c r="G33" s="34" t="s">
        <v>291</v>
      </c>
      <c r="H33" s="35"/>
      <c r="I33" s="17" t="n">
        <v>0.217847222222222214</v>
      </c>
      <c r="J33" s="7" t="n">
        <v>2</v>
      </c>
      <c r="K33" s="19">
        <f>((2-(I33/$I$30))*1000)</f>
        <v>493.758002560819989</v>
      </c>
    </row>
    <row r="34" spans="1:11">
      <c r="A34" s="5"/>
      <c r="B34" s="1"/>
      <c r="C34" s="1"/>
      <c r="D34" s="1"/>
      <c r="E34" s="1"/>
      <c r="F34" s="1"/>
      <c r="G34" s="5"/>
      <c r="H34" s="1"/>
      <c r="I34" s="1"/>
      <c r="J34" s="1"/>
      <c r="K34" s="1"/>
    </row>
    <row r="35" spans="1:11">
      <c r="A35" s="8"/>
      <c r="B35" s="10"/>
      <c r="C35" s="10" t="s">
        <v>176</v>
      </c>
      <c r="D35" s="10"/>
      <c r="E35" s="10"/>
      <c r="F35" s="10"/>
      <c r="H35" s="10"/>
      <c r="I35" s="10"/>
      <c r="J35" s="10"/>
      <c r="K35" s="1"/>
    </row>
    <row r="36" spans="1:11">
      <c r="A36" s="8" t="s">
        <v>173</v>
      </c>
      <c r="B36" s="10" t="s">
        <v>8</v>
      </c>
      <c r="C36" s="10" t="s">
        <v>9</v>
      </c>
      <c r="D36" s="10" t="s">
        <v>10</v>
      </c>
      <c r="E36" s="10" t="s">
        <v>11</v>
      </c>
      <c r="F36" s="9" t="s">
        <v>12</v>
      </c>
      <c r="G36" s="12" t="s">
        <v>13</v>
      </c>
      <c r="H36" s="10" t="s">
        <v>14</v>
      </c>
      <c r="I36" s="9" t="s">
        <v>15</v>
      </c>
      <c r="J36" s="10" t="s">
        <v>7</v>
      </c>
      <c r="K36" s="12" t="s">
        <v>175</v>
      </c>
    </row>
    <row r="37" spans="1:11">
      <c r="A37" s="5" t="n">
        <v>1</v>
      </c>
      <c r="B37" s="34" t="n">
        <v>250</v>
      </c>
      <c r="C37" s="35" t="s">
        <v>294</v>
      </c>
      <c r="D37" s="35" t="s">
        <v>260</v>
      </c>
      <c r="E37" s="35" t="s">
        <v>51</v>
      </c>
      <c r="F37" s="34" t="s">
        <v>128</v>
      </c>
      <c r="G37" s="34" t="s">
        <v>295</v>
      </c>
      <c r="H37" s="35" t="s">
        <v>296</v>
      </c>
      <c r="I37" s="17" t="n">
        <v>0.23535879629629628</v>
      </c>
      <c r="J37" s="7" t="n">
        <v>1</v>
      </c>
      <c r="K37" s="19">
        <f>((2-(I37/$I$37))*1000)</f>
        <v>1000</v>
      </c>
    </row>
    <row r="39" spans="3:3">
      <c r="C39" t="s">
        <v>297</v>
      </c>
    </row>
    <row r="40" spans="3:3">
      <c r="C40" t="s">
        <v>178</v>
      </c>
    </row>
    <row r="42" spans="1:1">
      <c r="A42" s="4" t="s">
        <v>179</v>
      </c>
    </row>
    <row r="43" spans="1:1">
      <c r="A43" s="4"/>
    </row>
    <row r="44" spans="1:1">
      <c r="A44" s="4" t="s">
        <v>180</v>
      </c>
    </row>
    <row r="45" spans="1:1">
      <c r="A45" s="4"/>
    </row>
    <row r="46" spans="1:1">
      <c r="A46" s="4" t="s">
        <v>181</v>
      </c>
    </row>
    <row r="49" spans="5:8">
      <c r="E49" s="1" t="s">
        <v>298</v>
      </c>
      <c r="F49" s="1"/>
      <c r="G49" s="5"/>
      <c r="H49" s="1"/>
    </row>
    <row r="50" spans="5:8">
      <c r="E50" s="1" t="s">
        <v>23</v>
      </c>
      <c r="F50" s="1" t="s">
        <v>124</v>
      </c>
      <c r="G50" s="5" t="s">
        <v>299</v>
      </c>
      <c r="H50" s="1"/>
    </row>
    <row r="51" spans="5:8">
      <c r="E51" s="1" t="s">
        <v>27</v>
      </c>
      <c r="F51" s="1" t="s">
        <v>126</v>
      </c>
      <c r="G51" s="5" t="s">
        <v>279</v>
      </c>
      <c r="H51" s="1"/>
    </row>
    <row r="52" spans="5:8">
      <c r="E52" s="1" t="s">
        <v>33</v>
      </c>
      <c r="F52" s="1" t="s">
        <v>128</v>
      </c>
      <c r="G52" s="5" t="s">
        <v>280</v>
      </c>
      <c r="H52" s="1"/>
    </row>
    <row r="53" spans="5:8">
      <c r="E53" s="1" t="s">
        <v>35</v>
      </c>
      <c r="F53" s="1" t="s">
        <v>130</v>
      </c>
      <c r="G53" s="5" t="s">
        <v>281</v>
      </c>
      <c r="H53" s="1"/>
    </row>
    <row r="54" spans="5:8">
      <c r="E54" s="1" t="s">
        <v>105</v>
      </c>
      <c r="F54" s="1" t="s">
        <v>188</v>
      </c>
      <c r="G54" s="5" t="s">
        <v>282</v>
      </c>
      <c r="H54" s="1"/>
    </row>
    <row r="55" spans="5:8">
      <c r="E55" s="1" t="s">
        <v>240</v>
      </c>
      <c r="F55" s="1" t="s">
        <v>283</v>
      </c>
      <c r="G55" s="5" t="s">
        <v>284</v>
      </c>
      <c r="H55" s="1"/>
    </row>
  </sheetData>
  <printOptions>
    <extLst>
      <ext uri="smNativeData">
        <pm:pageFlags xmlns:pm="smNativeData" id="1789885797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89885797" l="56" r="56" t="56" b="56" borderId="0" fillId="0" vertical="0"/>
        <pm:footer xmlns:pm="smNativeData" id="1789885797" l="56" r="56" t="56" b="56" borderId="0" fillId="0" vertical="2"/>
        <pm:paperBin xmlns:pm="smNativeData" id="1789885797" Id="0" type="0" value="0"/>
        <pm:paperBin xmlns:pm="smNativeData" id="1789885797" Id="1" type="0" value="0"/>
      </ext>
    </extLst>
  </headerFooter>
  <extLst>
    <ext uri="smNativeData">
      <pm:sheetPrefs xmlns:pm="smNativeData" day="178988579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20"/>
  <sheetViews>
    <sheetView view="normal" workbookViewId="0">
      <selection activeCell="A1" sqref="A1"/>
    </sheetView>
  </sheetViews>
  <sheetFormatPr defaultRowHeight="15.40"/>
  <cols>
    <col min="3" max="3" width="24.883929" customWidth="1"/>
    <col min="4" max="4" width="17.214286" customWidth="1"/>
    <col min="5" max="5" width="13.437500" customWidth="1"/>
    <col min="6" max="6" width="12.107143" customWidth="1"/>
  </cols>
  <sheetData>
    <row r="1" spans="1:6">
      <c r="A1" s="3"/>
      <c r="D1" s="13" t="s">
        <v>0</v>
      </c>
      <c r="F1" s="3"/>
    </row>
    <row r="2" spans="1:6">
      <c r="A2" s="22" t="s">
        <v>1</v>
      </c>
      <c r="D2" s="13" t="s">
        <v>2</v>
      </c>
      <c r="F2" s="23" t="s">
        <v>3</v>
      </c>
    </row>
    <row r="3" spans="1:6">
      <c r="A3" s="22" t="s">
        <v>300</v>
      </c>
      <c r="D3" s="13"/>
      <c r="F3" s="23" t="s">
        <v>5</v>
      </c>
    </row>
    <row r="4" spans="1:6">
      <c r="A4" s="3"/>
      <c r="D4" s="13" t="s">
        <v>301</v>
      </c>
      <c r="F4" s="3"/>
    </row>
    <row r="5" spans="1:6">
      <c r="A5" s="3"/>
      <c r="D5" s="13" t="s">
        <v>302</v>
      </c>
      <c r="F5" s="3"/>
    </row>
    <row r="6" spans="1:6">
      <c r="A6" s="1" t="s">
        <v>303</v>
      </c>
      <c r="B6" s="1" t="s">
        <v>8</v>
      </c>
      <c r="C6" s="1" t="s">
        <v>304</v>
      </c>
      <c r="D6" s="1" t="s">
        <v>11</v>
      </c>
      <c r="E6" s="1" t="s">
        <v>305</v>
      </c>
      <c r="F6" s="1" t="s">
        <v>15</v>
      </c>
    </row>
    <row r="7" spans="1:6">
      <c r="A7" s="5" t="n">
        <v>1</v>
      </c>
      <c r="B7" s="5" t="n">
        <v>21</v>
      </c>
      <c r="C7" s="1" t="s">
        <v>306</v>
      </c>
      <c r="D7" s="1" t="s">
        <v>307</v>
      </c>
      <c r="E7" s="5" t="n">
        <v>6</v>
      </c>
      <c r="F7" s="1" t="s">
        <v>308</v>
      </c>
    </row>
    <row r="8" spans="1:6">
      <c r="A8" s="5" t="n">
        <v>1</v>
      </c>
      <c r="B8" s="5" t="n">
        <v>29</v>
      </c>
      <c r="C8" s="1" t="s">
        <v>309</v>
      </c>
      <c r="D8" s="1" t="s">
        <v>30</v>
      </c>
      <c r="E8" s="5" t="n">
        <v>5</v>
      </c>
      <c r="F8" s="1" t="s">
        <v>308</v>
      </c>
    </row>
    <row r="9" spans="1:6">
      <c r="A9" s="5" t="n">
        <v>1</v>
      </c>
      <c r="B9" s="5" t="n">
        <v>23</v>
      </c>
      <c r="C9" s="1" t="s">
        <v>310</v>
      </c>
      <c r="D9" s="1" t="s">
        <v>30</v>
      </c>
      <c r="E9" s="5" t="n">
        <v>8</v>
      </c>
      <c r="F9" s="1" t="s">
        <v>308</v>
      </c>
    </row>
    <row r="10" spans="1:6">
      <c r="A10" s="5" t="n">
        <v>1</v>
      </c>
      <c r="B10" s="5" t="n">
        <v>10</v>
      </c>
      <c r="C10" s="1" t="s">
        <v>311</v>
      </c>
      <c r="D10" s="1" t="s">
        <v>30</v>
      </c>
      <c r="E10" s="5" t="n">
        <v>8</v>
      </c>
      <c r="F10" s="1" t="s">
        <v>308</v>
      </c>
    </row>
    <row r="13" spans="3:3">
      <c r="C13" t="s">
        <v>312</v>
      </c>
    </row>
    <row r="14" spans="3:3">
      <c r="C14" t="s">
        <v>178</v>
      </c>
    </row>
    <row r="16" spans="1:1">
      <c r="A16" t="s">
        <v>179</v>
      </c>
    </row>
    <row r="18" spans="1:1">
      <c r="A18" t="s">
        <v>180</v>
      </c>
    </row>
    <row r="20" spans="1:1">
      <c r="A20" t="s">
        <v>181</v>
      </c>
    </row>
  </sheetData>
  <printOptions>
    <extLst>
      <ext uri="smNativeData">
        <pm:pageFlags xmlns:pm="smNativeData" id="1789885797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89885797" l="56" r="56" t="56" b="56" borderId="0" fillId="0" vertical="0"/>
        <pm:footer xmlns:pm="smNativeData" id="1789885797" l="56" r="56" t="56" b="56" borderId="0" fillId="0" vertical="2"/>
        <pm:paperBin xmlns:pm="smNativeData" id="1789885797" Id="0" type="0" value="0"/>
        <pm:paperBin xmlns:pm="smNativeData" id="1789885797" Id="1" type="0" value="0"/>
      </ext>
    </extLst>
  </headerFooter>
  <extLst>
    <ext uri="smNativeData">
      <pm:sheetPrefs xmlns:pm="smNativeData" day="178988579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Яна</dc:creator>
  <cp:keywords/>
  <dc:description/>
  <cp:lastModifiedBy>Администратор</cp:lastModifiedBy>
  <cp:revision>0</cp:revision>
  <dcterms:created xsi:type="dcterms:W3CDTF">2023-09-15T02:56:47Z</dcterms:created>
  <dcterms:modified xsi:type="dcterms:W3CDTF">2026-09-20T06:29:57Z</dcterms:modified>
</cp:coreProperties>
</file>