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<sst xmlns="http://schemas.openxmlformats.org/spreadsheetml/2006/main" count="84" uniqueCount="72">
  <si>
    <t>Член Сборной РФ</t>
  </si>
  <si>
    <t>Лазарев Станислав Александрович</t>
  </si>
  <si>
    <t>Веретенин Денис Анатольевич</t>
  </si>
  <si>
    <t>Башкирцев Евгений Петрович</t>
  </si>
  <si>
    <t>Глазунов Евгений Владимирович</t>
  </si>
  <si>
    <t>Мальцев Максим Александрович</t>
  </si>
  <si>
    <t>Кривошеев Максим Леонидович</t>
  </si>
  <si>
    <t>Караваев Андрей Валерьевич</t>
  </si>
  <si>
    <t>КО Мунку-Сардык</t>
  </si>
  <si>
    <t>КО Козерог</t>
  </si>
  <si>
    <t>№ в рейтинге</t>
  </si>
  <si>
    <t>ЧР СК</t>
  </si>
  <si>
    <t>ЧР ТК</t>
  </si>
  <si>
    <t>ЧР ВТК</t>
  </si>
  <si>
    <t>ЧР ВК</t>
  </si>
  <si>
    <t>ЧСФО ТК</t>
  </si>
  <si>
    <t>ЧО (ИТО)</t>
  </si>
  <si>
    <t>ЧО (троеборье)</t>
  </si>
  <si>
    <t>Спортсмены</t>
  </si>
  <si>
    <t>Маршруты 6КТР</t>
  </si>
  <si>
    <t>Маршруты 5Б КТР</t>
  </si>
  <si>
    <t>Выше 7000</t>
  </si>
  <si>
    <t>Выше 8000</t>
  </si>
  <si>
    <t>ИТОГО</t>
  </si>
  <si>
    <t>Новогодний БФ</t>
  </si>
  <si>
    <t xml:space="preserve">Мыльников Григорий </t>
  </si>
  <si>
    <t>Кривошеев Константин</t>
  </si>
  <si>
    <t>Овсюков Александр</t>
  </si>
  <si>
    <t>Ердаков Антон</t>
  </si>
  <si>
    <t>Давыденко Михаил</t>
  </si>
  <si>
    <t>Кетев Валерий</t>
  </si>
  <si>
    <t>Фалеев Роман</t>
  </si>
  <si>
    <t>Дульский Андрей</t>
  </si>
  <si>
    <t>Чугунов Виктор</t>
  </si>
  <si>
    <t>Клепиков Александр Александрович</t>
  </si>
  <si>
    <t>Воличенко Сергей Константинович</t>
  </si>
  <si>
    <t>разряд</t>
  </si>
  <si>
    <t>МС</t>
  </si>
  <si>
    <t>КМС</t>
  </si>
  <si>
    <t xml:space="preserve"> - </t>
  </si>
  <si>
    <t>1 (не подтв)</t>
  </si>
  <si>
    <t>Глазунова Екатерина</t>
  </si>
  <si>
    <t>Гутентог Александра</t>
  </si>
  <si>
    <t>Лайднер Эльвира</t>
  </si>
  <si>
    <t>Донская Юлия</t>
  </si>
  <si>
    <t>Китаева Елена</t>
  </si>
  <si>
    <t xml:space="preserve">Иванова Наталья </t>
  </si>
  <si>
    <t>Франго Алексей Артурович</t>
  </si>
  <si>
    <t>Карацай Алексей Анатольевич</t>
  </si>
  <si>
    <t>Глазунов Сергей Владимирович</t>
  </si>
  <si>
    <t>Член Сборной РФ на 2013г</t>
  </si>
  <si>
    <t>ЧР СК 2013 г.</t>
  </si>
  <si>
    <t>ЧР ТК 2013 г.</t>
  </si>
  <si>
    <t>ЧР ВК 2012 г.</t>
  </si>
  <si>
    <t>ЧР ВК 2013 г.</t>
  </si>
  <si>
    <t>ЧО (ИТО) 2012г.</t>
  </si>
  <si>
    <t>ЧСФО ТК 2012г.</t>
  </si>
  <si>
    <t>ЧР ВТК 2013г.</t>
  </si>
  <si>
    <t>КО (ИТО) 2013г.</t>
  </si>
  <si>
    <t>ЧО 2012г. (троеборье)</t>
  </si>
  <si>
    <t>ЧО 2013г. (троеборье)</t>
  </si>
  <si>
    <t>КО Козерог 2012г.</t>
  </si>
  <si>
    <t>КО Козерог 2013г.</t>
  </si>
  <si>
    <t>Маршруты 6КТР (за 2012г.)</t>
  </si>
  <si>
    <t>Маршруты 5Б КТР (за 2012г.)</t>
  </si>
  <si>
    <t>Выше 6500</t>
  </si>
  <si>
    <t>Оборский Александр</t>
  </si>
  <si>
    <t>Пожедаев Роман</t>
  </si>
  <si>
    <t>Маршруты 5Б КТР (за 2013г.)</t>
  </si>
  <si>
    <t>Маршруты 6КТР (за 2013г.)</t>
  </si>
  <si>
    <t>Допол-ные баллы</t>
  </si>
  <si>
    <t>Классический альпинизм - текущий рейтинг спортсменов на 12.09.2013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</si>
</sst>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0">
      <alignment horizontal="right"/>
      <protection/>
    </xf>
    <xf numFmtId="0" fontId="2" fillId="0" borderId="0">
      <alignment horizontal="center" vertical="center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0" fillId="0" borderId="11" xfId="0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1" fontId="5" fillId="0" borderId="20" xfId="0" applyNumberFormat="1" applyFont="1" applyBorder="1" applyAlignment="1">
      <alignment/>
    </xf>
    <xf numFmtId="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5" fillId="0" borderId="23" xfId="0" applyNumberFormat="1" applyFont="1" applyFill="1" applyBorder="1" applyAlignment="1">
      <alignment/>
    </xf>
    <xf numFmtId="1" fontId="5" fillId="0" borderId="23" xfId="0" applyNumberFormat="1" applyFont="1" applyFill="1" applyBorder="1" applyAlignment="1">
      <alignment horizontal="center"/>
    </xf>
    <xf numFmtId="0" fontId="5" fillId="0" borderId="23" xfId="0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0" borderId="24" xfId="0" applyNumberFormat="1" applyFont="1" applyFill="1" applyBorder="1" applyAlignment="1">
      <alignment/>
    </xf>
    <xf numFmtId="1" fontId="5" fillId="0" borderId="24" xfId="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/>
    </xf>
    <xf numFmtId="1" fontId="5" fillId="0" borderId="29" xfId="0" applyNumberFormat="1" applyFont="1" applyBorder="1" applyAlignment="1">
      <alignment/>
    </xf>
    <xf numFmtId="1" fontId="5" fillId="0" borderId="30" xfId="0" applyNumberFormat="1" applyFon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pTitle" xfId="33"/>
    <cellStyle name="MyStyle" xfId="34"/>
    <cellStyle name="StyleLA" xfId="35"/>
    <cellStyle name="StyleRA" xfId="36"/>
    <cellStyle name="Tit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tabSelected="1" workbookViewId="0" topLeftCell="A1">
      <selection activeCell="P15" sqref="P15:P16"/>
    </sheetView>
  </sheetViews>
  <sheetFormatPr defaultColWidth="9.00390625" defaultRowHeight="12.75"/>
  <cols>
    <col min="1" max="1" width="7.375" style="3" customWidth="1"/>
    <col min="2" max="2" width="28.75390625" style="0" customWidth="1"/>
    <col min="3" max="3" width="15.125" style="0" bestFit="1" customWidth="1"/>
    <col min="4" max="4" width="5.75390625" style="0" customWidth="1"/>
    <col min="5" max="5" width="4.375" style="0" customWidth="1"/>
    <col min="6" max="18" width="5.75390625" style="0" customWidth="1"/>
    <col min="19" max="20" width="8.25390625" style="0" customWidth="1"/>
    <col min="21" max="25" width="5.75390625" style="0" customWidth="1"/>
  </cols>
  <sheetData>
    <row r="1" ht="18">
      <c r="A1" s="5" t="s">
        <v>71</v>
      </c>
    </row>
    <row r="2" ht="13.5" thickBot="1"/>
    <row r="3" spans="1:26" s="16" customFormat="1" ht="71.25" customHeight="1" thickBot="1">
      <c r="A3" s="12" t="s">
        <v>10</v>
      </c>
      <c r="B3" s="13" t="s">
        <v>18</v>
      </c>
      <c r="C3" s="13" t="s">
        <v>36</v>
      </c>
      <c r="D3" s="14" t="s">
        <v>50</v>
      </c>
      <c r="E3" s="14" t="s">
        <v>51</v>
      </c>
      <c r="F3" s="14" t="s">
        <v>52</v>
      </c>
      <c r="G3" s="14" t="s">
        <v>57</v>
      </c>
      <c r="H3" s="14" t="s">
        <v>53</v>
      </c>
      <c r="I3" s="14" t="s">
        <v>54</v>
      </c>
      <c r="J3" s="14" t="s">
        <v>56</v>
      </c>
      <c r="K3" s="14" t="s">
        <v>55</v>
      </c>
      <c r="L3" s="14" t="s">
        <v>58</v>
      </c>
      <c r="M3" s="14" t="s">
        <v>59</v>
      </c>
      <c r="N3" s="14" t="s">
        <v>60</v>
      </c>
      <c r="O3" s="14" t="s">
        <v>24</v>
      </c>
      <c r="P3" s="14" t="s">
        <v>61</v>
      </c>
      <c r="Q3" s="14" t="s">
        <v>62</v>
      </c>
      <c r="R3" s="14" t="s">
        <v>8</v>
      </c>
      <c r="S3" s="14" t="s">
        <v>63</v>
      </c>
      <c r="T3" s="14" t="s">
        <v>69</v>
      </c>
      <c r="U3" s="14" t="s">
        <v>64</v>
      </c>
      <c r="V3" s="14" t="s">
        <v>68</v>
      </c>
      <c r="W3" s="14" t="s">
        <v>70</v>
      </c>
      <c r="X3" s="14" t="s">
        <v>65</v>
      </c>
      <c r="Y3" s="14" t="s">
        <v>22</v>
      </c>
      <c r="Z3" s="15" t="s">
        <v>23</v>
      </c>
    </row>
    <row r="4" spans="1:26" s="21" customFormat="1" ht="11.25">
      <c r="A4" s="17">
        <v>1</v>
      </c>
      <c r="B4" s="18" t="s">
        <v>2</v>
      </c>
      <c r="C4" s="19" t="s">
        <v>37</v>
      </c>
      <c r="D4" s="18">
        <v>100</v>
      </c>
      <c r="E4" s="18">
        <v>80</v>
      </c>
      <c r="F4" s="18">
        <v>200</v>
      </c>
      <c r="G4" s="18"/>
      <c r="H4" s="18">
        <v>200</v>
      </c>
      <c r="I4" s="18"/>
      <c r="J4" s="18">
        <v>80</v>
      </c>
      <c r="K4" s="18"/>
      <c r="L4" s="18"/>
      <c r="M4" s="18"/>
      <c r="N4" s="18"/>
      <c r="O4" s="18"/>
      <c r="P4" s="18">
        <v>10</v>
      </c>
      <c r="Q4" s="18"/>
      <c r="R4" s="18"/>
      <c r="S4" s="18">
        <v>200</v>
      </c>
      <c r="T4" s="18">
        <v>150</v>
      </c>
      <c r="U4" s="18">
        <v>30</v>
      </c>
      <c r="V4" s="18">
        <v>90</v>
      </c>
      <c r="W4" s="18">
        <v>180</v>
      </c>
      <c r="X4" s="18"/>
      <c r="Y4" s="18"/>
      <c r="Z4" s="20">
        <f>SUM(D4:Y4)</f>
        <v>1320</v>
      </c>
    </row>
    <row r="5" spans="1:26" s="21" customFormat="1" ht="11.25">
      <c r="A5" s="22">
        <v>2</v>
      </c>
      <c r="B5" s="23" t="s">
        <v>3</v>
      </c>
      <c r="C5" s="24" t="s">
        <v>38</v>
      </c>
      <c r="D5" s="23">
        <v>100</v>
      </c>
      <c r="E5" s="23">
        <v>80</v>
      </c>
      <c r="F5" s="23">
        <v>200</v>
      </c>
      <c r="G5" s="23"/>
      <c r="H5" s="23">
        <v>200</v>
      </c>
      <c r="I5" s="23"/>
      <c r="J5" s="23">
        <v>80</v>
      </c>
      <c r="K5" s="23"/>
      <c r="L5" s="23"/>
      <c r="M5" s="23"/>
      <c r="N5" s="23"/>
      <c r="O5" s="23"/>
      <c r="P5" s="23"/>
      <c r="Q5" s="23"/>
      <c r="R5" s="23"/>
      <c r="S5" s="23">
        <v>200</v>
      </c>
      <c r="T5" s="23">
        <v>150</v>
      </c>
      <c r="U5" s="23">
        <v>30</v>
      </c>
      <c r="V5" s="23">
        <v>90</v>
      </c>
      <c r="W5" s="23">
        <v>180</v>
      </c>
      <c r="X5" s="23"/>
      <c r="Y5" s="23"/>
      <c r="Z5" s="25">
        <f>SUM(D5:Y5)</f>
        <v>1310</v>
      </c>
    </row>
    <row r="6" spans="1:26" s="21" customFormat="1" ht="11.25">
      <c r="A6" s="22">
        <v>3</v>
      </c>
      <c r="B6" s="23" t="s">
        <v>4</v>
      </c>
      <c r="C6" s="24" t="s">
        <v>38</v>
      </c>
      <c r="D6" s="23"/>
      <c r="E6" s="23"/>
      <c r="F6" s="23">
        <v>160</v>
      </c>
      <c r="G6" s="23"/>
      <c r="H6" s="23">
        <v>20</v>
      </c>
      <c r="I6" s="23"/>
      <c r="J6" s="23">
        <v>60</v>
      </c>
      <c r="K6" s="23">
        <v>80</v>
      </c>
      <c r="L6" s="23">
        <v>100</v>
      </c>
      <c r="M6" s="23">
        <v>100</v>
      </c>
      <c r="N6" s="23"/>
      <c r="O6" s="23"/>
      <c r="P6" s="23">
        <v>20</v>
      </c>
      <c r="Q6" s="23"/>
      <c r="R6" s="23"/>
      <c r="S6" s="23"/>
      <c r="T6" s="23">
        <v>100</v>
      </c>
      <c r="U6" s="23">
        <v>60</v>
      </c>
      <c r="V6" s="23">
        <v>90</v>
      </c>
      <c r="W6" s="23">
        <v>80</v>
      </c>
      <c r="X6" s="23"/>
      <c r="Y6" s="23"/>
      <c r="Z6" s="25">
        <f>SUM(D6:Y6)</f>
        <v>870</v>
      </c>
    </row>
    <row r="7" spans="1:26" s="21" customFormat="1" ht="11.25">
      <c r="A7" s="22">
        <v>4</v>
      </c>
      <c r="B7" s="26" t="s">
        <v>35</v>
      </c>
      <c r="C7" s="27" t="s">
        <v>38</v>
      </c>
      <c r="D7" s="23"/>
      <c r="E7" s="23"/>
      <c r="F7" s="23">
        <v>40</v>
      </c>
      <c r="G7" s="23"/>
      <c r="H7" s="23"/>
      <c r="I7" s="23"/>
      <c r="J7" s="23"/>
      <c r="K7" s="23"/>
      <c r="L7" s="23">
        <v>80</v>
      </c>
      <c r="M7" s="23">
        <v>60</v>
      </c>
      <c r="N7" s="23"/>
      <c r="O7" s="23"/>
      <c r="P7" s="23"/>
      <c r="Q7" s="23">
        <v>60</v>
      </c>
      <c r="R7" s="23"/>
      <c r="S7" s="23"/>
      <c r="T7" s="23"/>
      <c r="U7" s="23"/>
      <c r="V7" s="23">
        <v>120</v>
      </c>
      <c r="W7" s="23">
        <v>80</v>
      </c>
      <c r="X7" s="23"/>
      <c r="Y7" s="23"/>
      <c r="Z7" s="25">
        <f>SUM(D7:Y7)</f>
        <v>440</v>
      </c>
    </row>
    <row r="8" spans="1:26" s="21" customFormat="1" ht="11.25">
      <c r="A8" s="22">
        <v>5</v>
      </c>
      <c r="B8" s="26" t="s">
        <v>49</v>
      </c>
      <c r="C8" s="27">
        <v>1</v>
      </c>
      <c r="D8" s="23"/>
      <c r="E8" s="23"/>
      <c r="F8" s="23">
        <v>160</v>
      </c>
      <c r="G8" s="23"/>
      <c r="H8" s="23"/>
      <c r="I8" s="23"/>
      <c r="J8" s="23"/>
      <c r="K8" s="23"/>
      <c r="L8" s="23">
        <v>100</v>
      </c>
      <c r="M8" s="23">
        <v>20</v>
      </c>
      <c r="N8" s="23"/>
      <c r="O8" s="23"/>
      <c r="P8" s="23"/>
      <c r="Q8" s="23"/>
      <c r="R8" s="23"/>
      <c r="S8" s="23"/>
      <c r="T8" s="23"/>
      <c r="U8" s="23"/>
      <c r="V8" s="23">
        <v>90</v>
      </c>
      <c r="W8" s="23">
        <v>60</v>
      </c>
      <c r="X8" s="23"/>
      <c r="Y8" s="23"/>
      <c r="Z8" s="25">
        <f>SUM(D8:Y8)</f>
        <v>430</v>
      </c>
    </row>
    <row r="9" spans="1:26" s="21" customFormat="1" ht="11.25">
      <c r="A9" s="22">
        <v>6</v>
      </c>
      <c r="B9" s="26" t="s">
        <v>34</v>
      </c>
      <c r="C9" s="27" t="s">
        <v>37</v>
      </c>
      <c r="D9" s="23"/>
      <c r="E9" s="23"/>
      <c r="F9" s="23">
        <v>40</v>
      </c>
      <c r="G9" s="23"/>
      <c r="H9" s="23"/>
      <c r="I9" s="23"/>
      <c r="J9" s="23"/>
      <c r="K9" s="23"/>
      <c r="L9" s="23">
        <v>80</v>
      </c>
      <c r="M9" s="23">
        <v>80</v>
      </c>
      <c r="N9" s="23"/>
      <c r="O9" s="23"/>
      <c r="P9" s="23"/>
      <c r="Q9" s="23"/>
      <c r="R9" s="23"/>
      <c r="S9" s="23"/>
      <c r="T9" s="23"/>
      <c r="U9" s="23"/>
      <c r="V9" s="23">
        <v>120</v>
      </c>
      <c r="W9" s="23">
        <v>80</v>
      </c>
      <c r="X9" s="23"/>
      <c r="Y9" s="23"/>
      <c r="Z9" s="25">
        <f>SUM(D9:Y9)</f>
        <v>400</v>
      </c>
    </row>
    <row r="10" spans="1:26" s="21" customFormat="1" ht="11.25">
      <c r="A10" s="22">
        <v>7</v>
      </c>
      <c r="B10" s="28" t="s">
        <v>28</v>
      </c>
      <c r="C10" s="29" t="s">
        <v>39</v>
      </c>
      <c r="D10" s="23"/>
      <c r="E10" s="23"/>
      <c r="F10" s="23"/>
      <c r="G10" s="23"/>
      <c r="H10" s="23"/>
      <c r="I10" s="23"/>
      <c r="J10" s="23"/>
      <c r="K10" s="23">
        <v>100</v>
      </c>
      <c r="L10" s="23"/>
      <c r="M10" s="23"/>
      <c r="N10" s="23"/>
      <c r="O10" s="23">
        <v>80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5">
        <f>SUM(D10:Y10)</f>
        <v>180</v>
      </c>
    </row>
    <row r="11" spans="1:26" s="21" customFormat="1" ht="11.25">
      <c r="A11" s="22">
        <v>8</v>
      </c>
      <c r="B11" s="23" t="s">
        <v>32</v>
      </c>
      <c r="C11" s="24" t="s">
        <v>40</v>
      </c>
      <c r="D11" s="23"/>
      <c r="E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30</v>
      </c>
      <c r="V11" s="23"/>
      <c r="W11" s="23"/>
      <c r="X11" s="23"/>
      <c r="Y11" s="23">
        <v>100</v>
      </c>
      <c r="Z11" s="25">
        <f>SUM(D11:Y11)</f>
        <v>130</v>
      </c>
    </row>
    <row r="12" spans="1:26" s="21" customFormat="1" ht="11.25">
      <c r="A12" s="22">
        <v>9</v>
      </c>
      <c r="B12" s="28" t="s">
        <v>26</v>
      </c>
      <c r="C12" s="29">
        <v>1</v>
      </c>
      <c r="D12" s="23"/>
      <c r="E12" s="23"/>
      <c r="F12" s="23"/>
      <c r="G12" s="23"/>
      <c r="H12" s="23"/>
      <c r="I12" s="23"/>
      <c r="J12" s="23"/>
      <c r="K12" s="23">
        <v>100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5">
        <f>SUM(D12:Y12)</f>
        <v>100</v>
      </c>
    </row>
    <row r="13" spans="1:26" s="21" customFormat="1" ht="11.25">
      <c r="A13" s="22">
        <v>9</v>
      </c>
      <c r="B13" s="28" t="s">
        <v>5</v>
      </c>
      <c r="C13" s="29">
        <v>2</v>
      </c>
      <c r="D13" s="23"/>
      <c r="E13" s="23"/>
      <c r="F13" s="23"/>
      <c r="G13" s="23"/>
      <c r="H13" s="23"/>
      <c r="I13" s="23"/>
      <c r="J13" s="23"/>
      <c r="K13" s="23">
        <v>60</v>
      </c>
      <c r="L13" s="23"/>
      <c r="M13" s="23"/>
      <c r="N13" s="23"/>
      <c r="O13" s="23"/>
      <c r="P13" s="23"/>
      <c r="Q13" s="23"/>
      <c r="R13" s="23">
        <v>40</v>
      </c>
      <c r="S13" s="23"/>
      <c r="T13" s="23"/>
      <c r="U13" s="23"/>
      <c r="V13" s="23"/>
      <c r="W13" s="23"/>
      <c r="X13" s="23"/>
      <c r="Y13" s="23"/>
      <c r="Z13" s="25">
        <f>SUM(D13:Y13)</f>
        <v>100</v>
      </c>
    </row>
    <row r="14" spans="1:26" s="21" customFormat="1" ht="11.25">
      <c r="A14" s="22">
        <v>9</v>
      </c>
      <c r="B14" s="26" t="s">
        <v>1</v>
      </c>
      <c r="C14" s="27">
        <v>2</v>
      </c>
      <c r="D14" s="23"/>
      <c r="E14" s="23"/>
      <c r="F14" s="23"/>
      <c r="G14" s="23"/>
      <c r="H14" s="23"/>
      <c r="I14" s="23"/>
      <c r="J14" s="23"/>
      <c r="K14" s="23"/>
      <c r="L14" s="23">
        <v>60</v>
      </c>
      <c r="M14" s="23">
        <v>40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5">
        <f>SUM(D14:Y14)</f>
        <v>100</v>
      </c>
    </row>
    <row r="15" spans="1:26" s="21" customFormat="1" ht="11.25">
      <c r="A15" s="22">
        <v>12</v>
      </c>
      <c r="B15" s="28" t="s">
        <v>29</v>
      </c>
      <c r="C15" s="29" t="s">
        <v>38</v>
      </c>
      <c r="D15" s="23"/>
      <c r="E15" s="23"/>
      <c r="F15" s="23"/>
      <c r="G15" s="23"/>
      <c r="H15" s="23"/>
      <c r="I15" s="23"/>
      <c r="J15" s="23"/>
      <c r="K15" s="23">
        <v>80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5">
        <f>SUM(D15:Y15)</f>
        <v>80</v>
      </c>
    </row>
    <row r="16" spans="1:26" s="21" customFormat="1" ht="11.25">
      <c r="A16" s="22">
        <v>12</v>
      </c>
      <c r="B16" s="28" t="s">
        <v>7</v>
      </c>
      <c r="C16" s="29">
        <v>2</v>
      </c>
      <c r="D16" s="23"/>
      <c r="E16" s="23"/>
      <c r="F16" s="23"/>
      <c r="G16" s="23"/>
      <c r="H16" s="23"/>
      <c r="I16" s="23"/>
      <c r="J16" s="23"/>
      <c r="K16" s="23">
        <v>60</v>
      </c>
      <c r="L16" s="23"/>
      <c r="M16" s="23"/>
      <c r="N16" s="23"/>
      <c r="O16" s="23"/>
      <c r="P16" s="23"/>
      <c r="Q16" s="23"/>
      <c r="R16" s="23">
        <v>20</v>
      </c>
      <c r="S16" s="23"/>
      <c r="T16" s="23"/>
      <c r="U16" s="23"/>
      <c r="V16" s="23"/>
      <c r="W16" s="23"/>
      <c r="X16" s="23"/>
      <c r="Y16" s="23"/>
      <c r="Z16" s="25">
        <f>SUM(D16:Y16)</f>
        <v>80</v>
      </c>
    </row>
    <row r="17" spans="1:26" s="21" customFormat="1" ht="11.25">
      <c r="A17" s="22">
        <v>12</v>
      </c>
      <c r="B17" s="28" t="s">
        <v>47</v>
      </c>
      <c r="C17" s="29">
        <v>3</v>
      </c>
      <c r="D17" s="23"/>
      <c r="E17" s="23"/>
      <c r="F17" s="23"/>
      <c r="G17" s="23"/>
      <c r="H17" s="23"/>
      <c r="I17" s="23"/>
      <c r="J17" s="23"/>
      <c r="K17" s="23">
        <v>40</v>
      </c>
      <c r="L17" s="23">
        <v>40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5">
        <f>SUM(D17:Y17)</f>
        <v>80</v>
      </c>
    </row>
    <row r="18" spans="1:26" s="21" customFormat="1" ht="11.25">
      <c r="A18" s="22">
        <v>12</v>
      </c>
      <c r="B18" s="28" t="s">
        <v>48</v>
      </c>
      <c r="C18" s="29">
        <v>2</v>
      </c>
      <c r="D18" s="23"/>
      <c r="E18" s="23"/>
      <c r="F18" s="23"/>
      <c r="G18" s="23"/>
      <c r="H18" s="23"/>
      <c r="I18" s="23"/>
      <c r="J18" s="23"/>
      <c r="K18" s="23">
        <v>40</v>
      </c>
      <c r="L18" s="23">
        <v>40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5">
        <f>SUM(D18:Y18)</f>
        <v>80</v>
      </c>
    </row>
    <row r="19" spans="1:26" s="21" customFormat="1" ht="11.25">
      <c r="A19" s="22">
        <v>16</v>
      </c>
      <c r="B19" s="26" t="s">
        <v>66</v>
      </c>
      <c r="C19" s="27"/>
      <c r="D19" s="23"/>
      <c r="E19" s="23"/>
      <c r="F19" s="23"/>
      <c r="G19" s="23"/>
      <c r="H19" s="23"/>
      <c r="I19" s="23"/>
      <c r="J19" s="23"/>
      <c r="K19" s="23"/>
      <c r="L19" s="23">
        <v>60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5">
        <f>SUM(D19:Y19)</f>
        <v>60</v>
      </c>
    </row>
    <row r="20" spans="1:26" s="21" customFormat="1" ht="11.25">
      <c r="A20" s="22">
        <v>17</v>
      </c>
      <c r="B20" s="23" t="s">
        <v>33</v>
      </c>
      <c r="C20" s="24" t="s">
        <v>38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>
        <v>50</v>
      </c>
      <c r="Y20" s="23"/>
      <c r="Z20" s="25">
        <f>SUM(D20:Y20)</f>
        <v>50</v>
      </c>
    </row>
    <row r="21" spans="1:26" s="21" customFormat="1" ht="11.25">
      <c r="A21" s="22">
        <v>18</v>
      </c>
      <c r="B21" s="26" t="s">
        <v>6</v>
      </c>
      <c r="C21" s="2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>
        <v>40</v>
      </c>
      <c r="R21" s="23"/>
      <c r="S21" s="23"/>
      <c r="T21" s="23"/>
      <c r="U21" s="23"/>
      <c r="V21" s="23"/>
      <c r="W21" s="23"/>
      <c r="X21" s="23"/>
      <c r="Y21" s="23"/>
      <c r="Z21" s="25">
        <f>SUM(D21:Y21)</f>
        <v>40</v>
      </c>
    </row>
    <row r="22" spans="1:26" s="21" customFormat="1" ht="11.25">
      <c r="A22" s="22">
        <v>19</v>
      </c>
      <c r="B22" s="26" t="s">
        <v>25</v>
      </c>
      <c r="C22" s="27">
        <v>3</v>
      </c>
      <c r="D22" s="23"/>
      <c r="E22" s="23"/>
      <c r="F22" s="23"/>
      <c r="G22" s="23"/>
      <c r="H22" s="23"/>
      <c r="I22" s="23"/>
      <c r="J22" s="23"/>
      <c r="K22" s="23"/>
      <c r="L22" s="23">
        <v>20</v>
      </c>
      <c r="M22" s="23">
        <v>10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5">
        <f>SUM(D22:Y22)</f>
        <v>30</v>
      </c>
    </row>
    <row r="23" spans="1:26" s="21" customFormat="1" ht="11.25">
      <c r="A23" s="30">
        <v>20</v>
      </c>
      <c r="B23" s="31" t="s">
        <v>30</v>
      </c>
      <c r="C23" s="32"/>
      <c r="D23" s="33"/>
      <c r="E23" s="33"/>
      <c r="F23" s="33"/>
      <c r="G23" s="33"/>
      <c r="H23" s="33"/>
      <c r="I23" s="33"/>
      <c r="J23" s="33"/>
      <c r="K23" s="33">
        <v>20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25">
        <f>SUM(D23:Y23)</f>
        <v>20</v>
      </c>
    </row>
    <row r="24" spans="1:26" s="21" customFormat="1" ht="11.25">
      <c r="A24" s="30">
        <v>20</v>
      </c>
      <c r="B24" s="31" t="s">
        <v>31</v>
      </c>
      <c r="C24" s="32"/>
      <c r="D24" s="33"/>
      <c r="E24" s="33"/>
      <c r="F24" s="33"/>
      <c r="G24" s="33"/>
      <c r="H24" s="33"/>
      <c r="I24" s="33"/>
      <c r="J24" s="33"/>
      <c r="K24" s="33">
        <v>20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25">
        <f>SUM(D24:Y24)</f>
        <v>20</v>
      </c>
    </row>
    <row r="25" spans="1:26" s="21" customFormat="1" ht="11.25">
      <c r="A25" s="30">
        <v>20</v>
      </c>
      <c r="B25" s="34" t="s">
        <v>67</v>
      </c>
      <c r="C25" s="35"/>
      <c r="D25" s="33"/>
      <c r="E25" s="33"/>
      <c r="F25" s="33"/>
      <c r="G25" s="33"/>
      <c r="H25" s="33"/>
      <c r="I25" s="33"/>
      <c r="J25" s="33"/>
      <c r="K25" s="33"/>
      <c r="L25" s="33">
        <v>20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25">
        <f>SUM(D25:Y25)</f>
        <v>20</v>
      </c>
    </row>
    <row r="26" spans="1:26" s="21" customFormat="1" ht="12" thickBot="1">
      <c r="A26" s="36">
        <v>23</v>
      </c>
      <c r="B26" s="37" t="s">
        <v>27</v>
      </c>
      <c r="C26" s="38">
        <v>2</v>
      </c>
      <c r="D26" s="39"/>
      <c r="E26" s="39"/>
      <c r="F26" s="39"/>
      <c r="G26" s="39"/>
      <c r="H26" s="39"/>
      <c r="I26" s="39"/>
      <c r="J26" s="39"/>
      <c r="K26" s="39">
        <v>10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>
        <f>SUM(D26:Y26)</f>
        <v>10</v>
      </c>
    </row>
    <row r="28" ht="13.5" thickBot="1"/>
    <row r="29" spans="1:26" s="2" customFormat="1" ht="71.25" customHeight="1" thickBot="1">
      <c r="A29" s="6" t="s">
        <v>10</v>
      </c>
      <c r="B29" s="41" t="s">
        <v>18</v>
      </c>
      <c r="C29" s="41" t="s">
        <v>36</v>
      </c>
      <c r="D29" s="42" t="s">
        <v>0</v>
      </c>
      <c r="E29" s="42" t="s">
        <v>11</v>
      </c>
      <c r="F29" s="42" t="s">
        <v>12</v>
      </c>
      <c r="G29" s="42" t="s">
        <v>13</v>
      </c>
      <c r="H29" s="42" t="s">
        <v>14</v>
      </c>
      <c r="I29" s="42"/>
      <c r="J29" s="42" t="s">
        <v>15</v>
      </c>
      <c r="K29" s="42" t="s">
        <v>16</v>
      </c>
      <c r="L29" s="42"/>
      <c r="M29" s="42" t="s">
        <v>17</v>
      </c>
      <c r="N29" s="42"/>
      <c r="O29" s="42" t="s">
        <v>24</v>
      </c>
      <c r="P29" s="42" t="s">
        <v>9</v>
      </c>
      <c r="Q29" s="42"/>
      <c r="R29" s="42" t="s">
        <v>8</v>
      </c>
      <c r="S29" s="42" t="s">
        <v>19</v>
      </c>
      <c r="T29" s="42"/>
      <c r="U29" s="42" t="s">
        <v>20</v>
      </c>
      <c r="V29" s="42"/>
      <c r="W29" s="42"/>
      <c r="X29" s="42" t="s">
        <v>21</v>
      </c>
      <c r="Y29" s="42" t="s">
        <v>22</v>
      </c>
      <c r="Z29" s="43" t="s">
        <v>23</v>
      </c>
    </row>
    <row r="30" spans="1:26" s="9" customFormat="1" ht="12.75">
      <c r="A30" s="8">
        <v>1</v>
      </c>
      <c r="B30" s="44" t="s">
        <v>42</v>
      </c>
      <c r="C30" s="18"/>
      <c r="D30" s="18"/>
      <c r="E30" s="18"/>
      <c r="F30" s="18"/>
      <c r="G30" s="18"/>
      <c r="H30" s="18"/>
      <c r="I30" s="18"/>
      <c r="J30" s="18"/>
      <c r="K30" s="18">
        <v>10</v>
      </c>
      <c r="L30" s="18"/>
      <c r="M30" s="18">
        <v>80</v>
      </c>
      <c r="N30" s="18"/>
      <c r="O30" s="18"/>
      <c r="P30" s="18">
        <v>60</v>
      </c>
      <c r="Q30" s="18">
        <v>80</v>
      </c>
      <c r="R30" s="18">
        <v>100</v>
      </c>
      <c r="S30" s="18"/>
      <c r="T30" s="18"/>
      <c r="U30" s="18"/>
      <c r="V30" s="18"/>
      <c r="W30" s="18"/>
      <c r="X30" s="18"/>
      <c r="Y30" s="18"/>
      <c r="Z30" s="20">
        <f aca="true" t="shared" si="0" ref="Z30:Z35">SUM(D30:Y30)</f>
        <v>330</v>
      </c>
    </row>
    <row r="31" spans="1:26" s="9" customFormat="1" ht="12.75">
      <c r="A31" s="10">
        <v>2</v>
      </c>
      <c r="B31" s="45" t="s">
        <v>41</v>
      </c>
      <c r="C31" s="23"/>
      <c r="D31" s="23"/>
      <c r="E31" s="23"/>
      <c r="F31" s="23"/>
      <c r="G31" s="23"/>
      <c r="H31" s="23">
        <v>20</v>
      </c>
      <c r="I31" s="23"/>
      <c r="J31" s="23">
        <v>60</v>
      </c>
      <c r="K31" s="23"/>
      <c r="L31" s="23"/>
      <c r="M31" s="23">
        <v>100</v>
      </c>
      <c r="N31" s="23"/>
      <c r="O31" s="23"/>
      <c r="P31" s="23"/>
      <c r="Q31" s="23"/>
      <c r="R31" s="23"/>
      <c r="S31" s="23"/>
      <c r="T31" s="23"/>
      <c r="U31" s="23">
        <v>60</v>
      </c>
      <c r="V31" s="23"/>
      <c r="W31" s="23"/>
      <c r="X31" s="23"/>
      <c r="Y31" s="23"/>
      <c r="Z31" s="25">
        <f t="shared" si="0"/>
        <v>240</v>
      </c>
    </row>
    <row r="32" spans="1:26" s="9" customFormat="1" ht="12.75">
      <c r="A32" s="10">
        <v>3</v>
      </c>
      <c r="B32" s="45" t="s">
        <v>43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>
        <v>60</v>
      </c>
      <c r="N32" s="23"/>
      <c r="O32" s="23"/>
      <c r="P32" s="23"/>
      <c r="Q32" s="23">
        <v>10</v>
      </c>
      <c r="R32" s="23"/>
      <c r="S32" s="23"/>
      <c r="T32" s="23"/>
      <c r="U32" s="23"/>
      <c r="V32" s="23"/>
      <c r="W32" s="23"/>
      <c r="X32" s="23"/>
      <c r="Y32" s="23"/>
      <c r="Z32" s="25">
        <f t="shared" si="0"/>
        <v>70</v>
      </c>
    </row>
    <row r="33" spans="1:26" s="9" customFormat="1" ht="12.75">
      <c r="A33" s="10">
        <v>4</v>
      </c>
      <c r="B33" s="45" t="s">
        <v>44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>
        <v>40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5">
        <f t="shared" si="0"/>
        <v>40</v>
      </c>
    </row>
    <row r="34" spans="1:26" s="9" customFormat="1" ht="12.75">
      <c r="A34" s="10">
        <v>5</v>
      </c>
      <c r="B34" s="45" t="s">
        <v>45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>
        <v>20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5">
        <f t="shared" si="0"/>
        <v>20</v>
      </c>
    </row>
    <row r="35" spans="1:26" s="9" customFormat="1" ht="13.5" thickBot="1">
      <c r="A35" s="11">
        <v>6</v>
      </c>
      <c r="B35" s="46" t="s">
        <v>46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>
        <v>10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>
        <f t="shared" si="0"/>
        <v>10</v>
      </c>
    </row>
    <row r="37" spans="1:3" ht="18">
      <c r="A37" s="4"/>
      <c r="B37" s="1"/>
      <c r="C37" s="1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</sheetData>
  <sheetProtection/>
  <mergeCells count="1">
    <mergeCell ref="A69:J69"/>
  </mergeCells>
  <printOptions/>
  <pageMargins left="0.14" right="0.51" top="1" bottom="1" header="0.5" footer="0.5"/>
  <pageSetup fitToHeight="2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cp:lastPrinted>2013-02-14T06:38:09Z</cp:lastPrinted>
  <dcterms:created xsi:type="dcterms:W3CDTF">2013-02-12T04:11:34Z</dcterms:created>
  <dcterms:modified xsi:type="dcterms:W3CDTF">2013-09-14T02:25:37Z</dcterms:modified>
  <cp:category/>
  <cp:version/>
  <cp:contentType/>
  <cp:contentStatus/>
</cp:coreProperties>
</file>