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ю2000-2001" sheetId="1" r:id="rId1"/>
    <sheet name="д2000-2001" sheetId="2" r:id="rId2"/>
    <sheet name="ю2002-2003" sheetId="3" r:id="rId3"/>
    <sheet name="д2002-2003" sheetId="4" r:id="rId4"/>
    <sheet name="ю2004-2005" sheetId="5" r:id="rId5"/>
    <sheet name="д2004-2005" sheetId="6" r:id="rId6"/>
  </sheets>
  <calcPr calcId="145621"/>
</workbook>
</file>

<file path=xl/calcChain.xml><?xml version="1.0" encoding="utf-8"?>
<calcChain xmlns="http://schemas.openxmlformats.org/spreadsheetml/2006/main">
  <c r="G34" i="6" l="1"/>
  <c r="G35" i="6"/>
  <c r="G36" i="6"/>
  <c r="G37" i="6"/>
  <c r="G33" i="6"/>
  <c r="G32" i="6"/>
  <c r="G31" i="6"/>
  <c r="G30" i="6"/>
  <c r="G29" i="6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32" i="4"/>
  <c r="G33" i="4"/>
  <c r="G31" i="4"/>
  <c r="G30" i="4"/>
  <c r="G29" i="4"/>
  <c r="G33" i="3"/>
  <c r="G34" i="3"/>
  <c r="G35" i="3"/>
  <c r="G36" i="3"/>
  <c r="G37" i="3"/>
  <c r="G38" i="3"/>
  <c r="G39" i="3"/>
  <c r="G40" i="3"/>
  <c r="G41" i="3"/>
  <c r="G42" i="3"/>
  <c r="G32" i="3" l="1"/>
  <c r="G31" i="3"/>
  <c r="G30" i="3"/>
  <c r="G29" i="3"/>
  <c r="G31" i="2"/>
  <c r="G30" i="2"/>
  <c r="G29" i="2"/>
  <c r="G29" i="1"/>
  <c r="G30" i="1"/>
  <c r="G31" i="1"/>
  <c r="G32" i="1"/>
</calcChain>
</file>

<file path=xl/sharedStrings.xml><?xml version="1.0" encoding="utf-8"?>
<sst xmlns="http://schemas.openxmlformats.org/spreadsheetml/2006/main" count="310" uniqueCount="156">
  <si>
    <t>Жюри:</t>
  </si>
  <si>
    <t>Фамиля,имя</t>
  </si>
  <si>
    <t>5</t>
  </si>
  <si>
    <t>4</t>
  </si>
  <si>
    <t>Усольский район</t>
  </si>
  <si>
    <t>КУБОК ИРКУТСКОЙ ОБЛАСТИ</t>
  </si>
  <si>
    <t>по летнему биатлону</t>
  </si>
  <si>
    <t>ИРКУТСК</t>
  </si>
  <si>
    <t>Главный судья                     Щербаков А.В.</t>
  </si>
  <si>
    <t>Член жюри                           Стаматов Б.И.</t>
  </si>
  <si>
    <t>Козловский Виктор</t>
  </si>
  <si>
    <t>21.53</t>
  </si>
  <si>
    <t>36</t>
  </si>
  <si>
    <t>Куйтун</t>
  </si>
  <si>
    <t>Мухометзянов Юрий</t>
  </si>
  <si>
    <t>Муниципальное образование</t>
  </si>
  <si>
    <t>Рожновский Демьян</t>
  </si>
  <si>
    <t>Ангарск</t>
  </si>
  <si>
    <t>20.55</t>
  </si>
  <si>
    <t>21.10</t>
  </si>
  <si>
    <t>37</t>
  </si>
  <si>
    <t>Иванов Захар</t>
  </si>
  <si>
    <t>32</t>
  </si>
  <si>
    <t>21.14</t>
  </si>
  <si>
    <t>Место</t>
  </si>
  <si>
    <t>Всего</t>
  </si>
  <si>
    <t>Лежа</t>
  </si>
  <si>
    <t>Стоя</t>
  </si>
  <si>
    <t>Стрельба</t>
  </si>
  <si>
    <t>Результат</t>
  </si>
  <si>
    <t>Щербаков А.В.</t>
  </si>
  <si>
    <t xml:space="preserve">Главный судья                                                        </t>
  </si>
  <si>
    <t xml:space="preserve">Член жюри                           Степанов Н.П. </t>
  </si>
  <si>
    <t xml:space="preserve">Технический делегат             Еслев А.И. </t>
  </si>
  <si>
    <t xml:space="preserve">Член жюри                           Солоденин Н.И. </t>
  </si>
  <si>
    <t>СПРИНТ 3 км</t>
  </si>
  <si>
    <t>ЮНОШИ 2000-2001г.г.р.</t>
  </si>
  <si>
    <t>II-й этап</t>
  </si>
  <si>
    <t>07августа 2016 г.</t>
  </si>
  <si>
    <t>Стартовый номер</t>
  </si>
  <si>
    <t>ДЕВУШКИ 2000-2001г.г.р.</t>
  </si>
  <si>
    <t>СПРИНТ 4 км</t>
  </si>
  <si>
    <t>Каргапольцева Кристина</t>
  </si>
  <si>
    <t>16.15</t>
  </si>
  <si>
    <t>41</t>
  </si>
  <si>
    <t>Чернигова Валя</t>
  </si>
  <si>
    <t>Иркутский район</t>
  </si>
  <si>
    <t>17.51</t>
  </si>
  <si>
    <t>39</t>
  </si>
  <si>
    <t>Завьялова Таня</t>
  </si>
  <si>
    <t>21.37</t>
  </si>
  <si>
    <t>ЮНОШИ 2002-2003г.г.р.</t>
  </si>
  <si>
    <t>Шурыгин Виктор</t>
  </si>
  <si>
    <t>44</t>
  </si>
  <si>
    <t>Подкаменный Данил</t>
  </si>
  <si>
    <t>9.56</t>
  </si>
  <si>
    <t>54</t>
  </si>
  <si>
    <t>Усольцев Сергей</t>
  </si>
  <si>
    <t>51</t>
  </si>
  <si>
    <t>Хлебников Алексей</t>
  </si>
  <si>
    <t>Аларский район</t>
  </si>
  <si>
    <t>52</t>
  </si>
  <si>
    <t>53</t>
  </si>
  <si>
    <t>56</t>
  </si>
  <si>
    <t>59</t>
  </si>
  <si>
    <t>60</t>
  </si>
  <si>
    <t>62</t>
  </si>
  <si>
    <t>Гайдай Андрей</t>
  </si>
  <si>
    <t>Мелентьев Павел</t>
  </si>
  <si>
    <t>45</t>
  </si>
  <si>
    <t>Рожков Андрей</t>
  </si>
  <si>
    <t>42</t>
  </si>
  <si>
    <t>Панкратов Данил</t>
  </si>
  <si>
    <t>49</t>
  </si>
  <si>
    <t>Позняк Михаил</t>
  </si>
  <si>
    <t>Иванов Евгений</t>
  </si>
  <si>
    <t>46</t>
  </si>
  <si>
    <t>Посышин Данил</t>
  </si>
  <si>
    <t>Иркутск</t>
  </si>
  <si>
    <t>Семушов Никита</t>
  </si>
  <si>
    <t>Кондратьев Константин</t>
  </si>
  <si>
    <t>ДЕВУШКИ 2002-2003г.г.р.</t>
  </si>
  <si>
    <t>Дуплянко Дарья</t>
  </si>
  <si>
    <t>64</t>
  </si>
  <si>
    <t>Колмакова Лиза</t>
  </si>
  <si>
    <t>10,12</t>
  </si>
  <si>
    <t>68</t>
  </si>
  <si>
    <t>Карпова Мария</t>
  </si>
  <si>
    <t>11,39</t>
  </si>
  <si>
    <t>69</t>
  </si>
  <si>
    <t>70</t>
  </si>
  <si>
    <t>Аблазизова Амира</t>
  </si>
  <si>
    <t>65</t>
  </si>
  <si>
    <t>11,45</t>
  </si>
  <si>
    <t>66</t>
  </si>
  <si>
    <t>Старуценко Дарья</t>
  </si>
  <si>
    <t>13,23</t>
  </si>
  <si>
    <t>СПРИНТ 2,1 км</t>
  </si>
  <si>
    <t>Аларский</t>
  </si>
  <si>
    <t>Юшкин Павел</t>
  </si>
  <si>
    <t>Козин Максим</t>
  </si>
  <si>
    <t>78</t>
  </si>
  <si>
    <t>Зыков Мвладимир</t>
  </si>
  <si>
    <t>8,13</t>
  </si>
  <si>
    <t>75</t>
  </si>
  <si>
    <t>Жуков Михаил</t>
  </si>
  <si>
    <t>8,37</t>
  </si>
  <si>
    <t>77</t>
  </si>
  <si>
    <t>Яковлев Антон</t>
  </si>
  <si>
    <t>80</t>
  </si>
  <si>
    <t>Жуков Дмитрий</t>
  </si>
  <si>
    <t>74</t>
  </si>
  <si>
    <t>Кривошеев Егор</t>
  </si>
  <si>
    <t>Иванов Алексей</t>
  </si>
  <si>
    <t>Щипакин Андрей</t>
  </si>
  <si>
    <t>72</t>
  </si>
  <si>
    <t>Бунтовский Данил</t>
  </si>
  <si>
    <t>81</t>
  </si>
  <si>
    <t>Усотенко Александр</t>
  </si>
  <si>
    <t>71</t>
  </si>
  <si>
    <t>Батура Иван</t>
  </si>
  <si>
    <t>82</t>
  </si>
  <si>
    <t>Полушкин Евгений</t>
  </si>
  <si>
    <t>86</t>
  </si>
  <si>
    <t>Хожеев Егор</t>
  </si>
  <si>
    <t>85</t>
  </si>
  <si>
    <t>Иванов Роман</t>
  </si>
  <si>
    <t xml:space="preserve">Иркутск </t>
  </si>
  <si>
    <t>89</t>
  </si>
  <si>
    <t>Мошкарёва Светлана</t>
  </si>
  <si>
    <t>9,39</t>
  </si>
  <si>
    <t>96</t>
  </si>
  <si>
    <t>Гайдай Софья</t>
  </si>
  <si>
    <t>10,10</t>
  </si>
  <si>
    <t>87</t>
  </si>
  <si>
    <t>Сенцова Александра</t>
  </si>
  <si>
    <t>10,22</t>
  </si>
  <si>
    <t>93</t>
  </si>
  <si>
    <t>10,36</t>
  </si>
  <si>
    <t>91</t>
  </si>
  <si>
    <t>Вологжина Настя</t>
  </si>
  <si>
    <t>10,41</t>
  </si>
  <si>
    <t>90</t>
  </si>
  <si>
    <t>Неудачина Светлана</t>
  </si>
  <si>
    <t>11,17</t>
  </si>
  <si>
    <t>95</t>
  </si>
  <si>
    <t>Янсен Дарья</t>
  </si>
  <si>
    <t>11,47</t>
  </si>
  <si>
    <t>94</t>
  </si>
  <si>
    <t>Ромадина Софья</t>
  </si>
  <si>
    <t>13,22</t>
  </si>
  <si>
    <t>Страутиньш Карина</t>
  </si>
  <si>
    <t>Куриш Стефания</t>
  </si>
  <si>
    <t>СПРИНТ 1,5 км</t>
  </si>
  <si>
    <t>ДЕВУШКИ 2004 г.р и младше.</t>
  </si>
  <si>
    <t>ЮНОШИ 2004 г.р. И младше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</si>
</sst>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7" fillId="0" borderId="0" xfId="0" applyFont="1"/>
    <xf numFmtId="0" fontId="2" fillId="0" borderId="0" xfId="1"/>
    <xf numFmtId="0" fontId="2" fillId="0" borderId="1" xfId="1" applyBorder="1" applyAlignment="1">
      <alignment horizontal="center"/>
    </xf>
    <xf numFmtId="0" fontId="2" fillId="0" borderId="0" xfId="1" applyFont="1"/>
    <xf numFmtId="0" fontId="8" fillId="0" borderId="0" xfId="1" applyFont="1"/>
    <xf numFmtId="49" fontId="2" fillId="0" borderId="1" xfId="1" applyNumberFormat="1" applyBorder="1" applyAlignment="1">
      <alignment horizontal="center"/>
    </xf>
    <xf numFmtId="49" fontId="2" fillId="0" borderId="1" xfId="1" applyNumberFormat="1" applyBorder="1" applyAlignment="1">
      <alignment horizontal="left"/>
    </xf>
    <xf numFmtId="0" fontId="2" fillId="0" borderId="5" xfId="1" applyBorder="1" applyAlignment="1"/>
    <xf numFmtId="0" fontId="2" fillId="0" borderId="1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3" fillId="0" borderId="0" xfId="0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2" fillId="0" borderId="1" xfId="1" applyNumberFormat="1" applyBorder="1" applyAlignment="1">
      <alignment horizontal="center"/>
    </xf>
    <xf numFmtId="49" fontId="2" fillId="0" borderId="1" xfId="1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NumberFormat="1" applyBorder="1" applyAlignment="1">
      <alignment horizontal="center" vertical="center"/>
    </xf>
    <xf numFmtId="0" fontId="2" fillId="0" borderId="5" xfId="1" applyNumberFormat="1" applyBorder="1" applyAlignment="1">
      <alignment horizontal="center" vertical="center"/>
    </xf>
    <xf numFmtId="2" fontId="2" fillId="0" borderId="5" xfId="1" applyNumberFormat="1" applyBorder="1" applyAlignment="1">
      <alignment horizontal="center" vertical="center"/>
    </xf>
    <xf numFmtId="2" fontId="2" fillId="0" borderId="1" xfId="1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3" xfId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2" fillId="0" borderId="4" xfId="1" applyBorder="1" applyAlignment="1">
      <alignment horizontal="center"/>
    </xf>
    <xf numFmtId="0" fontId="2" fillId="0" borderId="6" xfId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228602</xdr:colOff>
      <xdr:row>0</xdr:row>
      <xdr:rowOff>142875</xdr:rowOff>
    </xdr:from>
    <xdr:to>
      <xdr:col>7</xdr:col>
      <xdr:colOff>438150</xdr:colOff>
      <xdr:row>3</xdr:row>
      <xdr:rowOff>133350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2" y="142875"/>
          <a:ext cx="819148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228602</xdr:colOff>
      <xdr:row>0</xdr:row>
      <xdr:rowOff>142875</xdr:rowOff>
    </xdr:from>
    <xdr:to>
      <xdr:col>7</xdr:col>
      <xdr:colOff>438150</xdr:colOff>
      <xdr:row>3</xdr:row>
      <xdr:rowOff>133350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2" y="142875"/>
          <a:ext cx="819148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228602</xdr:colOff>
      <xdr:row>0</xdr:row>
      <xdr:rowOff>142875</xdr:rowOff>
    </xdr:from>
    <xdr:to>
      <xdr:col>8</xdr:col>
      <xdr:colOff>57150</xdr:colOff>
      <xdr:row>3</xdr:row>
      <xdr:rowOff>133350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2" y="142875"/>
          <a:ext cx="819148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228602</xdr:colOff>
      <xdr:row>0</xdr:row>
      <xdr:rowOff>142875</xdr:rowOff>
    </xdr:from>
    <xdr:to>
      <xdr:col>7</xdr:col>
      <xdr:colOff>438150</xdr:colOff>
      <xdr:row>3</xdr:row>
      <xdr:rowOff>133350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2" y="142875"/>
          <a:ext cx="819148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228602</xdr:colOff>
      <xdr:row>0</xdr:row>
      <xdr:rowOff>142875</xdr:rowOff>
    </xdr:from>
    <xdr:to>
      <xdr:col>7</xdr:col>
      <xdr:colOff>542925</xdr:colOff>
      <xdr:row>3</xdr:row>
      <xdr:rowOff>133350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2" y="142875"/>
          <a:ext cx="819148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228602</xdr:colOff>
      <xdr:row>0</xdr:row>
      <xdr:rowOff>142875</xdr:rowOff>
    </xdr:from>
    <xdr:to>
      <xdr:col>7</xdr:col>
      <xdr:colOff>438150</xdr:colOff>
      <xdr:row>3</xdr:row>
      <xdr:rowOff>133350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2" y="142875"/>
          <a:ext cx="819148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3"/>
  <sheetViews>
    <sheetView tabSelected="1" topLeftCell="A4" workbookViewId="0">
      <selection activeCell="D34" sqref="D34"/>
    </sheetView>
  </sheetViews>
  <sheetFormatPr defaultRowHeight="15" x14ac:dyDescent="0.25"/>
  <cols>
    <col min="2" max="2" width="10.140625" customWidth="1"/>
    <col min="3" max="3" width="20.85546875" customWidth="1"/>
    <col min="4" max="4" width="28.140625" bestFit="1" customWidth="1"/>
    <col min="5" max="5" width="5.5703125" bestFit="1" customWidth="1"/>
    <col min="6" max="6" width="5" bestFit="1" customWidth="1"/>
  </cols>
  <sheetData>
    <row r="2" spans="2:7" x14ac:dyDescent="0.25">
      <c r="D2" s="18" t="s">
        <v>5</v>
      </c>
    </row>
    <row r="3" spans="2:7" x14ac:dyDescent="0.25">
      <c r="D3" s="18" t="s">
        <v>6</v>
      </c>
    </row>
    <row r="4" spans="2:7" x14ac:dyDescent="0.25">
      <c r="D4" s="18" t="s">
        <v>37</v>
      </c>
    </row>
    <row r="8" spans="2:7" x14ac:dyDescent="0.25">
      <c r="B8" t="s">
        <v>7</v>
      </c>
      <c r="G8" t="s">
        <v>38</v>
      </c>
    </row>
    <row r="14" spans="2:7" x14ac:dyDescent="0.25">
      <c r="D14" s="17" t="s">
        <v>36</v>
      </c>
    </row>
    <row r="16" spans="2:7" x14ac:dyDescent="0.25">
      <c r="D16" s="17" t="s">
        <v>41</v>
      </c>
    </row>
    <row r="17" spans="1:13" x14ac:dyDescent="0.25">
      <c r="H17" s="2"/>
      <c r="I17" s="2"/>
      <c r="J17" s="2"/>
    </row>
    <row r="20" spans="1:13" x14ac:dyDescent="0.25">
      <c r="A20" s="2" t="s">
        <v>0</v>
      </c>
      <c r="B20" s="2"/>
      <c r="C20" s="2"/>
      <c r="D20" s="2"/>
      <c r="E20" s="2"/>
      <c r="F20" s="2"/>
      <c r="G20" s="2"/>
      <c r="H20" s="2"/>
      <c r="M20" s="2"/>
    </row>
    <row r="21" spans="1:13" x14ac:dyDescent="0.25">
      <c r="A21" s="5" t="s">
        <v>33</v>
      </c>
      <c r="B21" s="2"/>
      <c r="C21" s="2"/>
      <c r="D21" s="2"/>
      <c r="E21" s="2"/>
      <c r="F21" s="2"/>
      <c r="G21" s="2"/>
      <c r="H21" s="2"/>
      <c r="M21" s="2"/>
    </row>
    <row r="22" spans="1:13" x14ac:dyDescent="0.25">
      <c r="A22" s="5" t="s">
        <v>8</v>
      </c>
      <c r="B22" s="2"/>
      <c r="C22" s="2"/>
      <c r="D22" s="2"/>
      <c r="E22" s="2"/>
      <c r="F22" s="2"/>
      <c r="G22" s="2"/>
      <c r="H22" s="2"/>
      <c r="M22" s="2"/>
    </row>
    <row r="23" spans="1:13" x14ac:dyDescent="0.25">
      <c r="A23" s="5" t="s">
        <v>32</v>
      </c>
      <c r="B23" s="5"/>
      <c r="C23" s="5"/>
      <c r="D23" s="5"/>
      <c r="E23" s="5"/>
      <c r="F23" s="4"/>
      <c r="G23" s="2"/>
      <c r="H23" s="2"/>
      <c r="M23" s="2"/>
    </row>
    <row r="24" spans="1:13" x14ac:dyDescent="0.25">
      <c r="A24" s="5" t="s">
        <v>34</v>
      </c>
      <c r="B24" s="5"/>
      <c r="C24" s="5"/>
      <c r="D24" s="5"/>
      <c r="E24" s="5"/>
      <c r="F24" s="5"/>
      <c r="G24" s="2"/>
      <c r="H24" s="2"/>
      <c r="M24" s="2"/>
    </row>
    <row r="25" spans="1:13" x14ac:dyDescent="0.25">
      <c r="A25" s="5" t="s">
        <v>9</v>
      </c>
      <c r="B25" s="5"/>
      <c r="C25" s="5"/>
      <c r="D25" s="5"/>
      <c r="E25" s="5"/>
      <c r="F25" s="5"/>
      <c r="G25" s="2"/>
      <c r="H25" s="2"/>
      <c r="M25" s="2"/>
    </row>
    <row r="27" spans="1:13" x14ac:dyDescent="0.25">
      <c r="A27" s="23" t="s">
        <v>24</v>
      </c>
      <c r="B27" s="25" t="s">
        <v>39</v>
      </c>
      <c r="C27" s="23" t="s">
        <v>1</v>
      </c>
      <c r="D27" s="23" t="s">
        <v>15</v>
      </c>
      <c r="E27" s="27" t="s">
        <v>28</v>
      </c>
      <c r="F27" s="28"/>
      <c r="G27" s="29"/>
      <c r="H27" s="23" t="s">
        <v>29</v>
      </c>
    </row>
    <row r="28" spans="1:13" x14ac:dyDescent="0.25">
      <c r="A28" s="24"/>
      <c r="B28" s="26"/>
      <c r="C28" s="24"/>
      <c r="D28" s="24"/>
      <c r="E28" s="9" t="s">
        <v>26</v>
      </c>
      <c r="F28" s="9" t="s">
        <v>27</v>
      </c>
      <c r="G28" s="9" t="s">
        <v>25</v>
      </c>
      <c r="H28" s="24"/>
    </row>
    <row r="29" spans="1:13" x14ac:dyDescent="0.25">
      <c r="A29" s="10">
        <v>1</v>
      </c>
      <c r="B29" s="10">
        <v>35</v>
      </c>
      <c r="C29" s="8" t="s">
        <v>14</v>
      </c>
      <c r="D29" s="10" t="s">
        <v>4</v>
      </c>
      <c r="E29" s="9">
        <v>3</v>
      </c>
      <c r="F29" s="9">
        <v>3</v>
      </c>
      <c r="G29" s="15">
        <f>E29+F29</f>
        <v>6</v>
      </c>
      <c r="H29" s="10" t="s">
        <v>18</v>
      </c>
    </row>
    <row r="30" spans="1:13" x14ac:dyDescent="0.25">
      <c r="A30" s="3">
        <v>2</v>
      </c>
      <c r="B30" s="6" t="s">
        <v>20</v>
      </c>
      <c r="C30" s="7" t="s">
        <v>16</v>
      </c>
      <c r="D30" s="16" t="s">
        <v>17</v>
      </c>
      <c r="E30" s="15">
        <v>2</v>
      </c>
      <c r="F30" s="15">
        <v>5</v>
      </c>
      <c r="G30" s="15">
        <f t="shared" ref="G30:G31" si="0">E30+F30</f>
        <v>7</v>
      </c>
      <c r="H30" s="16" t="s">
        <v>19</v>
      </c>
    </row>
    <row r="31" spans="1:13" x14ac:dyDescent="0.25">
      <c r="A31" s="3">
        <v>3</v>
      </c>
      <c r="B31" s="6" t="s">
        <v>22</v>
      </c>
      <c r="C31" s="7" t="s">
        <v>21</v>
      </c>
      <c r="D31" s="16" t="s">
        <v>98</v>
      </c>
      <c r="E31" s="15">
        <v>5</v>
      </c>
      <c r="F31" s="15">
        <v>5</v>
      </c>
      <c r="G31" s="15">
        <f t="shared" si="0"/>
        <v>10</v>
      </c>
      <c r="H31" s="16" t="s">
        <v>23</v>
      </c>
    </row>
    <row r="32" spans="1:13" x14ac:dyDescent="0.25">
      <c r="A32" s="3">
        <v>4</v>
      </c>
      <c r="B32" s="6" t="s">
        <v>12</v>
      </c>
      <c r="C32" s="7" t="s">
        <v>10</v>
      </c>
      <c r="D32" s="16" t="s">
        <v>13</v>
      </c>
      <c r="E32" s="15" t="s">
        <v>3</v>
      </c>
      <c r="F32" s="15" t="s">
        <v>2</v>
      </c>
      <c r="G32" s="15">
        <f>E32+F32</f>
        <v>9</v>
      </c>
      <c r="H32" s="16" t="s">
        <v>11</v>
      </c>
    </row>
    <row r="37" spans="2:8" x14ac:dyDescent="0.25">
      <c r="B37" s="2" t="s">
        <v>31</v>
      </c>
      <c r="G37" s="17" t="s">
        <v>30</v>
      </c>
    </row>
    <row r="42" spans="2:8" ht="18" x14ac:dyDescent="0.25">
      <c r="D42" s="1"/>
      <c r="E42" s="1"/>
      <c r="F42" s="1"/>
      <c r="G42" s="11"/>
      <c r="H42" s="11"/>
    </row>
    <row r="44" spans="2:8" ht="15.75" x14ac:dyDescent="0.25">
      <c r="D44" s="12"/>
      <c r="E44" s="11"/>
      <c r="F44" s="11"/>
    </row>
    <row r="47" spans="2:8" ht="18" x14ac:dyDescent="0.25">
      <c r="D47" s="13"/>
      <c r="E47" s="11"/>
      <c r="F47" s="11"/>
    </row>
    <row r="50" spans="4:5" ht="15.75" x14ac:dyDescent="0.25">
      <c r="E50" s="14"/>
    </row>
    <row r="53" spans="4:5" ht="18" x14ac:dyDescent="0.25">
      <c r="D53" s="13"/>
    </row>
  </sheetData>
  <mergeCells count="6">
    <mergeCell ref="D27:D28"/>
    <mergeCell ref="B27:B28"/>
    <mergeCell ref="A27:A28"/>
    <mergeCell ref="H27:H28"/>
    <mergeCell ref="C27:C28"/>
    <mergeCell ref="E27:G27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topLeftCell="A19" workbookViewId="0">
      <selection sqref="A1:H42"/>
    </sheetView>
  </sheetViews>
  <sheetFormatPr defaultRowHeight="15" x14ac:dyDescent="0.25"/>
  <cols>
    <col min="3" max="3" width="22.7109375" bestFit="1" customWidth="1"/>
    <col min="4" max="4" width="28.140625" bestFit="1" customWidth="1"/>
  </cols>
  <sheetData>
    <row r="2" spans="2:7" x14ac:dyDescent="0.25">
      <c r="D2" s="18" t="s">
        <v>5</v>
      </c>
    </row>
    <row r="3" spans="2:7" x14ac:dyDescent="0.25">
      <c r="D3" s="18" t="s">
        <v>6</v>
      </c>
    </row>
    <row r="4" spans="2:7" x14ac:dyDescent="0.25">
      <c r="D4" s="18" t="s">
        <v>37</v>
      </c>
    </row>
    <row r="8" spans="2:7" x14ac:dyDescent="0.25">
      <c r="B8" t="s">
        <v>7</v>
      </c>
      <c r="G8" t="s">
        <v>38</v>
      </c>
    </row>
    <row r="14" spans="2:7" x14ac:dyDescent="0.25">
      <c r="D14" s="17" t="s">
        <v>40</v>
      </c>
    </row>
    <row r="16" spans="2:7" x14ac:dyDescent="0.25">
      <c r="D16" s="17" t="s">
        <v>35</v>
      </c>
    </row>
    <row r="17" spans="1:8" x14ac:dyDescent="0.25">
      <c r="H17" s="2"/>
    </row>
    <row r="20" spans="1:8" x14ac:dyDescent="0.25">
      <c r="A20" s="2" t="s">
        <v>0</v>
      </c>
      <c r="B20" s="2"/>
      <c r="C20" s="2"/>
      <c r="D20" s="2"/>
      <c r="E20" s="2"/>
      <c r="F20" s="2"/>
      <c r="G20" s="2"/>
      <c r="H20" s="2"/>
    </row>
    <row r="21" spans="1:8" x14ac:dyDescent="0.25">
      <c r="A21" s="5" t="s">
        <v>33</v>
      </c>
      <c r="B21" s="2"/>
      <c r="C21" s="2"/>
      <c r="D21" s="2"/>
      <c r="E21" s="2"/>
      <c r="F21" s="2"/>
      <c r="G21" s="2"/>
      <c r="H21" s="2"/>
    </row>
    <row r="22" spans="1:8" x14ac:dyDescent="0.25">
      <c r="A22" s="5" t="s">
        <v>8</v>
      </c>
      <c r="B22" s="2"/>
      <c r="C22" s="2"/>
      <c r="D22" s="2"/>
      <c r="E22" s="2"/>
      <c r="F22" s="2"/>
      <c r="G22" s="2"/>
      <c r="H22" s="2"/>
    </row>
    <row r="23" spans="1:8" x14ac:dyDescent="0.25">
      <c r="A23" s="5" t="s">
        <v>32</v>
      </c>
      <c r="B23" s="5"/>
      <c r="C23" s="5"/>
      <c r="D23" s="5"/>
      <c r="E23" s="5"/>
      <c r="F23" s="4"/>
      <c r="G23" s="2"/>
      <c r="H23" s="2"/>
    </row>
    <row r="24" spans="1:8" x14ac:dyDescent="0.25">
      <c r="A24" s="5" t="s">
        <v>34</v>
      </c>
      <c r="B24" s="5"/>
      <c r="C24" s="5"/>
      <c r="D24" s="5"/>
      <c r="E24" s="5"/>
      <c r="F24" s="5"/>
      <c r="G24" s="2"/>
      <c r="H24" s="2"/>
    </row>
    <row r="25" spans="1:8" x14ac:dyDescent="0.25">
      <c r="A25" s="5" t="s">
        <v>9</v>
      </c>
      <c r="B25" s="5"/>
      <c r="C25" s="5"/>
      <c r="D25" s="5"/>
      <c r="E25" s="5"/>
      <c r="F25" s="5"/>
      <c r="G25" s="2"/>
      <c r="H25" s="2"/>
    </row>
    <row r="27" spans="1:8" x14ac:dyDescent="0.25">
      <c r="A27" s="23" t="s">
        <v>24</v>
      </c>
      <c r="B27" s="25" t="s">
        <v>39</v>
      </c>
      <c r="C27" s="23" t="s">
        <v>1</v>
      </c>
      <c r="D27" s="23" t="s">
        <v>15</v>
      </c>
      <c r="E27" s="27" t="s">
        <v>28</v>
      </c>
      <c r="F27" s="28"/>
      <c r="G27" s="29"/>
      <c r="H27" s="23" t="s">
        <v>29</v>
      </c>
    </row>
    <row r="28" spans="1:8" x14ac:dyDescent="0.25">
      <c r="A28" s="24"/>
      <c r="B28" s="26"/>
      <c r="C28" s="24"/>
      <c r="D28" s="24"/>
      <c r="E28" s="9" t="s">
        <v>26</v>
      </c>
      <c r="F28" s="9" t="s">
        <v>27</v>
      </c>
      <c r="G28" s="9" t="s">
        <v>25</v>
      </c>
      <c r="H28" s="24"/>
    </row>
    <row r="29" spans="1:8" x14ac:dyDescent="0.25">
      <c r="A29" s="10">
        <v>1</v>
      </c>
      <c r="B29" s="10">
        <v>40</v>
      </c>
      <c r="C29" s="8" t="s">
        <v>42</v>
      </c>
      <c r="D29" s="16" t="s">
        <v>17</v>
      </c>
      <c r="E29" s="9">
        <v>1</v>
      </c>
      <c r="F29" s="9">
        <v>4</v>
      </c>
      <c r="G29" s="15">
        <f>E29+F29</f>
        <v>5</v>
      </c>
      <c r="H29" s="10" t="s">
        <v>43</v>
      </c>
    </row>
    <row r="30" spans="1:8" x14ac:dyDescent="0.25">
      <c r="A30" s="3">
        <v>2</v>
      </c>
      <c r="B30" s="6" t="s">
        <v>44</v>
      </c>
      <c r="C30" s="7" t="s">
        <v>45</v>
      </c>
      <c r="D30" s="16" t="s">
        <v>46</v>
      </c>
      <c r="E30" s="15">
        <v>3</v>
      </c>
      <c r="F30" s="15">
        <v>4</v>
      </c>
      <c r="G30" s="15">
        <f t="shared" ref="G30:G31" si="0">E30+F30</f>
        <v>7</v>
      </c>
      <c r="H30" s="16" t="s">
        <v>47</v>
      </c>
    </row>
    <row r="31" spans="1:8" x14ac:dyDescent="0.25">
      <c r="A31" s="3">
        <v>3</v>
      </c>
      <c r="B31" s="6" t="s">
        <v>48</v>
      </c>
      <c r="C31" s="7" t="s">
        <v>49</v>
      </c>
      <c r="D31" s="16" t="s">
        <v>4</v>
      </c>
      <c r="E31" s="15">
        <v>3</v>
      </c>
      <c r="F31" s="15">
        <v>4</v>
      </c>
      <c r="G31" s="15">
        <f t="shared" si="0"/>
        <v>7</v>
      </c>
      <c r="H31" s="16" t="s">
        <v>50</v>
      </c>
    </row>
    <row r="36" spans="2:7" x14ac:dyDescent="0.25">
      <c r="B36" s="2" t="s">
        <v>31</v>
      </c>
      <c r="G36" s="17" t="s">
        <v>30</v>
      </c>
    </row>
  </sheetData>
  <mergeCells count="6">
    <mergeCell ref="H27:H28"/>
    <mergeCell ref="A27:A28"/>
    <mergeCell ref="B27:B28"/>
    <mergeCell ref="C27:C28"/>
    <mergeCell ref="D27:D28"/>
    <mergeCell ref="E27:G2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7"/>
  <sheetViews>
    <sheetView topLeftCell="A13" workbookViewId="0">
      <selection activeCell="D16" sqref="D16"/>
    </sheetView>
  </sheetViews>
  <sheetFormatPr defaultRowHeight="15" x14ac:dyDescent="0.25"/>
  <cols>
    <col min="1" max="1" width="6.28515625" customWidth="1"/>
    <col min="2" max="2" width="5.140625" customWidth="1"/>
    <col min="3" max="3" width="17.42578125" customWidth="1"/>
    <col min="4" max="4" width="24" customWidth="1"/>
    <col min="5" max="5" width="6.5703125" customWidth="1"/>
    <col min="6" max="6" width="6.28515625" customWidth="1"/>
    <col min="7" max="7" width="5.7109375" customWidth="1"/>
  </cols>
  <sheetData>
    <row r="2" spans="2:7" x14ac:dyDescent="0.25">
      <c r="D2" s="18" t="s">
        <v>5</v>
      </c>
    </row>
    <row r="3" spans="2:7" x14ac:dyDescent="0.25">
      <c r="D3" s="18" t="s">
        <v>6</v>
      </c>
    </row>
    <row r="4" spans="2:7" x14ac:dyDescent="0.25">
      <c r="D4" s="18" t="s">
        <v>37</v>
      </c>
    </row>
    <row r="8" spans="2:7" x14ac:dyDescent="0.25">
      <c r="B8" t="s">
        <v>7</v>
      </c>
      <c r="G8" t="s">
        <v>38</v>
      </c>
    </row>
    <row r="14" spans="2:7" x14ac:dyDescent="0.25">
      <c r="D14" s="17" t="s">
        <v>51</v>
      </c>
    </row>
    <row r="16" spans="2:7" x14ac:dyDescent="0.25">
      <c r="D16" s="17" t="s">
        <v>97</v>
      </c>
    </row>
    <row r="17" spans="1:8" x14ac:dyDescent="0.25">
      <c r="H17" s="2"/>
    </row>
    <row r="20" spans="1:8" x14ac:dyDescent="0.25">
      <c r="A20" s="2" t="s">
        <v>0</v>
      </c>
      <c r="B20" s="2"/>
      <c r="C20" s="2"/>
      <c r="D20" s="2"/>
      <c r="E20" s="2"/>
      <c r="F20" s="2"/>
      <c r="G20" s="2"/>
      <c r="H20" s="2"/>
    </row>
    <row r="21" spans="1:8" x14ac:dyDescent="0.25">
      <c r="A21" s="5" t="s">
        <v>33</v>
      </c>
      <c r="B21" s="2"/>
      <c r="C21" s="2"/>
      <c r="D21" s="2"/>
      <c r="E21" s="2"/>
      <c r="F21" s="2"/>
      <c r="G21" s="2"/>
      <c r="H21" s="2"/>
    </row>
    <row r="22" spans="1:8" x14ac:dyDescent="0.25">
      <c r="A22" s="5" t="s">
        <v>8</v>
      </c>
      <c r="B22" s="2"/>
      <c r="C22" s="2"/>
      <c r="D22" s="2"/>
      <c r="E22" s="2"/>
      <c r="F22" s="2"/>
      <c r="G22" s="2"/>
      <c r="H22" s="2"/>
    </row>
    <row r="23" spans="1:8" x14ac:dyDescent="0.25">
      <c r="A23" s="5" t="s">
        <v>32</v>
      </c>
      <c r="B23" s="5"/>
      <c r="C23" s="5"/>
      <c r="D23" s="5"/>
      <c r="E23" s="5"/>
      <c r="F23" s="4"/>
      <c r="G23" s="2"/>
      <c r="H23" s="2"/>
    </row>
    <row r="24" spans="1:8" x14ac:dyDescent="0.25">
      <c r="A24" s="5" t="s">
        <v>34</v>
      </c>
      <c r="B24" s="5"/>
      <c r="C24" s="5"/>
      <c r="D24" s="5"/>
      <c r="E24" s="5"/>
      <c r="F24" s="5"/>
      <c r="G24" s="2"/>
      <c r="H24" s="2"/>
    </row>
    <row r="25" spans="1:8" x14ac:dyDescent="0.25">
      <c r="A25" s="5" t="s">
        <v>9</v>
      </c>
      <c r="B25" s="5"/>
      <c r="C25" s="5"/>
      <c r="D25" s="5"/>
      <c r="E25" s="5"/>
      <c r="F25" s="5"/>
      <c r="G25" s="2"/>
      <c r="H25" s="2"/>
    </row>
    <row r="27" spans="1:8" x14ac:dyDescent="0.25">
      <c r="A27" s="23" t="s">
        <v>24</v>
      </c>
      <c r="B27" s="25" t="s">
        <v>39</v>
      </c>
      <c r="C27" s="23" t="s">
        <v>1</v>
      </c>
      <c r="D27" s="23" t="s">
        <v>15</v>
      </c>
      <c r="E27" s="27" t="s">
        <v>28</v>
      </c>
      <c r="F27" s="28"/>
      <c r="G27" s="29"/>
      <c r="H27" s="23" t="s">
        <v>29</v>
      </c>
    </row>
    <row r="28" spans="1:8" x14ac:dyDescent="0.25">
      <c r="A28" s="24"/>
      <c r="B28" s="26"/>
      <c r="C28" s="24"/>
      <c r="D28" s="24"/>
      <c r="E28" s="9" t="s">
        <v>26</v>
      </c>
      <c r="F28" s="9" t="s">
        <v>27</v>
      </c>
      <c r="G28" s="9" t="s">
        <v>25</v>
      </c>
      <c r="H28" s="24"/>
    </row>
    <row r="29" spans="1:8" x14ac:dyDescent="0.25">
      <c r="A29" s="10">
        <v>1</v>
      </c>
      <c r="B29" s="10">
        <v>48</v>
      </c>
      <c r="C29" s="8" t="s">
        <v>52</v>
      </c>
      <c r="D29" s="10" t="s">
        <v>46</v>
      </c>
      <c r="E29" s="9">
        <v>1</v>
      </c>
      <c r="F29" s="9">
        <v>1</v>
      </c>
      <c r="G29" s="15">
        <f>E29+F29</f>
        <v>2</v>
      </c>
      <c r="H29" s="20">
        <v>9.27</v>
      </c>
    </row>
    <row r="30" spans="1:8" x14ac:dyDescent="0.25">
      <c r="A30" s="3">
        <v>2</v>
      </c>
      <c r="B30" s="6" t="s">
        <v>53</v>
      </c>
      <c r="C30" s="7" t="s">
        <v>54</v>
      </c>
      <c r="D30" s="16" t="s">
        <v>4</v>
      </c>
      <c r="E30" s="15">
        <v>2</v>
      </c>
      <c r="F30" s="15">
        <v>3</v>
      </c>
      <c r="G30" s="15">
        <f t="shared" ref="G30:G31" si="0">E30+F30</f>
        <v>5</v>
      </c>
      <c r="H30" s="16" t="s">
        <v>55</v>
      </c>
    </row>
    <row r="31" spans="1:8" x14ac:dyDescent="0.25">
      <c r="A31" s="3">
        <v>2</v>
      </c>
      <c r="B31" s="6" t="s">
        <v>56</v>
      </c>
      <c r="C31" s="7" t="s">
        <v>57</v>
      </c>
      <c r="D31" s="16" t="s">
        <v>4</v>
      </c>
      <c r="E31" s="15">
        <v>2</v>
      </c>
      <c r="F31" s="15">
        <v>3</v>
      </c>
      <c r="G31" s="15">
        <f t="shared" si="0"/>
        <v>5</v>
      </c>
      <c r="H31" s="16" t="s">
        <v>55</v>
      </c>
    </row>
    <row r="32" spans="1:8" x14ac:dyDescent="0.25">
      <c r="A32" s="3">
        <v>4</v>
      </c>
      <c r="B32" s="6" t="s">
        <v>58</v>
      </c>
      <c r="C32" s="7" t="s">
        <v>59</v>
      </c>
      <c r="D32" s="16" t="s">
        <v>60</v>
      </c>
      <c r="E32" s="15">
        <v>3</v>
      </c>
      <c r="F32" s="15">
        <v>5</v>
      </c>
      <c r="G32" s="15">
        <f>E32+F32</f>
        <v>8</v>
      </c>
      <c r="H32" s="19">
        <v>10.16</v>
      </c>
    </row>
    <row r="33" spans="1:8" x14ac:dyDescent="0.25">
      <c r="A33" s="3">
        <v>5</v>
      </c>
      <c r="B33" s="6" t="s">
        <v>61</v>
      </c>
      <c r="C33" s="7" t="s">
        <v>67</v>
      </c>
      <c r="D33" s="16" t="s">
        <v>4</v>
      </c>
      <c r="E33" s="15">
        <v>4</v>
      </c>
      <c r="F33" s="15">
        <v>1</v>
      </c>
      <c r="G33" s="15">
        <f t="shared" ref="G33:G42" si="1">E33+F33</f>
        <v>5</v>
      </c>
      <c r="H33" s="19">
        <v>10.42</v>
      </c>
    </row>
    <row r="34" spans="1:8" x14ac:dyDescent="0.25">
      <c r="A34" s="3">
        <v>5</v>
      </c>
      <c r="B34" s="6" t="s">
        <v>65</v>
      </c>
      <c r="C34" s="7" t="s">
        <v>68</v>
      </c>
      <c r="D34" s="16" t="s">
        <v>4</v>
      </c>
      <c r="E34" s="15">
        <v>2</v>
      </c>
      <c r="F34" s="15">
        <v>0</v>
      </c>
      <c r="G34" s="15">
        <f t="shared" si="1"/>
        <v>2</v>
      </c>
      <c r="H34" s="19">
        <v>10.42</v>
      </c>
    </row>
    <row r="35" spans="1:8" x14ac:dyDescent="0.25">
      <c r="A35" s="3">
        <v>7</v>
      </c>
      <c r="B35" s="6" t="s">
        <v>69</v>
      </c>
      <c r="C35" s="7" t="s">
        <v>70</v>
      </c>
      <c r="D35" s="16" t="s">
        <v>13</v>
      </c>
      <c r="E35" s="15">
        <v>1</v>
      </c>
      <c r="F35" s="15">
        <v>0</v>
      </c>
      <c r="G35" s="15">
        <f t="shared" si="1"/>
        <v>1</v>
      </c>
      <c r="H35" s="19">
        <v>10.46</v>
      </c>
    </row>
    <row r="36" spans="1:8" x14ac:dyDescent="0.25">
      <c r="A36" s="3">
        <v>8</v>
      </c>
      <c r="B36" s="6" t="s">
        <v>71</v>
      </c>
      <c r="C36" s="7" t="s">
        <v>99</v>
      </c>
      <c r="D36" s="16" t="s">
        <v>60</v>
      </c>
      <c r="E36" s="15">
        <v>4</v>
      </c>
      <c r="F36" s="15">
        <v>5</v>
      </c>
      <c r="G36" s="15">
        <f t="shared" si="1"/>
        <v>9</v>
      </c>
      <c r="H36" s="19">
        <v>10.56</v>
      </c>
    </row>
    <row r="37" spans="1:8" x14ac:dyDescent="0.25">
      <c r="A37" s="3">
        <v>9</v>
      </c>
      <c r="B37" s="6" t="s">
        <v>62</v>
      </c>
      <c r="C37" s="7" t="s">
        <v>72</v>
      </c>
      <c r="D37" s="16" t="s">
        <v>17</v>
      </c>
      <c r="E37" s="15">
        <v>1</v>
      </c>
      <c r="F37" s="15">
        <v>5</v>
      </c>
      <c r="G37" s="15">
        <f t="shared" si="1"/>
        <v>6</v>
      </c>
      <c r="H37" s="19">
        <v>11.15</v>
      </c>
    </row>
    <row r="38" spans="1:8" x14ac:dyDescent="0.25">
      <c r="A38" s="3">
        <v>10</v>
      </c>
      <c r="B38" s="6" t="s">
        <v>73</v>
      </c>
      <c r="C38" s="7" t="s">
        <v>74</v>
      </c>
      <c r="D38" s="16" t="s">
        <v>17</v>
      </c>
      <c r="E38" s="15">
        <v>5</v>
      </c>
      <c r="F38" s="15">
        <v>5</v>
      </c>
      <c r="G38" s="15">
        <f t="shared" si="1"/>
        <v>10</v>
      </c>
      <c r="H38" s="19">
        <v>11.25</v>
      </c>
    </row>
    <row r="39" spans="1:8" x14ac:dyDescent="0.25">
      <c r="A39" s="3">
        <v>11</v>
      </c>
      <c r="B39" s="6" t="s">
        <v>63</v>
      </c>
      <c r="C39" s="7" t="s">
        <v>75</v>
      </c>
      <c r="D39" s="16" t="s">
        <v>4</v>
      </c>
      <c r="E39" s="15">
        <v>3</v>
      </c>
      <c r="F39" s="15">
        <v>2</v>
      </c>
      <c r="G39" s="15">
        <f t="shared" si="1"/>
        <v>5</v>
      </c>
      <c r="H39" s="19">
        <v>11.55</v>
      </c>
    </row>
    <row r="40" spans="1:8" x14ac:dyDescent="0.25">
      <c r="A40" s="3">
        <v>12</v>
      </c>
      <c r="B40" s="6" t="s">
        <v>76</v>
      </c>
      <c r="C40" s="7" t="s">
        <v>77</v>
      </c>
      <c r="D40" s="16" t="s">
        <v>78</v>
      </c>
      <c r="E40" s="15">
        <v>4</v>
      </c>
      <c r="F40" s="15">
        <v>5</v>
      </c>
      <c r="G40" s="15">
        <f t="shared" si="1"/>
        <v>9</v>
      </c>
      <c r="H40" s="19">
        <v>12.34</v>
      </c>
    </row>
    <row r="41" spans="1:8" x14ac:dyDescent="0.25">
      <c r="A41" s="3">
        <v>13</v>
      </c>
      <c r="B41" s="6" t="s">
        <v>64</v>
      </c>
      <c r="C41" s="7" t="s">
        <v>79</v>
      </c>
      <c r="D41" s="16" t="s">
        <v>78</v>
      </c>
      <c r="E41" s="15">
        <v>3</v>
      </c>
      <c r="F41" s="15">
        <v>5</v>
      </c>
      <c r="G41" s="15">
        <f t="shared" si="1"/>
        <v>8</v>
      </c>
      <c r="H41" s="19">
        <v>13.29</v>
      </c>
    </row>
    <row r="42" spans="1:8" x14ac:dyDescent="0.25">
      <c r="A42" s="3">
        <v>14</v>
      </c>
      <c r="B42" s="6" t="s">
        <v>66</v>
      </c>
      <c r="C42" s="7" t="s">
        <v>80</v>
      </c>
      <c r="D42" s="16" t="s">
        <v>78</v>
      </c>
      <c r="E42" s="15">
        <v>4</v>
      </c>
      <c r="F42" s="15">
        <v>5</v>
      </c>
      <c r="G42" s="15">
        <f t="shared" si="1"/>
        <v>9</v>
      </c>
      <c r="H42" s="19">
        <v>15.43</v>
      </c>
    </row>
    <row r="47" spans="1:8" x14ac:dyDescent="0.25">
      <c r="B47" s="2" t="s">
        <v>31</v>
      </c>
      <c r="G47" s="17" t="s">
        <v>30</v>
      </c>
    </row>
  </sheetData>
  <mergeCells count="6">
    <mergeCell ref="H27:H28"/>
    <mergeCell ref="A27:A28"/>
    <mergeCell ref="B27:B28"/>
    <mergeCell ref="C27:C28"/>
    <mergeCell ref="D27:D28"/>
    <mergeCell ref="E27:G2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topLeftCell="A10" workbookViewId="0">
      <selection activeCell="D16" sqref="D16"/>
    </sheetView>
  </sheetViews>
  <sheetFormatPr defaultRowHeight="15" x14ac:dyDescent="0.25"/>
  <cols>
    <col min="3" max="3" width="22.7109375" bestFit="1" customWidth="1"/>
    <col min="4" max="4" width="28.140625" bestFit="1" customWidth="1"/>
  </cols>
  <sheetData>
    <row r="2" spans="2:7" x14ac:dyDescent="0.25">
      <c r="D2" s="18" t="s">
        <v>5</v>
      </c>
    </row>
    <row r="3" spans="2:7" x14ac:dyDescent="0.25">
      <c r="D3" s="18" t="s">
        <v>6</v>
      </c>
    </row>
    <row r="4" spans="2:7" x14ac:dyDescent="0.25">
      <c r="D4" s="18" t="s">
        <v>37</v>
      </c>
    </row>
    <row r="8" spans="2:7" x14ac:dyDescent="0.25">
      <c r="B8" t="s">
        <v>7</v>
      </c>
      <c r="G8" t="s">
        <v>38</v>
      </c>
    </row>
    <row r="14" spans="2:7" x14ac:dyDescent="0.25">
      <c r="D14" s="17" t="s">
        <v>81</v>
      </c>
    </row>
    <row r="16" spans="2:7" x14ac:dyDescent="0.25">
      <c r="D16" s="17" t="s">
        <v>97</v>
      </c>
    </row>
    <row r="17" spans="1:8" x14ac:dyDescent="0.25">
      <c r="H17" s="2"/>
    </row>
    <row r="20" spans="1:8" x14ac:dyDescent="0.25">
      <c r="A20" s="2" t="s">
        <v>0</v>
      </c>
      <c r="B20" s="2"/>
      <c r="C20" s="2"/>
      <c r="D20" s="2"/>
      <c r="E20" s="2"/>
      <c r="F20" s="2"/>
      <c r="G20" s="2"/>
      <c r="H20" s="2"/>
    </row>
    <row r="21" spans="1:8" x14ac:dyDescent="0.25">
      <c r="A21" s="5" t="s">
        <v>33</v>
      </c>
      <c r="B21" s="2"/>
      <c r="C21" s="2"/>
      <c r="D21" s="2"/>
      <c r="E21" s="2"/>
      <c r="F21" s="2"/>
      <c r="G21" s="2"/>
      <c r="H21" s="2"/>
    </row>
    <row r="22" spans="1:8" x14ac:dyDescent="0.25">
      <c r="A22" s="5" t="s">
        <v>8</v>
      </c>
      <c r="B22" s="2"/>
      <c r="C22" s="2"/>
      <c r="D22" s="2"/>
      <c r="E22" s="2"/>
      <c r="F22" s="2"/>
      <c r="G22" s="2"/>
      <c r="H22" s="2"/>
    </row>
    <row r="23" spans="1:8" x14ac:dyDescent="0.25">
      <c r="A23" s="5" t="s">
        <v>32</v>
      </c>
      <c r="B23" s="5"/>
      <c r="C23" s="5"/>
      <c r="D23" s="5"/>
      <c r="E23" s="5"/>
      <c r="F23" s="4"/>
      <c r="G23" s="2"/>
      <c r="H23" s="2"/>
    </row>
    <row r="24" spans="1:8" x14ac:dyDescent="0.25">
      <c r="A24" s="5" t="s">
        <v>34</v>
      </c>
      <c r="B24" s="5"/>
      <c r="C24" s="5"/>
      <c r="D24" s="5"/>
      <c r="E24" s="5"/>
      <c r="F24" s="5"/>
      <c r="G24" s="2"/>
      <c r="H24" s="2"/>
    </row>
    <row r="25" spans="1:8" x14ac:dyDescent="0.25">
      <c r="A25" s="5" t="s">
        <v>9</v>
      </c>
      <c r="B25" s="5"/>
      <c r="C25" s="5"/>
      <c r="D25" s="5"/>
      <c r="E25" s="5"/>
      <c r="F25" s="5"/>
      <c r="G25" s="2"/>
      <c r="H25" s="2"/>
    </row>
    <row r="27" spans="1:8" x14ac:dyDescent="0.25">
      <c r="A27" s="23" t="s">
        <v>24</v>
      </c>
      <c r="B27" s="25" t="s">
        <v>39</v>
      </c>
      <c r="C27" s="23" t="s">
        <v>1</v>
      </c>
      <c r="D27" s="23" t="s">
        <v>15</v>
      </c>
      <c r="E27" s="27" t="s">
        <v>28</v>
      </c>
      <c r="F27" s="28"/>
      <c r="G27" s="29"/>
      <c r="H27" s="23" t="s">
        <v>29</v>
      </c>
    </row>
    <row r="28" spans="1:8" x14ac:dyDescent="0.25">
      <c r="A28" s="24"/>
      <c r="B28" s="26"/>
      <c r="C28" s="24"/>
      <c r="D28" s="24"/>
      <c r="E28" s="9" t="s">
        <v>26</v>
      </c>
      <c r="F28" s="9" t="s">
        <v>27</v>
      </c>
      <c r="G28" s="9" t="s">
        <v>25</v>
      </c>
      <c r="H28" s="24"/>
    </row>
    <row r="29" spans="1:8" x14ac:dyDescent="0.25">
      <c r="A29" s="10">
        <v>1</v>
      </c>
      <c r="B29" s="10">
        <v>63</v>
      </c>
      <c r="C29" s="8" t="s">
        <v>82</v>
      </c>
      <c r="D29" s="16" t="s">
        <v>17</v>
      </c>
      <c r="E29" s="9">
        <v>2</v>
      </c>
      <c r="F29" s="9">
        <v>0</v>
      </c>
      <c r="G29" s="15">
        <f>E29+F29</f>
        <v>2</v>
      </c>
      <c r="H29" s="10">
        <v>9.3699999999999992</v>
      </c>
    </row>
    <row r="30" spans="1:8" x14ac:dyDescent="0.25">
      <c r="A30" s="3">
        <v>2</v>
      </c>
      <c r="B30" s="6" t="s">
        <v>83</v>
      </c>
      <c r="C30" s="7" t="s">
        <v>84</v>
      </c>
      <c r="D30" s="16" t="s">
        <v>46</v>
      </c>
      <c r="E30" s="15">
        <v>1</v>
      </c>
      <c r="F30" s="15">
        <v>2</v>
      </c>
      <c r="G30" s="15">
        <f t="shared" ref="G30:G31" si="0">E30+F30</f>
        <v>3</v>
      </c>
      <c r="H30" s="16" t="s">
        <v>85</v>
      </c>
    </row>
    <row r="31" spans="1:8" x14ac:dyDescent="0.25">
      <c r="A31" s="3">
        <v>3</v>
      </c>
      <c r="B31" s="6" t="s">
        <v>86</v>
      </c>
      <c r="C31" s="7" t="s">
        <v>87</v>
      </c>
      <c r="D31" s="16" t="s">
        <v>17</v>
      </c>
      <c r="E31" s="15">
        <v>2</v>
      </c>
      <c r="F31" s="15">
        <v>3</v>
      </c>
      <c r="G31" s="15">
        <f t="shared" si="0"/>
        <v>5</v>
      </c>
      <c r="H31" s="16" t="s">
        <v>88</v>
      </c>
    </row>
    <row r="32" spans="1:8" x14ac:dyDescent="0.25">
      <c r="A32" s="3">
        <v>4</v>
      </c>
      <c r="B32" s="6" t="s">
        <v>92</v>
      </c>
      <c r="C32" s="7" t="s">
        <v>91</v>
      </c>
      <c r="D32" s="16" t="s">
        <v>17</v>
      </c>
      <c r="E32" s="15">
        <v>3</v>
      </c>
      <c r="F32" s="15">
        <v>2</v>
      </c>
      <c r="G32" s="15">
        <f t="shared" ref="G32:G33" si="1">E32+F32</f>
        <v>5</v>
      </c>
      <c r="H32" s="16" t="s">
        <v>93</v>
      </c>
    </row>
    <row r="33" spans="1:8" x14ac:dyDescent="0.25">
      <c r="A33" s="3">
        <v>5</v>
      </c>
      <c r="B33" s="6" t="s">
        <v>94</v>
      </c>
      <c r="C33" s="7" t="s">
        <v>95</v>
      </c>
      <c r="D33" s="16" t="s">
        <v>17</v>
      </c>
      <c r="E33" s="15">
        <v>3</v>
      </c>
      <c r="F33" s="15">
        <v>5</v>
      </c>
      <c r="G33" s="15">
        <f t="shared" si="1"/>
        <v>8</v>
      </c>
      <c r="H33" s="16" t="s">
        <v>96</v>
      </c>
    </row>
    <row r="38" spans="1:8" x14ac:dyDescent="0.25">
      <c r="B38" s="2" t="s">
        <v>31</v>
      </c>
      <c r="G38" s="17" t="s">
        <v>30</v>
      </c>
    </row>
  </sheetData>
  <mergeCells count="6">
    <mergeCell ref="H27:H28"/>
    <mergeCell ref="A27:A28"/>
    <mergeCell ref="B27:B28"/>
    <mergeCell ref="C27:C28"/>
    <mergeCell ref="D27:D28"/>
    <mergeCell ref="E27:G2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7"/>
  <sheetViews>
    <sheetView topLeftCell="A13" workbookViewId="0">
      <selection activeCell="D16" sqref="D16"/>
    </sheetView>
  </sheetViews>
  <sheetFormatPr defaultRowHeight="15" x14ac:dyDescent="0.25"/>
  <cols>
    <col min="1" max="1" width="5.28515625" customWidth="1"/>
    <col min="2" max="2" width="5.5703125" customWidth="1"/>
    <col min="3" max="3" width="17.7109375" customWidth="1"/>
    <col min="4" max="4" width="24" customWidth="1"/>
    <col min="5" max="5" width="6.42578125" customWidth="1"/>
    <col min="6" max="6" width="7.28515625" customWidth="1"/>
    <col min="7" max="7" width="7.5703125" customWidth="1"/>
  </cols>
  <sheetData>
    <row r="2" spans="2:7" x14ac:dyDescent="0.25">
      <c r="D2" s="18" t="s">
        <v>5</v>
      </c>
    </row>
    <row r="3" spans="2:7" x14ac:dyDescent="0.25">
      <c r="D3" s="18" t="s">
        <v>6</v>
      </c>
    </row>
    <row r="4" spans="2:7" x14ac:dyDescent="0.25">
      <c r="D4" s="18" t="s">
        <v>37</v>
      </c>
    </row>
    <row r="8" spans="2:7" x14ac:dyDescent="0.25">
      <c r="B8" t="s">
        <v>7</v>
      </c>
      <c r="G8" t="s">
        <v>38</v>
      </c>
    </row>
    <row r="14" spans="2:7" x14ac:dyDescent="0.25">
      <c r="D14" s="17" t="s">
        <v>155</v>
      </c>
    </row>
    <row r="16" spans="2:7" x14ac:dyDescent="0.25">
      <c r="D16" s="17" t="s">
        <v>153</v>
      </c>
    </row>
    <row r="17" spans="1:8" x14ac:dyDescent="0.25">
      <c r="H17" s="2"/>
    </row>
    <row r="20" spans="1:8" x14ac:dyDescent="0.25">
      <c r="A20" s="2" t="s">
        <v>0</v>
      </c>
      <c r="B20" s="2"/>
      <c r="C20" s="2"/>
      <c r="D20" s="2"/>
      <c r="E20" s="2"/>
      <c r="F20" s="2"/>
      <c r="G20" s="2"/>
      <c r="H20" s="2"/>
    </row>
    <row r="21" spans="1:8" x14ac:dyDescent="0.25">
      <c r="A21" s="5" t="s">
        <v>33</v>
      </c>
      <c r="B21" s="2"/>
      <c r="C21" s="2"/>
      <c r="D21" s="2"/>
      <c r="E21" s="2"/>
      <c r="F21" s="2"/>
      <c r="G21" s="2"/>
      <c r="H21" s="2"/>
    </row>
    <row r="22" spans="1:8" x14ac:dyDescent="0.25">
      <c r="A22" s="5" t="s">
        <v>8</v>
      </c>
      <c r="B22" s="2"/>
      <c r="C22" s="2"/>
      <c r="D22" s="2"/>
      <c r="E22" s="2"/>
      <c r="F22" s="2"/>
      <c r="G22" s="2"/>
      <c r="H22" s="2"/>
    </row>
    <row r="23" spans="1:8" x14ac:dyDescent="0.25">
      <c r="A23" s="5" t="s">
        <v>32</v>
      </c>
      <c r="B23" s="5"/>
      <c r="C23" s="5"/>
      <c r="D23" s="5"/>
      <c r="E23" s="5"/>
      <c r="F23" s="4"/>
      <c r="G23" s="2"/>
      <c r="H23" s="2"/>
    </row>
    <row r="24" spans="1:8" x14ac:dyDescent="0.25">
      <c r="A24" s="5" t="s">
        <v>34</v>
      </c>
      <c r="B24" s="5"/>
      <c r="C24" s="5"/>
      <c r="D24" s="5"/>
      <c r="E24" s="5"/>
      <c r="F24" s="5"/>
      <c r="G24" s="2"/>
      <c r="H24" s="2"/>
    </row>
    <row r="25" spans="1:8" x14ac:dyDescent="0.25">
      <c r="A25" s="5" t="s">
        <v>9</v>
      </c>
      <c r="B25" s="5"/>
      <c r="C25" s="5"/>
      <c r="D25" s="5"/>
      <c r="E25" s="5"/>
      <c r="F25" s="5"/>
      <c r="G25" s="2"/>
      <c r="H25" s="2"/>
    </row>
    <row r="27" spans="1:8" x14ac:dyDescent="0.25">
      <c r="A27" s="23" t="s">
        <v>24</v>
      </c>
      <c r="B27" s="25" t="s">
        <v>39</v>
      </c>
      <c r="C27" s="23" t="s">
        <v>1</v>
      </c>
      <c r="D27" s="23" t="s">
        <v>15</v>
      </c>
      <c r="E27" s="27" t="s">
        <v>28</v>
      </c>
      <c r="F27" s="28"/>
      <c r="G27" s="29"/>
      <c r="H27" s="23" t="s">
        <v>29</v>
      </c>
    </row>
    <row r="28" spans="1:8" x14ac:dyDescent="0.25">
      <c r="A28" s="24"/>
      <c r="B28" s="26"/>
      <c r="C28" s="24"/>
      <c r="D28" s="24"/>
      <c r="E28" s="9" t="s">
        <v>26</v>
      </c>
      <c r="F28" s="9" t="s">
        <v>27</v>
      </c>
      <c r="G28" s="9" t="s">
        <v>25</v>
      </c>
      <c r="H28" s="24"/>
    </row>
    <row r="29" spans="1:8" x14ac:dyDescent="0.25">
      <c r="A29" s="10">
        <v>1</v>
      </c>
      <c r="B29" s="10">
        <v>73</v>
      </c>
      <c r="C29" s="8" t="s">
        <v>100</v>
      </c>
      <c r="D29" s="16" t="s">
        <v>4</v>
      </c>
      <c r="E29" s="9">
        <v>0</v>
      </c>
      <c r="F29" s="9">
        <v>0</v>
      </c>
      <c r="G29" s="15">
        <f>E29+F29</f>
        <v>0</v>
      </c>
      <c r="H29" s="21">
        <v>8</v>
      </c>
    </row>
    <row r="30" spans="1:8" x14ac:dyDescent="0.25">
      <c r="A30" s="3">
        <v>2</v>
      </c>
      <c r="B30" s="6" t="s">
        <v>101</v>
      </c>
      <c r="C30" s="7" t="s">
        <v>102</v>
      </c>
      <c r="D30" s="16" t="s">
        <v>17</v>
      </c>
      <c r="E30" s="15">
        <v>1</v>
      </c>
      <c r="F30" s="15">
        <v>0</v>
      </c>
      <c r="G30" s="15">
        <f t="shared" ref="G30:G31" si="0">E30+F30</f>
        <v>1</v>
      </c>
      <c r="H30" s="16" t="s">
        <v>103</v>
      </c>
    </row>
    <row r="31" spans="1:8" x14ac:dyDescent="0.25">
      <c r="A31" s="3">
        <v>3</v>
      </c>
      <c r="B31" s="6" t="s">
        <v>104</v>
      </c>
      <c r="C31" s="7" t="s">
        <v>105</v>
      </c>
      <c r="D31" s="16" t="s">
        <v>46</v>
      </c>
      <c r="E31" s="15">
        <v>1</v>
      </c>
      <c r="F31" s="15">
        <v>0</v>
      </c>
      <c r="G31" s="15">
        <f t="shared" si="0"/>
        <v>1</v>
      </c>
      <c r="H31" s="16" t="s">
        <v>106</v>
      </c>
    </row>
    <row r="32" spans="1:8" x14ac:dyDescent="0.25">
      <c r="A32" s="3">
        <v>4</v>
      </c>
      <c r="B32" s="6" t="s">
        <v>107</v>
      </c>
      <c r="C32" s="7" t="s">
        <v>108</v>
      </c>
      <c r="D32" s="16" t="s">
        <v>17</v>
      </c>
      <c r="E32" s="15">
        <v>5</v>
      </c>
      <c r="F32" s="15">
        <v>1</v>
      </c>
      <c r="G32" s="15">
        <f>E32+F32</f>
        <v>6</v>
      </c>
      <c r="H32" s="19">
        <v>9.43</v>
      </c>
    </row>
    <row r="33" spans="1:8" x14ac:dyDescent="0.25">
      <c r="A33" s="3">
        <v>4</v>
      </c>
      <c r="B33" s="6" t="s">
        <v>109</v>
      </c>
      <c r="C33" s="7" t="s">
        <v>110</v>
      </c>
      <c r="D33" s="16" t="s">
        <v>46</v>
      </c>
      <c r="E33" s="15">
        <v>1</v>
      </c>
      <c r="F33" s="15">
        <v>4</v>
      </c>
      <c r="G33" s="15">
        <f t="shared" ref="G33:G42" si="1">E33+F33</f>
        <v>5</v>
      </c>
      <c r="H33" s="19">
        <v>9.43</v>
      </c>
    </row>
    <row r="34" spans="1:8" x14ac:dyDescent="0.25">
      <c r="A34" s="3">
        <v>6</v>
      </c>
      <c r="B34" s="6" t="s">
        <v>111</v>
      </c>
      <c r="C34" s="7" t="s">
        <v>112</v>
      </c>
      <c r="D34" s="16" t="s">
        <v>17</v>
      </c>
      <c r="E34" s="15">
        <v>5</v>
      </c>
      <c r="F34" s="15">
        <v>4</v>
      </c>
      <c r="G34" s="15">
        <f t="shared" si="1"/>
        <v>9</v>
      </c>
      <c r="H34" s="19">
        <v>9.44</v>
      </c>
    </row>
    <row r="35" spans="1:8" x14ac:dyDescent="0.25">
      <c r="A35" s="3">
        <v>7</v>
      </c>
      <c r="B35" s="6" t="s">
        <v>90</v>
      </c>
      <c r="C35" s="7" t="s">
        <v>113</v>
      </c>
      <c r="D35" s="16" t="s">
        <v>4</v>
      </c>
      <c r="E35" s="15">
        <v>2</v>
      </c>
      <c r="F35" s="15">
        <v>2</v>
      </c>
      <c r="G35" s="15">
        <f t="shared" si="1"/>
        <v>4</v>
      </c>
      <c r="H35" s="19">
        <v>9.4600000000000009</v>
      </c>
    </row>
    <row r="36" spans="1:8" x14ac:dyDescent="0.25">
      <c r="A36" s="3">
        <v>8</v>
      </c>
      <c r="B36" s="6" t="s">
        <v>89</v>
      </c>
      <c r="C36" s="7" t="s">
        <v>114</v>
      </c>
      <c r="D36" s="16" t="s">
        <v>17</v>
      </c>
      <c r="E36" s="15">
        <v>5</v>
      </c>
      <c r="F36" s="15">
        <v>5</v>
      </c>
      <c r="G36" s="15">
        <f t="shared" si="1"/>
        <v>10</v>
      </c>
      <c r="H36" s="19">
        <v>9.51</v>
      </c>
    </row>
    <row r="37" spans="1:8" x14ac:dyDescent="0.25">
      <c r="A37" s="3">
        <v>9</v>
      </c>
      <c r="B37" s="6" t="s">
        <v>115</v>
      </c>
      <c r="C37" s="7" t="s">
        <v>116</v>
      </c>
      <c r="D37" s="16" t="s">
        <v>78</v>
      </c>
      <c r="E37" s="15">
        <v>1</v>
      </c>
      <c r="F37" s="15">
        <v>2</v>
      </c>
      <c r="G37" s="15">
        <f t="shared" si="1"/>
        <v>3</v>
      </c>
      <c r="H37" s="19">
        <v>10.19</v>
      </c>
    </row>
    <row r="38" spans="1:8" x14ac:dyDescent="0.25">
      <c r="A38" s="3">
        <v>10</v>
      </c>
      <c r="B38" s="6" t="s">
        <v>117</v>
      </c>
      <c r="C38" s="7" t="s">
        <v>118</v>
      </c>
      <c r="D38" s="16" t="s">
        <v>4</v>
      </c>
      <c r="E38" s="15">
        <v>5</v>
      </c>
      <c r="F38" s="15">
        <v>2</v>
      </c>
      <c r="G38" s="15">
        <f t="shared" si="1"/>
        <v>7</v>
      </c>
      <c r="H38" s="19">
        <v>10.28</v>
      </c>
    </row>
    <row r="39" spans="1:8" x14ac:dyDescent="0.25">
      <c r="A39" s="3">
        <v>11</v>
      </c>
      <c r="B39" s="6" t="s">
        <v>119</v>
      </c>
      <c r="C39" s="7" t="s">
        <v>120</v>
      </c>
      <c r="D39" s="16" t="s">
        <v>46</v>
      </c>
      <c r="E39" s="15">
        <v>3</v>
      </c>
      <c r="F39" s="15">
        <v>3</v>
      </c>
      <c r="G39" s="15">
        <f t="shared" si="1"/>
        <v>6</v>
      </c>
      <c r="H39" s="19">
        <v>11.01</v>
      </c>
    </row>
    <row r="40" spans="1:8" x14ac:dyDescent="0.25">
      <c r="A40" s="3">
        <v>12</v>
      </c>
      <c r="B40" s="6" t="s">
        <v>121</v>
      </c>
      <c r="C40" s="7" t="s">
        <v>122</v>
      </c>
      <c r="D40" s="16" t="s">
        <v>46</v>
      </c>
      <c r="E40" s="15">
        <v>4</v>
      </c>
      <c r="F40" s="15">
        <v>0</v>
      </c>
      <c r="G40" s="15">
        <f t="shared" si="1"/>
        <v>4</v>
      </c>
      <c r="H40" s="19">
        <v>11.3</v>
      </c>
    </row>
    <row r="41" spans="1:8" x14ac:dyDescent="0.25">
      <c r="A41" s="3">
        <v>13</v>
      </c>
      <c r="B41" s="6" t="s">
        <v>123</v>
      </c>
      <c r="C41" s="7" t="s">
        <v>124</v>
      </c>
      <c r="D41" s="16" t="s">
        <v>46</v>
      </c>
      <c r="E41" s="15">
        <v>2</v>
      </c>
      <c r="F41" s="15">
        <v>0</v>
      </c>
      <c r="G41" s="15">
        <f t="shared" si="1"/>
        <v>2</v>
      </c>
      <c r="H41" s="22">
        <v>12</v>
      </c>
    </row>
    <row r="42" spans="1:8" x14ac:dyDescent="0.25">
      <c r="A42" s="3">
        <v>14</v>
      </c>
      <c r="B42" s="6" t="s">
        <v>125</v>
      </c>
      <c r="C42" s="7" t="s">
        <v>126</v>
      </c>
      <c r="D42" s="16" t="s">
        <v>46</v>
      </c>
      <c r="E42" s="15">
        <v>5</v>
      </c>
      <c r="F42" s="15">
        <v>5</v>
      </c>
      <c r="G42" s="15">
        <f t="shared" si="1"/>
        <v>10</v>
      </c>
      <c r="H42" s="19">
        <v>13.34</v>
      </c>
    </row>
    <row r="47" spans="1:8" x14ac:dyDescent="0.25">
      <c r="B47" s="2" t="s">
        <v>31</v>
      </c>
      <c r="G47" s="17" t="s">
        <v>30</v>
      </c>
    </row>
  </sheetData>
  <mergeCells count="6">
    <mergeCell ref="H27:H28"/>
    <mergeCell ref="A27:A28"/>
    <mergeCell ref="B27:B28"/>
    <mergeCell ref="C27:C28"/>
    <mergeCell ref="D27:D28"/>
    <mergeCell ref="E27:G2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"/>
  <sheetViews>
    <sheetView topLeftCell="A10" workbookViewId="0">
      <selection activeCell="D14" sqref="D14"/>
    </sheetView>
  </sheetViews>
  <sheetFormatPr defaultRowHeight="15" x14ac:dyDescent="0.25"/>
  <cols>
    <col min="3" max="3" width="19.85546875" bestFit="1" customWidth="1"/>
    <col min="4" max="4" width="28.140625" bestFit="1" customWidth="1"/>
  </cols>
  <sheetData>
    <row r="2" spans="2:7" x14ac:dyDescent="0.25">
      <c r="D2" s="18" t="s">
        <v>5</v>
      </c>
    </row>
    <row r="3" spans="2:7" x14ac:dyDescent="0.25">
      <c r="D3" s="18" t="s">
        <v>6</v>
      </c>
    </row>
    <row r="4" spans="2:7" x14ac:dyDescent="0.25">
      <c r="D4" s="18" t="s">
        <v>37</v>
      </c>
    </row>
    <row r="8" spans="2:7" x14ac:dyDescent="0.25">
      <c r="B8" t="s">
        <v>7</v>
      </c>
      <c r="G8" t="s">
        <v>38</v>
      </c>
    </row>
    <row r="14" spans="2:7" x14ac:dyDescent="0.25">
      <c r="D14" s="17" t="s">
        <v>154</v>
      </c>
    </row>
    <row r="16" spans="2:7" x14ac:dyDescent="0.25">
      <c r="D16" s="17" t="s">
        <v>153</v>
      </c>
    </row>
    <row r="17" spans="1:8" x14ac:dyDescent="0.25">
      <c r="H17" s="2"/>
    </row>
    <row r="20" spans="1:8" x14ac:dyDescent="0.25">
      <c r="A20" s="2" t="s">
        <v>0</v>
      </c>
      <c r="B20" s="2"/>
      <c r="C20" s="2"/>
      <c r="D20" s="2"/>
      <c r="E20" s="2"/>
      <c r="F20" s="2"/>
      <c r="G20" s="2"/>
      <c r="H20" s="2"/>
    </row>
    <row r="21" spans="1:8" x14ac:dyDescent="0.25">
      <c r="A21" s="5" t="s">
        <v>33</v>
      </c>
      <c r="B21" s="2"/>
      <c r="C21" s="2"/>
      <c r="D21" s="2"/>
      <c r="E21" s="2"/>
      <c r="F21" s="2"/>
      <c r="G21" s="2"/>
      <c r="H21" s="2"/>
    </row>
    <row r="22" spans="1:8" x14ac:dyDescent="0.25">
      <c r="A22" s="5" t="s">
        <v>8</v>
      </c>
      <c r="B22" s="2"/>
      <c r="C22" s="2"/>
      <c r="D22" s="2"/>
      <c r="E22" s="2"/>
      <c r="F22" s="2"/>
      <c r="G22" s="2"/>
      <c r="H22" s="2"/>
    </row>
    <row r="23" spans="1:8" x14ac:dyDescent="0.25">
      <c r="A23" s="5" t="s">
        <v>32</v>
      </c>
      <c r="B23" s="5"/>
      <c r="C23" s="5"/>
      <c r="D23" s="5"/>
      <c r="E23" s="5"/>
      <c r="F23" s="4"/>
      <c r="G23" s="2"/>
      <c r="H23" s="2"/>
    </row>
    <row r="24" spans="1:8" x14ac:dyDescent="0.25">
      <c r="A24" s="5" t="s">
        <v>34</v>
      </c>
      <c r="B24" s="5"/>
      <c r="C24" s="5"/>
      <c r="D24" s="5"/>
      <c r="E24" s="5"/>
      <c r="F24" s="5"/>
      <c r="G24" s="2"/>
      <c r="H24" s="2"/>
    </row>
    <row r="25" spans="1:8" x14ac:dyDescent="0.25">
      <c r="A25" s="5" t="s">
        <v>9</v>
      </c>
      <c r="B25" s="5"/>
      <c r="C25" s="5"/>
      <c r="D25" s="5"/>
      <c r="E25" s="5"/>
      <c r="F25" s="5"/>
      <c r="G25" s="2"/>
      <c r="H25" s="2"/>
    </row>
    <row r="27" spans="1:8" x14ac:dyDescent="0.25">
      <c r="A27" s="23" t="s">
        <v>24</v>
      </c>
      <c r="B27" s="25" t="s">
        <v>39</v>
      </c>
      <c r="C27" s="23" t="s">
        <v>1</v>
      </c>
      <c r="D27" s="23" t="s">
        <v>15</v>
      </c>
      <c r="E27" s="27" t="s">
        <v>28</v>
      </c>
      <c r="F27" s="28"/>
      <c r="G27" s="29"/>
      <c r="H27" s="23" t="s">
        <v>29</v>
      </c>
    </row>
    <row r="28" spans="1:8" x14ac:dyDescent="0.25">
      <c r="A28" s="24"/>
      <c r="B28" s="26"/>
      <c r="C28" s="24"/>
      <c r="D28" s="24"/>
      <c r="E28" s="9" t="s">
        <v>26</v>
      </c>
      <c r="F28" s="9" t="s">
        <v>27</v>
      </c>
      <c r="G28" s="9" t="s">
        <v>25</v>
      </c>
      <c r="H28" s="24"/>
    </row>
    <row r="29" spans="1:8" x14ac:dyDescent="0.25">
      <c r="A29" s="10">
        <v>1</v>
      </c>
      <c r="B29" s="10">
        <v>88</v>
      </c>
      <c r="C29" s="8" t="s">
        <v>151</v>
      </c>
      <c r="D29" s="16" t="s">
        <v>127</v>
      </c>
      <c r="E29" s="9">
        <v>0</v>
      </c>
      <c r="F29" s="9">
        <v>0</v>
      </c>
      <c r="G29" s="15">
        <f>E29+F29</f>
        <v>0</v>
      </c>
      <c r="H29" s="10">
        <v>9.34</v>
      </c>
    </row>
    <row r="30" spans="1:8" x14ac:dyDescent="0.25">
      <c r="A30" s="3">
        <v>2</v>
      </c>
      <c r="B30" s="6" t="s">
        <v>128</v>
      </c>
      <c r="C30" s="7" t="s">
        <v>129</v>
      </c>
      <c r="D30" s="16" t="s">
        <v>46</v>
      </c>
      <c r="E30" s="15">
        <v>2</v>
      </c>
      <c r="F30" s="15">
        <v>3</v>
      </c>
      <c r="G30" s="15">
        <f t="shared" ref="G30:G33" si="0">E30+F30</f>
        <v>5</v>
      </c>
      <c r="H30" s="16" t="s">
        <v>130</v>
      </c>
    </row>
    <row r="31" spans="1:8" x14ac:dyDescent="0.25">
      <c r="A31" s="3">
        <v>3</v>
      </c>
      <c r="B31" s="6" t="s">
        <v>131</v>
      </c>
      <c r="C31" s="7" t="s">
        <v>132</v>
      </c>
      <c r="D31" s="16" t="s">
        <v>4</v>
      </c>
      <c r="E31" s="15">
        <v>1</v>
      </c>
      <c r="F31" s="15">
        <v>0</v>
      </c>
      <c r="G31" s="15">
        <f t="shared" si="0"/>
        <v>1</v>
      </c>
      <c r="H31" s="16" t="s">
        <v>133</v>
      </c>
    </row>
    <row r="32" spans="1:8" x14ac:dyDescent="0.25">
      <c r="A32" s="3">
        <v>4</v>
      </c>
      <c r="B32" s="6" t="s">
        <v>134</v>
      </c>
      <c r="C32" s="7" t="s">
        <v>135</v>
      </c>
      <c r="D32" s="16" t="s">
        <v>4</v>
      </c>
      <c r="E32" s="15">
        <v>1</v>
      </c>
      <c r="F32" s="15">
        <v>2</v>
      </c>
      <c r="G32" s="15">
        <f t="shared" si="0"/>
        <v>3</v>
      </c>
      <c r="H32" s="16" t="s">
        <v>136</v>
      </c>
    </row>
    <row r="33" spans="1:8" x14ac:dyDescent="0.25">
      <c r="A33" s="3">
        <v>5</v>
      </c>
      <c r="B33" s="6" t="s">
        <v>137</v>
      </c>
      <c r="C33" s="7" t="s">
        <v>152</v>
      </c>
      <c r="D33" s="16" t="s">
        <v>127</v>
      </c>
      <c r="E33" s="15">
        <v>4</v>
      </c>
      <c r="F33" s="15">
        <v>3</v>
      </c>
      <c r="G33" s="15">
        <f t="shared" si="0"/>
        <v>7</v>
      </c>
      <c r="H33" s="16" t="s">
        <v>138</v>
      </c>
    </row>
    <row r="34" spans="1:8" x14ac:dyDescent="0.25">
      <c r="A34" s="3">
        <v>6</v>
      </c>
      <c r="B34" s="6" t="s">
        <v>139</v>
      </c>
      <c r="C34" s="7" t="s">
        <v>140</v>
      </c>
      <c r="D34" s="16" t="s">
        <v>46</v>
      </c>
      <c r="E34" s="15">
        <v>3</v>
      </c>
      <c r="F34" s="15">
        <v>5</v>
      </c>
      <c r="G34" s="15">
        <f t="shared" ref="G34:G37" si="1">E34+F34</f>
        <v>8</v>
      </c>
      <c r="H34" s="16" t="s">
        <v>141</v>
      </c>
    </row>
    <row r="35" spans="1:8" x14ac:dyDescent="0.25">
      <c r="A35" s="3">
        <v>7</v>
      </c>
      <c r="B35" s="6" t="s">
        <v>142</v>
      </c>
      <c r="C35" s="7" t="s">
        <v>143</v>
      </c>
      <c r="D35" s="16" t="s">
        <v>4</v>
      </c>
      <c r="E35" s="15">
        <v>1</v>
      </c>
      <c r="F35" s="15">
        <v>3</v>
      </c>
      <c r="G35" s="15">
        <f t="shared" si="1"/>
        <v>4</v>
      </c>
      <c r="H35" s="16" t="s">
        <v>144</v>
      </c>
    </row>
    <row r="36" spans="1:8" x14ac:dyDescent="0.25">
      <c r="A36" s="3">
        <v>8</v>
      </c>
      <c r="B36" s="6" t="s">
        <v>145</v>
      </c>
      <c r="C36" s="7" t="s">
        <v>146</v>
      </c>
      <c r="D36" s="16" t="s">
        <v>46</v>
      </c>
      <c r="E36" s="15">
        <v>5</v>
      </c>
      <c r="F36" s="15">
        <v>2</v>
      </c>
      <c r="G36" s="15">
        <f t="shared" si="1"/>
        <v>7</v>
      </c>
      <c r="H36" s="16" t="s">
        <v>147</v>
      </c>
    </row>
    <row r="37" spans="1:8" x14ac:dyDescent="0.25">
      <c r="A37" s="3">
        <v>9</v>
      </c>
      <c r="B37" s="6" t="s">
        <v>148</v>
      </c>
      <c r="C37" s="7" t="s">
        <v>149</v>
      </c>
      <c r="D37" s="16" t="s">
        <v>127</v>
      </c>
      <c r="E37" s="15">
        <v>1</v>
      </c>
      <c r="F37" s="15">
        <v>2</v>
      </c>
      <c r="G37" s="15">
        <f t="shared" si="1"/>
        <v>3</v>
      </c>
      <c r="H37" s="16" t="s">
        <v>150</v>
      </c>
    </row>
    <row r="42" spans="1:8" x14ac:dyDescent="0.25">
      <c r="B42" s="2" t="s">
        <v>31</v>
      </c>
      <c r="G42" s="17" t="s">
        <v>30</v>
      </c>
    </row>
  </sheetData>
  <mergeCells count="6">
    <mergeCell ref="H27:H28"/>
    <mergeCell ref="A27:A28"/>
    <mergeCell ref="B27:B28"/>
    <mergeCell ref="C27:C28"/>
    <mergeCell ref="D27:D28"/>
    <mergeCell ref="E27:G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ю2000-2001</vt:lpstr>
      <vt:lpstr>д2000-2001</vt:lpstr>
      <vt:lpstr>ю2002-2003</vt:lpstr>
      <vt:lpstr>д2002-2003</vt:lpstr>
      <vt:lpstr>ю2004-2005</vt:lpstr>
      <vt:lpstr>д2004-2005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2016-08-09T14:53:41Z</cp:lastPrinted>
  <dcterms:created xsi:type="dcterms:W3CDTF">2016-08-09T06:11:37Z</dcterms:created>
  <dcterms:modified xsi:type="dcterms:W3CDTF">2016-08-10T02:11:20Z</dcterms:modified>
</cp:coreProperties>
</file>