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3955" windowHeight="1105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54" i="1" l="1"/>
  <c r="G54" i="1"/>
  <c r="H54" i="1"/>
  <c r="I54" i="1"/>
  <c r="F44" i="1"/>
  <c r="G44" i="1"/>
  <c r="H44" i="1"/>
  <c r="I44" i="1"/>
  <c r="F46" i="1"/>
  <c r="G46" i="1"/>
  <c r="H46" i="1"/>
  <c r="I46" i="1"/>
  <c r="F48" i="1"/>
  <c r="G48" i="1"/>
  <c r="H48" i="1"/>
  <c r="I48" i="1"/>
  <c r="F26" i="1"/>
  <c r="G26" i="1"/>
  <c r="H26" i="1"/>
  <c r="I26" i="1"/>
  <c r="J26" i="1"/>
  <c r="K26" i="1"/>
  <c r="L26" i="1"/>
  <c r="M26" i="1"/>
  <c r="F16" i="1"/>
  <c r="G16" i="1"/>
  <c r="H16" i="1"/>
  <c r="I16" i="1"/>
  <c r="J16" i="1"/>
  <c r="K16" i="1"/>
  <c r="L16" i="1"/>
  <c r="M16" i="1"/>
  <c r="F18" i="1"/>
  <c r="G18" i="1"/>
  <c r="H18" i="1"/>
  <c r="I18" i="1"/>
  <c r="J18" i="1"/>
  <c r="K18" i="1"/>
  <c r="L18" i="1"/>
  <c r="M18" i="1"/>
  <c r="F20" i="1"/>
  <c r="G20" i="1"/>
  <c r="H20" i="1"/>
  <c r="I20" i="1"/>
  <c r="J20" i="1"/>
  <c r="K20" i="1"/>
  <c r="L20" i="1"/>
  <c r="M20" i="1"/>
  <c r="F22" i="1"/>
  <c r="G22" i="1"/>
  <c r="H22" i="1"/>
  <c r="I22" i="1"/>
  <c r="J22" i="1"/>
  <c r="K22" i="1"/>
  <c r="L22" i="1"/>
  <c r="M22" i="1"/>
  <c r="F24" i="1"/>
  <c r="G24" i="1"/>
  <c r="H24" i="1"/>
  <c r="I24" i="1"/>
  <c r="J24" i="1"/>
  <c r="K24" i="1"/>
  <c r="L24" i="1"/>
  <c r="M24" i="1"/>
  <c r="F28" i="1"/>
  <c r="G28" i="1"/>
  <c r="H28" i="1"/>
  <c r="I28" i="1"/>
  <c r="J28" i="1"/>
  <c r="K28" i="1"/>
  <c r="L28" i="1"/>
  <c r="I52" i="1"/>
  <c r="H52" i="1"/>
  <c r="G52" i="1"/>
  <c r="F52" i="1"/>
  <c r="I50" i="1"/>
  <c r="H50" i="1"/>
  <c r="G50" i="1"/>
  <c r="F50" i="1"/>
  <c r="I42" i="1"/>
  <c r="H42" i="1"/>
  <c r="G42" i="1"/>
  <c r="F42" i="1"/>
  <c r="I39" i="1"/>
  <c r="H39" i="1"/>
  <c r="G39" i="1"/>
  <c r="F39" i="1"/>
  <c r="H36" i="1"/>
  <c r="G36" i="1"/>
  <c r="F36" i="1"/>
  <c r="H34" i="1"/>
  <c r="G34" i="1"/>
  <c r="F34" i="1"/>
  <c r="I32" i="1"/>
  <c r="H32" i="1"/>
  <c r="G32" i="1"/>
  <c r="F32" i="1"/>
  <c r="K30" i="1"/>
  <c r="J30" i="1"/>
  <c r="I30" i="1"/>
  <c r="H30" i="1"/>
  <c r="G30" i="1"/>
  <c r="F30" i="1"/>
  <c r="M14" i="1"/>
  <c r="L14" i="1"/>
  <c r="K14" i="1"/>
  <c r="J14" i="1"/>
  <c r="I14" i="1"/>
  <c r="H14" i="1"/>
  <c r="G14" i="1"/>
  <c r="F14" i="1"/>
  <c r="M12" i="1"/>
  <c r="L12" i="1"/>
  <c r="K12" i="1"/>
  <c r="J12" i="1"/>
  <c r="I12" i="1"/>
  <c r="H12" i="1"/>
  <c r="G12" i="1"/>
  <c r="F12" i="1"/>
  <c r="M10" i="1"/>
  <c r="L10" i="1"/>
  <c r="K10" i="1"/>
  <c r="J10" i="1"/>
  <c r="I10" i="1"/>
  <c r="H10" i="1"/>
  <c r="G10" i="1"/>
  <c r="F10" i="1"/>
  <c r="M8" i="1"/>
  <c r="L8" i="1"/>
  <c r="K8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<sst xmlns="http://schemas.openxmlformats.org/spreadsheetml/2006/main" count="119" uniqueCount="66">
  <si>
    <t>Протокол Кросса ИЗК</t>
  </si>
  <si>
    <t>Место</t>
  </si>
  <si>
    <t>Ф.И.О.</t>
  </si>
  <si>
    <t>Возр. гр.</t>
  </si>
  <si>
    <t>Время  по кругам, по км</t>
  </si>
  <si>
    <t>Место в группе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</si>
  <si>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</si>
  <si>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</si>
  <si>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</si>
  <si>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</si>
  <si>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</si>
  <si>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</si>
  <si>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</si>
  <si>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</si>
  <si>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</si>
  <si>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Мужчины</t>
  </si>
  <si>
    <t>Александр</t>
  </si>
  <si>
    <t>Алексей</t>
  </si>
  <si>
    <t xml:space="preserve">Сафаров </t>
  </si>
  <si>
    <t>1984</t>
  </si>
  <si>
    <t>Мехоношин</t>
  </si>
  <si>
    <t>Петр</t>
  </si>
  <si>
    <t xml:space="preserve">Петров </t>
  </si>
  <si>
    <t>Ярослав</t>
  </si>
  <si>
    <t>Денис</t>
  </si>
  <si>
    <t xml:space="preserve">Китов </t>
  </si>
  <si>
    <t>Женщины</t>
  </si>
  <si>
    <t xml:space="preserve">Овсянко </t>
  </si>
  <si>
    <t>При поддержке ИТО профсоюза работников РАН</t>
  </si>
  <si>
    <t>Сиянов</t>
  </si>
  <si>
    <t>Константинов</t>
  </si>
  <si>
    <t>Роман</t>
  </si>
  <si>
    <t xml:space="preserve">Гуров </t>
  </si>
  <si>
    <t>Юрий</t>
  </si>
  <si>
    <t xml:space="preserve">Татаринов </t>
  </si>
  <si>
    <t>Реуцкий</t>
  </si>
  <si>
    <t>Сергей</t>
  </si>
  <si>
    <t>Константин</t>
  </si>
  <si>
    <t>Ашурков</t>
  </si>
  <si>
    <t>Юшин</t>
  </si>
  <si>
    <t>Дмитрий</t>
  </si>
  <si>
    <t>Коваленко</t>
  </si>
  <si>
    <t>Гергенов</t>
  </si>
  <si>
    <t>Игорь</t>
  </si>
  <si>
    <t>Попов</t>
  </si>
  <si>
    <t>Золотуев</t>
  </si>
  <si>
    <t>закончил</t>
  </si>
  <si>
    <t>дистанцию</t>
  </si>
  <si>
    <t>Быкова</t>
  </si>
  <si>
    <t>Галина</t>
  </si>
  <si>
    <t xml:space="preserve">Бутько </t>
  </si>
  <si>
    <t>Екатерина</t>
  </si>
  <si>
    <t>Павлова</t>
  </si>
  <si>
    <t>Наталья</t>
  </si>
  <si>
    <t>Капунникова</t>
  </si>
  <si>
    <t>Беляева</t>
  </si>
  <si>
    <t>Ксения</t>
  </si>
  <si>
    <t>Шакирова</t>
  </si>
  <si>
    <t>Анна</t>
  </si>
  <si>
    <t>Кураничева</t>
  </si>
  <si>
    <t>1987</t>
  </si>
  <si>
    <t>19.05.2022 г.,   18-30,    Лыжная трасса Академгородка, круг 2200 м</t>
  </si>
  <si>
    <t>Всего   23 участника (16 муж. и 7 жен.)</t>
  </si>
  <si>
    <t>Судьи:  А.Оргильянов, И.Крюкова.</t>
  </si>
  <si>
    <t xml:space="preserve">закончил </t>
  </si>
  <si>
    <t>Год рожд.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</si>
</sst>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 Cyr"/>
      <family val="1"/>
      <charset val="204"/>
    </font>
    <font>
      <b/>
      <sz val="12"/>
      <color rgb="FF000000"/>
      <name val="Times New Roman Cyr"/>
      <charset val="204"/>
    </font>
    <font>
      <b/>
      <sz val="10"/>
      <color rgb="FF000000"/>
      <name val="Times New Roman Cyr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Times New Roman Cyr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6">
    <xf numFmtId="0" fontId="0" fillId="0" borderId="0" xfId="0"/>
    <xf numFmtId="0" fontId="2" fillId="0" borderId="0" xfId="0" applyFont="1" applyFill="1" applyBorder="1" applyAlignment="1">
      <alignment horizontal="centerContinuous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Continuous"/>
    </xf>
    <xf numFmtId="0" fontId="3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Continuous"/>
    </xf>
    <xf numFmtId="0" fontId="4" fillId="0" borderId="11" xfId="0" applyFont="1" applyFill="1" applyBorder="1" applyAlignment="1">
      <alignment horizontal="centerContinuous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6" fillId="0" borderId="1" xfId="0" applyFont="1" applyBorder="1"/>
    <xf numFmtId="0" fontId="6" fillId="0" borderId="0" xfId="0" applyFont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21" fontId="7" fillId="0" borderId="12" xfId="0" applyNumberFormat="1" applyFont="1" applyFill="1" applyBorder="1" applyAlignment="1">
      <alignment horizontal="center" vertical="center" wrapText="1"/>
    </xf>
    <xf numFmtId="21" fontId="8" fillId="0" borderId="12" xfId="0" applyNumberFormat="1" applyFont="1" applyFill="1" applyBorder="1" applyAlignment="1">
      <alignment horizontal="center" vertical="center" wrapText="1"/>
    </xf>
    <xf numFmtId="21" fontId="8" fillId="0" borderId="12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/>
    </xf>
    <xf numFmtId="0" fontId="6" fillId="0" borderId="8" xfId="0" applyFont="1" applyFill="1" applyBorder="1"/>
    <xf numFmtId="0" fontId="7" fillId="0" borderId="7" xfId="0" applyFont="1" applyFill="1" applyBorder="1"/>
    <xf numFmtId="21" fontId="7" fillId="0" borderId="1" xfId="0" applyNumberFormat="1" applyFont="1" applyFill="1" applyBorder="1" applyAlignment="1">
      <alignment horizontal="center" vertical="top" wrapText="1"/>
    </xf>
    <xf numFmtId="21" fontId="7" fillId="0" borderId="1" xfId="0" applyNumberFormat="1" applyFont="1" applyFill="1" applyBorder="1" applyAlignment="1">
      <alignment horizontal="center" vertical="center" wrapText="1"/>
    </xf>
    <xf numFmtId="21" fontId="8" fillId="0" borderId="1" xfId="0" applyNumberFormat="1" applyFont="1" applyFill="1" applyBorder="1" applyAlignment="1">
      <alignment horizontal="center" vertical="center" wrapText="1"/>
    </xf>
    <xf numFmtId="0" fontId="9" fillId="0" borderId="8" xfId="0" applyFont="1" applyFill="1" applyBorder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21" fontId="7" fillId="0" borderId="12" xfId="0" applyNumberFormat="1" applyFont="1" applyFill="1" applyBorder="1" applyAlignment="1">
      <alignment horizontal="center"/>
    </xf>
    <xf numFmtId="21" fontId="7" fillId="0" borderId="12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center"/>
    </xf>
    <xf numFmtId="1" fontId="7" fillId="0" borderId="8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top"/>
    </xf>
    <xf numFmtId="49" fontId="5" fillId="0" borderId="1" xfId="0" applyNumberFormat="1" applyFont="1" applyFill="1" applyBorder="1" applyAlignment="1">
      <alignment horizontal="center" vertical="top" wrapText="1"/>
    </xf>
    <xf numFmtId="1" fontId="7" fillId="0" borderId="1" xfId="0" applyNumberFormat="1" applyFont="1" applyFill="1" applyBorder="1" applyAlignment="1">
      <alignment horizontal="center" vertical="top" wrapText="1"/>
    </xf>
    <xf numFmtId="21" fontId="7" fillId="0" borderId="4" xfId="0" applyNumberFormat="1" applyFont="1" applyFill="1" applyBorder="1" applyAlignment="1">
      <alignment horizontal="center" vertical="center"/>
    </xf>
    <xf numFmtId="21" fontId="8" fillId="0" borderId="4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left" vertical="top"/>
    </xf>
    <xf numFmtId="49" fontId="7" fillId="0" borderId="8" xfId="0" applyNumberFormat="1" applyFont="1" applyFill="1" applyBorder="1" applyAlignment="1">
      <alignment horizontal="center" vertical="top" wrapText="1"/>
    </xf>
    <xf numFmtId="49" fontId="2" fillId="0" borderId="7" xfId="0" applyNumberFormat="1" applyFont="1" applyFill="1" applyBorder="1" applyAlignment="1">
      <alignment horizontal="center" vertical="top" wrapText="1"/>
    </xf>
    <xf numFmtId="1" fontId="7" fillId="0" borderId="8" xfId="0" applyNumberFormat="1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1" xfId="0" applyFont="1" applyFill="1" applyBorder="1"/>
    <xf numFmtId="1" fontId="7" fillId="0" borderId="10" xfId="0" applyNumberFormat="1" applyFont="1" applyFill="1" applyBorder="1" applyAlignment="1">
      <alignment horizontal="center" vertical="center" wrapText="1"/>
    </xf>
    <xf numFmtId="1" fontId="7" fillId="0" borderId="5" xfId="0" applyNumberFormat="1" applyFont="1" applyFill="1" applyBorder="1" applyAlignment="1">
      <alignment horizontal="center" vertical="top" wrapText="1"/>
    </xf>
    <xf numFmtId="0" fontId="10" fillId="0" borderId="5" xfId="0" applyFont="1" applyFill="1" applyBorder="1"/>
    <xf numFmtId="21" fontId="7" fillId="0" borderId="12" xfId="0" applyNumberFormat="1" applyFont="1" applyFill="1" applyBorder="1" applyAlignment="1">
      <alignment horizontal="center" wrapText="1"/>
    </xf>
    <xf numFmtId="49" fontId="7" fillId="0" borderId="10" xfId="0" applyNumberFormat="1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Continuous"/>
    </xf>
    <xf numFmtId="0" fontId="10" fillId="0" borderId="11" xfId="0" applyFont="1" applyFill="1" applyBorder="1" applyAlignment="1">
      <alignment horizontal="left" vertical="top"/>
    </xf>
    <xf numFmtId="0" fontId="2" fillId="0" borderId="8" xfId="0" applyFont="1" applyFill="1" applyBorder="1" applyAlignment="1">
      <alignment horizontal="center" wrapText="1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8" xfId="0" applyFont="1" applyBorder="1"/>
    <xf numFmtId="0" fontId="7" fillId="0" borderId="1" xfId="0" applyFont="1" applyFill="1" applyBorder="1" applyAlignment="1">
      <alignment horizontal="center"/>
    </xf>
    <xf numFmtId="49" fontId="7" fillId="0" borderId="5" xfId="0" applyNumberFormat="1" applyFont="1" applyFill="1" applyBorder="1" applyAlignment="1">
      <alignment horizontal="center" vertical="center"/>
    </xf>
    <xf numFmtId="0" fontId="0" fillId="0" borderId="8" xfId="0" applyFont="1" applyBorder="1"/>
    <xf numFmtId="49" fontId="7" fillId="0" borderId="10" xfId="0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0" fillId="0" borderId="1" xfId="0" applyFont="1" applyFill="1" applyBorder="1"/>
    <xf numFmtId="0" fontId="5" fillId="0" borderId="8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21" fontId="8" fillId="0" borderId="12" xfId="0" applyNumberFormat="1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left"/>
    </xf>
    <xf numFmtId="1" fontId="7" fillId="0" borderId="7" xfId="0" applyNumberFormat="1" applyFont="1" applyFill="1" applyBorder="1" applyAlignment="1">
      <alignment horizontal="center"/>
    </xf>
    <xf numFmtId="0" fontId="9" fillId="0" borderId="0" xfId="0" applyFont="1" applyFill="1" applyBorder="1"/>
    <xf numFmtId="21" fontId="7" fillId="0" borderId="8" xfId="0" applyNumberFormat="1" applyFont="1" applyFill="1" applyBorder="1" applyAlignment="1">
      <alignment horizontal="center"/>
    </xf>
    <xf numFmtId="1" fontId="7" fillId="0" borderId="14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left"/>
    </xf>
    <xf numFmtId="0" fontId="7" fillId="0" borderId="8" xfId="0" applyFont="1" applyFill="1" applyBorder="1" applyAlignment="1">
      <alignment horizontal="center" vertical="center"/>
    </xf>
    <xf numFmtId="1" fontId="7" fillId="0" borderId="7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/>
    </xf>
    <xf numFmtId="1" fontId="7" fillId="0" borderId="10" xfId="0" applyNumberFormat="1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/>
    </xf>
    <xf numFmtId="0" fontId="7" fillId="0" borderId="8" xfId="0" applyFont="1" applyFill="1" applyBorder="1"/>
    <xf numFmtId="21" fontId="7" fillId="0" borderId="1" xfId="0" applyNumberFormat="1" applyFont="1" applyFill="1" applyBorder="1" applyAlignment="1">
      <alignment horizontal="center"/>
    </xf>
    <xf numFmtId="1" fontId="7" fillId="0" borderId="14" xfId="0" applyNumberFormat="1" applyFont="1" applyFill="1" applyBorder="1" applyAlignment="1">
      <alignment horizontal="center"/>
    </xf>
    <xf numFmtId="0" fontId="5" fillId="0" borderId="9" xfId="1" applyNumberFormat="1" applyFont="1" applyFill="1" applyBorder="1" applyAlignment="1">
      <alignment horizontal="left" vertical="top" wrapText="1"/>
    </xf>
    <xf numFmtId="49" fontId="7" fillId="0" borderId="8" xfId="0" applyNumberFormat="1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0" xfId="0" applyFill="1"/>
    <xf numFmtId="0" fontId="6" fillId="0" borderId="5" xfId="0" applyFont="1" applyFill="1" applyBorder="1"/>
    <xf numFmtId="0" fontId="9" fillId="0" borderId="5" xfId="0" applyFont="1" applyFill="1" applyBorder="1"/>
    <xf numFmtId="1" fontId="7" fillId="0" borderId="14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/>
    <xf numFmtId="0" fontId="10" fillId="0" borderId="5" xfId="0" applyFont="1" applyFill="1" applyBorder="1" applyAlignment="1">
      <alignment horizontal="centerContinuous"/>
    </xf>
    <xf numFmtId="0" fontId="0" fillId="0" borderId="7" xfId="0" applyBorder="1"/>
    <xf numFmtId="0" fontId="6" fillId="0" borderId="13" xfId="0" applyFont="1" applyBorder="1"/>
    <xf numFmtId="0" fontId="6" fillId="0" borderId="11" xfId="0" applyFont="1" applyBorder="1"/>
    <xf numFmtId="0" fontId="6" fillId="0" borderId="7" xfId="0" applyFont="1" applyBorder="1"/>
    <xf numFmtId="0" fontId="6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6" fillId="0" borderId="13" xfId="0" applyFont="1" applyFill="1" applyBorder="1"/>
    <xf numFmtId="0" fontId="6" fillId="0" borderId="11" xfId="0" applyFont="1" applyFill="1" applyBorder="1"/>
    <xf numFmtId="1" fontId="7" fillId="0" borderId="10" xfId="0" applyNumberFormat="1" applyFont="1" applyFill="1" applyBorder="1" applyAlignment="1">
      <alignment horizontal="center" vertical="top" wrapText="1"/>
    </xf>
    <xf numFmtId="21" fontId="8" fillId="0" borderId="15" xfId="0" applyNumberFormat="1" applyFont="1" applyFill="1" applyBorder="1" applyAlignment="1">
      <alignment horizontal="center" vertical="center" wrapText="1"/>
    </xf>
    <xf numFmtId="21" fontId="8" fillId="0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49" fontId="7" fillId="0" borderId="5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Border="1"/>
    <xf numFmtId="0" fontId="0" fillId="0" borderId="0" xfId="0" applyFont="1" applyBorder="1"/>
    <xf numFmtId="21" fontId="7" fillId="0" borderId="0" xfId="0" applyNumberFormat="1" applyFont="1" applyFill="1" applyBorder="1" applyAlignment="1">
      <alignment horizontal="center"/>
    </xf>
    <xf numFmtId="21" fontId="7" fillId="0" borderId="0" xfId="0" applyNumberFormat="1" applyFont="1" applyFill="1" applyBorder="1" applyAlignment="1">
      <alignment horizontal="center" vertical="center"/>
    </xf>
    <xf numFmtId="21" fontId="8" fillId="0" borderId="0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9" fillId="0" borderId="11" xfId="0" applyFont="1" applyFill="1" applyBorder="1"/>
    <xf numFmtId="0" fontId="7" fillId="0" borderId="11" xfId="0" applyFont="1" applyFill="1" applyBorder="1"/>
    <xf numFmtId="0" fontId="8" fillId="0" borderId="13" xfId="0" applyFont="1" applyBorder="1" applyAlignment="1">
      <alignment horizontal="center" vertical="center"/>
    </xf>
    <xf numFmtId="21" fontId="7" fillId="0" borderId="15" xfId="0" applyNumberFormat="1" applyFont="1" applyFill="1" applyBorder="1" applyAlignment="1">
      <alignment horizontal="center" vertical="center"/>
    </xf>
    <xf numFmtId="21" fontId="8" fillId="0" borderId="15" xfId="0" applyNumberFormat="1" applyFont="1" applyFill="1" applyBorder="1" applyAlignment="1">
      <alignment horizontal="center" vertical="center"/>
    </xf>
    <xf numFmtId="49" fontId="7" fillId="0" borderId="14" xfId="0" applyNumberFormat="1" applyFont="1" applyFill="1" applyBorder="1" applyAlignment="1">
      <alignment horizontal="center" vertical="center"/>
    </xf>
    <xf numFmtId="21" fontId="8" fillId="0" borderId="13" xfId="0" applyNumberFormat="1" applyFont="1" applyFill="1" applyBorder="1" applyAlignment="1">
      <alignment horizontal="center" vertical="center"/>
    </xf>
    <xf numFmtId="21" fontId="8" fillId="0" borderId="10" xfId="0" applyNumberFormat="1" applyFont="1" applyFill="1" applyBorder="1" applyAlignment="1">
      <alignment horizontal="center" vertical="center"/>
    </xf>
    <xf numFmtId="21" fontId="8" fillId="0" borderId="11" xfId="0" applyNumberFormat="1" applyFont="1" applyFill="1" applyBorder="1" applyAlignment="1">
      <alignment horizontal="center" vertical="center"/>
    </xf>
    <xf numFmtId="21" fontId="8" fillId="0" borderId="7" xfId="0" applyNumberFormat="1" applyFont="1" applyFill="1" applyBorder="1" applyAlignment="1">
      <alignment horizontal="center" vertical="center"/>
    </xf>
    <xf numFmtId="21" fontId="8" fillId="0" borderId="2" xfId="0" applyNumberFormat="1" applyFont="1" applyFill="1" applyBorder="1" applyAlignment="1">
      <alignment horizontal="center" vertical="center" wrapText="1"/>
    </xf>
    <xf numFmtId="21" fontId="8" fillId="0" borderId="14" xfId="0" applyNumberFormat="1" applyFont="1" applyFill="1" applyBorder="1" applyAlignment="1">
      <alignment horizontal="center" vertical="center"/>
    </xf>
    <xf numFmtId="21" fontId="8" fillId="0" borderId="13" xfId="0" applyNumberFormat="1" applyFont="1" applyFill="1" applyBorder="1" applyAlignment="1">
      <alignment horizontal="center" vertical="center" wrapText="1"/>
    </xf>
    <xf numFmtId="21" fontId="8" fillId="0" borderId="7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/>
    </xf>
    <xf numFmtId="0" fontId="6" fillId="0" borderId="8" xfId="0" applyFont="1" applyBorder="1" applyAlignment="1">
      <alignment horizontal="center" vertical="center"/>
    </xf>
    <xf numFmtId="0" fontId="13" fillId="0" borderId="7" xfId="0" applyFont="1" applyFill="1" applyBorder="1" applyAlignment="1">
      <alignment horizontal="left"/>
    </xf>
    <xf numFmtId="0" fontId="5" fillId="0" borderId="1" xfId="0" applyNumberFormat="1" applyFont="1" applyFill="1" applyBorder="1" applyAlignment="1">
      <alignment horizontal="center"/>
    </xf>
    <xf numFmtId="0" fontId="12" fillId="0" borderId="8" xfId="0" applyFont="1" applyFill="1" applyBorder="1"/>
    <xf numFmtId="0" fontId="5" fillId="0" borderId="8" xfId="0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21" fontId="8" fillId="0" borderId="2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textRotation="45"/>
    </xf>
    <xf numFmtId="0" fontId="2" fillId="0" borderId="5" xfId="0" applyFont="1" applyFill="1" applyBorder="1" applyAlignment="1">
      <alignment horizontal="center" vertical="center" textRotation="45"/>
    </xf>
    <xf numFmtId="0" fontId="2" fillId="0" borderId="8" xfId="0" applyFont="1" applyFill="1" applyBorder="1" applyAlignment="1">
      <alignment horizontal="center" vertical="center" textRotation="45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 wrapText="1"/>
    </xf>
    <xf numFmtId="0" fontId="2" fillId="0" borderId="5" xfId="0" quotePrefix="1" applyFont="1" applyFill="1" applyBorder="1" applyAlignment="1">
      <alignment horizontal="center" vertical="center" wrapText="1"/>
    </xf>
    <xf numFmtId="0" fontId="2" fillId="0" borderId="8" xfId="0" quotePrefix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21" fontId="8" fillId="0" borderId="1" xfId="0" applyNumberFormat="1" applyFont="1" applyFill="1" applyBorder="1" applyAlignment="1">
      <alignment horizontal="left" vertical="center"/>
    </xf>
    <xf numFmtId="21" fontId="8" fillId="0" borderId="8" xfId="0" applyNumberFormat="1" applyFont="1" applyFill="1" applyBorder="1" applyAlignment="1">
      <alignment horizontal="left" vertical="center"/>
    </xf>
    <xf numFmtId="21" fontId="8" fillId="0" borderId="9" xfId="0" applyNumberFormat="1" applyFont="1" applyFill="1" applyBorder="1" applyAlignment="1">
      <alignment horizontal="left" vertical="center"/>
    </xf>
    <xf numFmtId="21" fontId="8" fillId="0" borderId="2" xfId="0" applyNumberFormat="1" applyFont="1" applyFill="1" applyBorder="1" applyAlignment="1">
      <alignment horizontal="left" vertical="center" wrapText="1"/>
    </xf>
    <xf numFmtId="21" fontId="8" fillId="0" borderId="10" xfId="0" applyNumberFormat="1" applyFont="1" applyFill="1" applyBorder="1" applyAlignment="1">
      <alignment horizontal="left" vertical="center" wrapText="1"/>
    </xf>
    <xf numFmtId="21" fontId="8" fillId="0" borderId="6" xfId="0" applyNumberFormat="1" applyFont="1" applyFill="1" applyBorder="1" applyAlignment="1">
      <alignment horizontal="left" vertical="center"/>
    </xf>
    <xf numFmtId="21" fontId="8" fillId="0" borderId="14" xfId="0" applyNumberFormat="1" applyFont="1" applyFill="1" applyBorder="1" applyAlignment="1">
      <alignment horizontal="left" vertical="center" wrapText="1"/>
    </xf>
    <xf numFmtId="21" fontId="8" fillId="0" borderId="13" xfId="0" applyNumberFormat="1" applyFont="1" applyFill="1" applyBorder="1" applyAlignment="1">
      <alignment horizontal="left" vertical="center" wrapText="1"/>
    </xf>
    <xf numFmtId="21" fontId="8" fillId="0" borderId="10" xfId="0" applyNumberFormat="1" applyFont="1" applyFill="1" applyBorder="1" applyAlignment="1">
      <alignment horizontal="center" vertical="center" wrapText="1"/>
    </xf>
    <xf numFmtId="21" fontId="8" fillId="0" borderId="9" xfId="0" applyNumberFormat="1" applyFont="1" applyFill="1" applyBorder="1" applyAlignment="1">
      <alignment horizontal="left" vertical="center" wrapText="1"/>
    </xf>
    <xf numFmtId="21" fontId="8" fillId="0" borderId="11" xfId="0" applyNumberFormat="1" applyFont="1" applyFill="1" applyBorder="1" applyAlignment="1">
      <alignment horizontal="left" vertical="center" wrapText="1"/>
    </xf>
    <xf numFmtId="21" fontId="8" fillId="0" borderId="11" xfId="0" applyNumberFormat="1" applyFont="1" applyFill="1" applyBorder="1" applyAlignment="1">
      <alignment horizontal="left" vertical="center"/>
    </xf>
    <xf numFmtId="0" fontId="0" fillId="0" borderId="10" xfId="0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tabSelected="1" workbookViewId="0">
      <selection activeCell="A29" sqref="A29:A30"/>
    </sheetView>
  </sheetViews>
  <sheetFormatPr defaultRowHeight="15" x14ac:dyDescent="0.25"/>
  <cols>
    <col min="1" max="1" width="5.140625" customWidth="1"/>
    <col min="2" max="2" width="13.5703125" customWidth="1"/>
    <col min="3" max="3" width="5.42578125" customWidth="1"/>
    <col min="4" max="4" width="5" customWidth="1"/>
    <col min="5" max="5" width="6.42578125" customWidth="1"/>
    <col min="6" max="7" width="7" customWidth="1"/>
    <col min="8" max="8" width="7.28515625" customWidth="1"/>
    <col min="9" max="9" width="7.42578125" customWidth="1"/>
    <col min="10" max="10" width="7.5703125" customWidth="1"/>
    <col min="11" max="11" width="7.85546875" customWidth="1"/>
    <col min="12" max="12" width="7" customWidth="1"/>
    <col min="13" max="13" width="7.42578125" customWidth="1"/>
    <col min="14" max="14" width="7" customWidth="1"/>
  </cols>
  <sheetData>
    <row r="1" spans="1:14" x14ac:dyDescent="0.25">
      <c r="E1" s="56" t="s">
        <v>0</v>
      </c>
    </row>
    <row r="2" spans="1:14" x14ac:dyDescent="0.25">
      <c r="A2" s="162" t="s">
        <v>61</v>
      </c>
      <c r="B2" s="1"/>
      <c r="C2" s="1"/>
      <c r="D2" s="1"/>
      <c r="E2" s="1"/>
      <c r="F2" s="161"/>
      <c r="G2" s="1"/>
      <c r="H2" s="1"/>
      <c r="I2" s="1"/>
      <c r="J2" s="1"/>
      <c r="K2" s="1"/>
      <c r="L2" s="1"/>
      <c r="M2" s="1"/>
      <c r="N2" s="1"/>
    </row>
    <row r="3" spans="1:14" x14ac:dyDescent="0.25">
      <c r="A3" s="147" t="s">
        <v>1</v>
      </c>
      <c r="B3" s="150" t="s">
        <v>2</v>
      </c>
      <c r="C3" s="153" t="s">
        <v>65</v>
      </c>
      <c r="D3" s="156" t="s">
        <v>3</v>
      </c>
      <c r="E3" s="159" t="s">
        <v>4</v>
      </c>
      <c r="F3" s="159"/>
      <c r="G3" s="159"/>
      <c r="H3" s="159"/>
      <c r="I3" s="159"/>
      <c r="J3" s="159"/>
      <c r="K3" s="159"/>
      <c r="L3" s="159"/>
      <c r="M3" s="160"/>
      <c r="N3" s="156" t="s">
        <v>5</v>
      </c>
    </row>
    <row r="4" spans="1:14" x14ac:dyDescent="0.25">
      <c r="A4" s="148"/>
      <c r="B4" s="151"/>
      <c r="C4" s="154"/>
      <c r="D4" s="157"/>
      <c r="E4" s="2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3" t="s">
        <v>12</v>
      </c>
      <c r="L4" s="3" t="s">
        <v>13</v>
      </c>
      <c r="M4" s="3" t="s">
        <v>14</v>
      </c>
      <c r="N4" s="157"/>
    </row>
    <row r="5" spans="1:14" x14ac:dyDescent="0.25">
      <c r="A5" s="149"/>
      <c r="B5" s="152"/>
      <c r="C5" s="155"/>
      <c r="D5" s="158"/>
      <c r="E5" s="4">
        <v>2.2000000000000002</v>
      </c>
      <c r="F5" s="5">
        <v>4.4000000000000004</v>
      </c>
      <c r="G5" s="5">
        <v>6.6</v>
      </c>
      <c r="H5" s="5">
        <v>8.8000000000000007</v>
      </c>
      <c r="I5" s="5">
        <v>11</v>
      </c>
      <c r="J5" s="5">
        <v>13.2</v>
      </c>
      <c r="K5" s="5">
        <v>15.4</v>
      </c>
      <c r="L5" s="5">
        <v>17.600000000000001</v>
      </c>
      <c r="M5" s="5">
        <v>19.8</v>
      </c>
      <c r="N5" s="158"/>
    </row>
    <row r="6" spans="1:14" ht="15.75" x14ac:dyDescent="0.25">
      <c r="A6" s="6"/>
      <c r="B6" s="7" t="s">
        <v>15</v>
      </c>
      <c r="C6" s="8"/>
      <c r="D6" s="9"/>
      <c r="E6" s="10"/>
      <c r="F6" s="10"/>
      <c r="G6" s="10"/>
      <c r="H6" s="10"/>
      <c r="I6" s="10"/>
      <c r="J6" s="10"/>
      <c r="K6" s="10"/>
      <c r="L6" s="10"/>
      <c r="M6" s="10"/>
      <c r="N6" s="11"/>
    </row>
    <row r="7" spans="1:14" x14ac:dyDescent="0.25">
      <c r="A7" s="12">
        <v>1</v>
      </c>
      <c r="B7" s="13" t="s">
        <v>29</v>
      </c>
      <c r="C7" s="14">
        <v>1987</v>
      </c>
      <c r="D7" s="15" t="s">
        <v>7</v>
      </c>
      <c r="E7" s="16">
        <v>6.6666666666666671E-3</v>
      </c>
      <c r="F7" s="16">
        <v>1.3518518518518518E-2</v>
      </c>
      <c r="G7" s="16">
        <v>2.0416666666666666E-2</v>
      </c>
      <c r="H7" s="16">
        <v>2.704861111111111E-2</v>
      </c>
      <c r="I7" s="16">
        <v>3.3796296296296297E-2</v>
      </c>
      <c r="J7" s="17">
        <v>4.0648148148148149E-2</v>
      </c>
      <c r="K7" s="17">
        <v>4.7673611111111104E-2</v>
      </c>
      <c r="L7" s="18">
        <v>5.4606481481481478E-2</v>
      </c>
      <c r="M7" s="18">
        <v>6.1388888888888889E-2</v>
      </c>
      <c r="N7" s="19" t="s">
        <v>6</v>
      </c>
    </row>
    <row r="8" spans="1:14" x14ac:dyDescent="0.25">
      <c r="A8" s="20"/>
      <c r="B8" s="21" t="s">
        <v>24</v>
      </c>
      <c r="C8" s="22"/>
      <c r="E8" s="23"/>
      <c r="F8" s="24">
        <f t="shared" ref="F8:M8" si="0">F7-E7</f>
        <v>6.8518518518518512E-3</v>
      </c>
      <c r="G8" s="24">
        <f t="shared" si="0"/>
        <v>6.898148148148148E-3</v>
      </c>
      <c r="H8" s="24">
        <f t="shared" si="0"/>
        <v>6.6319444444444438E-3</v>
      </c>
      <c r="I8" s="24">
        <f t="shared" si="0"/>
        <v>6.7476851851851864E-3</v>
      </c>
      <c r="J8" s="25">
        <f t="shared" si="0"/>
        <v>6.851851851851852E-3</v>
      </c>
      <c r="K8" s="25">
        <f t="shared" si="0"/>
        <v>7.0254629629629556E-3</v>
      </c>
      <c r="L8" s="18">
        <f t="shared" si="0"/>
        <v>6.932870370370374E-3</v>
      </c>
      <c r="M8" s="18">
        <f t="shared" si="0"/>
        <v>6.7824074074074106E-3</v>
      </c>
      <c r="N8" s="26"/>
    </row>
    <row r="9" spans="1:14" x14ac:dyDescent="0.25">
      <c r="A9" s="12">
        <v>2</v>
      </c>
      <c r="B9" s="27" t="s">
        <v>30</v>
      </c>
      <c r="C9" s="28">
        <v>1974</v>
      </c>
      <c r="D9" s="15" t="s">
        <v>8</v>
      </c>
      <c r="E9" s="29">
        <v>6.3541666666666668E-3</v>
      </c>
      <c r="F9" s="30">
        <v>1.3425925925925924E-2</v>
      </c>
      <c r="G9" s="30">
        <v>2.074074074074074E-2</v>
      </c>
      <c r="H9" s="30">
        <v>2.8599537037037034E-2</v>
      </c>
      <c r="I9" s="30">
        <v>3.6793981481481483E-2</v>
      </c>
      <c r="J9" s="18">
        <v>4.5196759259259256E-2</v>
      </c>
      <c r="K9" s="18">
        <v>5.31712962962963E-2</v>
      </c>
      <c r="L9" s="18">
        <v>6.1527777777777772E-2</v>
      </c>
      <c r="M9" s="18">
        <v>6.9525462962962969E-2</v>
      </c>
      <c r="N9" s="38" t="s">
        <v>6</v>
      </c>
    </row>
    <row r="10" spans="1:14" x14ac:dyDescent="0.25">
      <c r="A10" s="31"/>
      <c r="B10" s="32" t="s">
        <v>31</v>
      </c>
      <c r="C10" s="33"/>
      <c r="E10" s="29"/>
      <c r="F10" s="30">
        <f t="shared" ref="F10:M10" si="1">F9-E9</f>
        <v>7.0717592592592577E-3</v>
      </c>
      <c r="G10" s="30">
        <f t="shared" si="1"/>
        <v>7.3148148148148157E-3</v>
      </c>
      <c r="H10" s="30">
        <f t="shared" si="1"/>
        <v>7.8587962962962943E-3</v>
      </c>
      <c r="I10" s="30">
        <f t="shared" si="1"/>
        <v>8.1944444444444486E-3</v>
      </c>
      <c r="J10" s="18">
        <f t="shared" si="1"/>
        <v>8.4027777777777729E-3</v>
      </c>
      <c r="K10" s="18">
        <f t="shared" si="1"/>
        <v>7.9745370370370439E-3</v>
      </c>
      <c r="L10" s="18">
        <f t="shared" si="1"/>
        <v>8.3564814814814717E-3</v>
      </c>
      <c r="M10" s="18">
        <f t="shared" si="1"/>
        <v>7.9976851851851979E-3</v>
      </c>
      <c r="N10" s="34"/>
    </row>
    <row r="11" spans="1:14" x14ac:dyDescent="0.25">
      <c r="A11" s="35">
        <v>3</v>
      </c>
      <c r="B11" s="36" t="s">
        <v>32</v>
      </c>
      <c r="C11" s="37" t="s">
        <v>60</v>
      </c>
      <c r="D11" s="15" t="s">
        <v>7</v>
      </c>
      <c r="E11" s="39">
        <v>7.789351851851852E-3</v>
      </c>
      <c r="F11" s="30">
        <v>1.5335648148148147E-2</v>
      </c>
      <c r="G11" s="39">
        <v>2.3171296296296297E-2</v>
      </c>
      <c r="H11" s="30">
        <v>3.0810185185185187E-2</v>
      </c>
      <c r="I11" s="39">
        <v>3.8599537037037036E-2</v>
      </c>
      <c r="J11" s="18">
        <v>4.6678240740740735E-2</v>
      </c>
      <c r="K11" s="40">
        <v>5.4976851851851853E-2</v>
      </c>
      <c r="L11" s="18">
        <v>6.3182870370370361E-2</v>
      </c>
      <c r="M11" s="40">
        <v>7.12037037037037E-2</v>
      </c>
      <c r="N11" s="15" t="s">
        <v>7</v>
      </c>
    </row>
    <row r="12" spans="1:14" x14ac:dyDescent="0.25">
      <c r="A12" s="41"/>
      <c r="B12" s="42" t="s">
        <v>33</v>
      </c>
      <c r="C12" s="43"/>
      <c r="D12" s="44"/>
      <c r="E12" s="24"/>
      <c r="F12" s="24">
        <f t="shared" ref="F12:M12" si="2">F11-E11</f>
        <v>7.5462962962962949E-3</v>
      </c>
      <c r="G12" s="24">
        <f t="shared" si="2"/>
        <v>7.8356481481481506E-3</v>
      </c>
      <c r="H12" s="24">
        <f t="shared" si="2"/>
        <v>7.6388888888888895E-3</v>
      </c>
      <c r="I12" s="24">
        <f t="shared" si="2"/>
        <v>7.7893518518518494E-3</v>
      </c>
      <c r="J12" s="24">
        <f t="shared" si="2"/>
        <v>8.0787037037036991E-3</v>
      </c>
      <c r="K12" s="24">
        <f t="shared" si="2"/>
        <v>8.2986111111111177E-3</v>
      </c>
      <c r="L12" s="24">
        <f t="shared" si="2"/>
        <v>8.2060185185185083E-3</v>
      </c>
      <c r="M12" s="24">
        <f t="shared" si="2"/>
        <v>8.0208333333333381E-3</v>
      </c>
      <c r="N12" s="45"/>
    </row>
    <row r="13" spans="1:14" x14ac:dyDescent="0.25">
      <c r="A13" s="46">
        <v>4</v>
      </c>
      <c r="B13" s="47" t="s">
        <v>34</v>
      </c>
      <c r="C13" s="12">
        <v>1968</v>
      </c>
      <c r="D13" s="15" t="s">
        <v>9</v>
      </c>
      <c r="E13" s="29">
        <v>7.2916666666666659E-3</v>
      </c>
      <c r="F13" s="30">
        <v>1.4837962962962963E-2</v>
      </c>
      <c r="G13" s="30">
        <v>2.2546296296296297E-2</v>
      </c>
      <c r="H13" s="30">
        <v>3.0613425925925929E-2</v>
      </c>
      <c r="I13" s="30">
        <v>3.8541666666666669E-2</v>
      </c>
      <c r="J13" s="18">
        <v>4.6550925925925919E-2</v>
      </c>
      <c r="K13" s="18">
        <v>5.4884259259259265E-2</v>
      </c>
      <c r="L13" s="18">
        <v>6.3333333333333339E-2</v>
      </c>
      <c r="M13" s="18">
        <v>7.1608796296296295E-2</v>
      </c>
      <c r="N13" s="38" t="s">
        <v>6</v>
      </c>
    </row>
    <row r="14" spans="1:14" x14ac:dyDescent="0.25">
      <c r="A14" s="41"/>
      <c r="B14" s="21" t="s">
        <v>16</v>
      </c>
      <c r="C14" s="26"/>
      <c r="D14" s="26"/>
      <c r="E14" s="29"/>
      <c r="F14" s="29">
        <f t="shared" ref="F14:M14" si="3">F13-E13</f>
        <v>7.5462962962962966E-3</v>
      </c>
      <c r="G14" s="29">
        <f t="shared" si="3"/>
        <v>7.7083333333333344E-3</v>
      </c>
      <c r="H14" s="29">
        <f t="shared" si="3"/>
        <v>8.0671296296296324E-3</v>
      </c>
      <c r="I14" s="29">
        <f t="shared" si="3"/>
        <v>7.9282407407407392E-3</v>
      </c>
      <c r="J14" s="29">
        <f t="shared" si="3"/>
        <v>8.0092592592592507E-3</v>
      </c>
      <c r="K14" s="29">
        <f t="shared" si="3"/>
        <v>8.3333333333333454E-3</v>
      </c>
      <c r="L14" s="29">
        <f t="shared" si="3"/>
        <v>8.4490740740740741E-3</v>
      </c>
      <c r="M14" s="29">
        <f t="shared" si="3"/>
        <v>8.2754629629629567E-3</v>
      </c>
      <c r="N14" s="49"/>
    </row>
    <row r="15" spans="1:14" x14ac:dyDescent="0.25">
      <c r="A15" s="95">
        <v>5</v>
      </c>
      <c r="B15" s="50" t="s">
        <v>18</v>
      </c>
      <c r="C15" s="37" t="s">
        <v>19</v>
      </c>
      <c r="D15" s="15" t="s">
        <v>7</v>
      </c>
      <c r="E15" s="16">
        <v>7.0601851851851841E-3</v>
      </c>
      <c r="F15" s="16">
        <v>1.4583333333333332E-2</v>
      </c>
      <c r="G15" s="16">
        <v>2.2268518518518521E-2</v>
      </c>
      <c r="H15" s="16">
        <v>3.0243055555555554E-2</v>
      </c>
      <c r="I15" s="16">
        <v>3.8425925925925926E-2</v>
      </c>
      <c r="J15" s="17">
        <v>4.6724537037037044E-2</v>
      </c>
      <c r="K15" s="17">
        <v>5.5081018518518515E-2</v>
      </c>
      <c r="L15" s="18">
        <v>6.3692129629629626E-2</v>
      </c>
      <c r="M15" s="18">
        <v>7.2141203703703707E-2</v>
      </c>
      <c r="N15" s="52" t="s">
        <v>8</v>
      </c>
    </row>
    <row r="16" spans="1:14" x14ac:dyDescent="0.25">
      <c r="A16" s="53"/>
      <c r="B16" s="54" t="s">
        <v>17</v>
      </c>
      <c r="C16" s="43"/>
      <c r="D16" s="44"/>
      <c r="E16" s="23"/>
      <c r="F16" s="24">
        <f t="shared" ref="F16" si="4">F15-E15</f>
        <v>7.5231481481481477E-3</v>
      </c>
      <c r="G16" s="24">
        <f t="shared" ref="G16" si="5">G15-F15</f>
        <v>7.685185185185189E-3</v>
      </c>
      <c r="H16" s="24">
        <f t="shared" ref="H16" si="6">H15-G15</f>
        <v>7.9745370370370335E-3</v>
      </c>
      <c r="I16" s="24">
        <f t="shared" ref="I16" si="7">I15-H15</f>
        <v>8.1828703703703716E-3</v>
      </c>
      <c r="J16" s="25">
        <f t="shared" ref="J16" si="8">J15-I15</f>
        <v>8.2986111111111177E-3</v>
      </c>
      <c r="K16" s="25">
        <f t="shared" ref="K16" si="9">K15-J15</f>
        <v>8.3564814814814717E-3</v>
      </c>
      <c r="L16" s="18">
        <f t="shared" ref="L16" si="10">L15-K15</f>
        <v>8.611111111111111E-3</v>
      </c>
      <c r="M16" s="18">
        <f t="shared" ref="M16" si="11">M15-L15</f>
        <v>8.4490740740740811E-3</v>
      </c>
      <c r="N16" s="45"/>
    </row>
    <row r="17" spans="1:14" x14ac:dyDescent="0.25">
      <c r="A17" s="12">
        <v>6</v>
      </c>
      <c r="B17" s="56" t="s">
        <v>20</v>
      </c>
      <c r="C17" s="57">
        <v>1972</v>
      </c>
      <c r="D17" s="15" t="s">
        <v>8</v>
      </c>
      <c r="E17" s="29">
        <v>6.9212962962962969E-3</v>
      </c>
      <c r="F17" s="30">
        <v>1.4502314814814815E-2</v>
      </c>
      <c r="G17" s="30">
        <v>2.2291666666666668E-2</v>
      </c>
      <c r="H17" s="30">
        <v>3.0358796296296297E-2</v>
      </c>
      <c r="I17" s="30">
        <v>3.847222222222222E-2</v>
      </c>
      <c r="J17" s="18">
        <v>4.6712962962962963E-2</v>
      </c>
      <c r="K17" s="18">
        <v>5.5567129629629626E-2</v>
      </c>
      <c r="L17" s="18">
        <v>6.4490740740740737E-2</v>
      </c>
      <c r="M17" s="18">
        <v>7.3680555555555555E-2</v>
      </c>
      <c r="N17" s="48" t="s">
        <v>7</v>
      </c>
    </row>
    <row r="18" spans="1:14" x14ac:dyDescent="0.25">
      <c r="A18" s="31"/>
      <c r="B18" s="56" t="s">
        <v>21</v>
      </c>
      <c r="C18" s="58"/>
      <c r="D18" s="58"/>
      <c r="E18" s="29"/>
      <c r="F18" s="30">
        <f t="shared" ref="F18" si="12">F17-E17</f>
        <v>7.5810185185185182E-3</v>
      </c>
      <c r="G18" s="30">
        <f t="shared" ref="G18" si="13">G17-F17</f>
        <v>7.7893518518518529E-3</v>
      </c>
      <c r="H18" s="30">
        <f t="shared" ref="H18" si="14">H17-G17</f>
        <v>8.067129629629629E-3</v>
      </c>
      <c r="I18" s="30">
        <f t="shared" ref="I18" si="15">I17-H17</f>
        <v>8.1134259259259232E-3</v>
      </c>
      <c r="J18" s="18">
        <f t="shared" ref="J18" si="16">J17-I17</f>
        <v>8.2407407407407429E-3</v>
      </c>
      <c r="K18" s="18">
        <f t="shared" ref="K18" si="17">K17-J17</f>
        <v>8.854166666666663E-3</v>
      </c>
      <c r="L18" s="18">
        <f t="shared" ref="L18" si="18">L17-K17</f>
        <v>8.9236111111111113E-3</v>
      </c>
      <c r="M18" s="18">
        <f t="shared" ref="M18" si="19">M17-L17</f>
        <v>9.1898148148148173E-3</v>
      </c>
      <c r="N18" s="93"/>
    </row>
    <row r="19" spans="1:14" x14ac:dyDescent="0.25">
      <c r="A19" s="12">
        <v>7</v>
      </c>
      <c r="B19" s="13" t="s">
        <v>22</v>
      </c>
      <c r="C19" s="28">
        <v>1988</v>
      </c>
      <c r="D19" s="59" t="s">
        <v>7</v>
      </c>
      <c r="E19" s="39">
        <v>7.8125E-3</v>
      </c>
      <c r="F19" s="30">
        <v>1.5833333333333335E-2</v>
      </c>
      <c r="G19" s="39">
        <v>2.3935185185185184E-2</v>
      </c>
      <c r="H19" s="30">
        <v>3.2233796296296295E-2</v>
      </c>
      <c r="I19" s="39">
        <v>4.0636574074074075E-2</v>
      </c>
      <c r="J19" s="18">
        <v>4.9212962962962958E-2</v>
      </c>
      <c r="K19" s="40">
        <v>5.800925925925926E-2</v>
      </c>
      <c r="L19" s="18">
        <v>6.6956018518518512E-2</v>
      </c>
      <c r="M19" s="40">
        <v>7.5937500000000005E-2</v>
      </c>
      <c r="N19" s="38">
        <v>4</v>
      </c>
    </row>
    <row r="20" spans="1:14" x14ac:dyDescent="0.25">
      <c r="A20" s="31"/>
      <c r="B20" s="58" t="s">
        <v>23</v>
      </c>
      <c r="C20" s="61"/>
      <c r="D20" s="49"/>
      <c r="E20" s="24"/>
      <c r="F20" s="24">
        <f t="shared" ref="F20" si="20">F19-E19</f>
        <v>8.0208333333333347E-3</v>
      </c>
      <c r="G20" s="24">
        <f t="shared" ref="G20" si="21">G19-F19</f>
        <v>8.1018518518518497E-3</v>
      </c>
      <c r="H20" s="24">
        <f t="shared" ref="H20" si="22">H19-G19</f>
        <v>8.2986111111111108E-3</v>
      </c>
      <c r="I20" s="24">
        <f t="shared" ref="I20" si="23">I19-H19</f>
        <v>8.4027777777777798E-3</v>
      </c>
      <c r="J20" s="24">
        <f t="shared" ref="J20" si="24">J19-I19</f>
        <v>8.5763888888888834E-3</v>
      </c>
      <c r="K20" s="24">
        <f t="shared" ref="K20" si="25">K19-J19</f>
        <v>8.7962962962963021E-3</v>
      </c>
      <c r="L20" s="24">
        <f t="shared" ref="L20" si="26">L19-K19</f>
        <v>8.9467592592592515E-3</v>
      </c>
      <c r="M20" s="24">
        <f t="shared" ref="M20" si="27">M19-L19</f>
        <v>8.9814814814814931E-3</v>
      </c>
      <c r="N20" s="45"/>
    </row>
    <row r="21" spans="1:14" x14ac:dyDescent="0.25">
      <c r="A21" s="46">
        <v>8</v>
      </c>
      <c r="B21" s="91" t="s">
        <v>35</v>
      </c>
      <c r="C21" s="100">
        <v>1954</v>
      </c>
      <c r="D21" s="52" t="s">
        <v>10</v>
      </c>
      <c r="E21" s="29">
        <v>8.0787037037037043E-3</v>
      </c>
      <c r="F21" s="30">
        <v>1.6574074074074074E-2</v>
      </c>
      <c r="G21" s="30">
        <v>2.5057870370370373E-2</v>
      </c>
      <c r="H21" s="30">
        <v>3.3657407407407407E-2</v>
      </c>
      <c r="I21" s="30">
        <v>4.2083333333333334E-2</v>
      </c>
      <c r="J21" s="18">
        <v>5.0856481481481482E-2</v>
      </c>
      <c r="K21" s="18">
        <v>5.9675925925925931E-2</v>
      </c>
      <c r="L21" s="18">
        <v>6.8842592592592594E-2</v>
      </c>
      <c r="M21" s="18">
        <v>7.778935185185186E-2</v>
      </c>
      <c r="N21" s="38" t="s">
        <v>6</v>
      </c>
    </row>
    <row r="22" spans="1:14" x14ac:dyDescent="0.25">
      <c r="A22" s="46"/>
      <c r="B22" s="91" t="s">
        <v>36</v>
      </c>
      <c r="C22" s="100"/>
      <c r="D22" s="92"/>
      <c r="E22" s="29"/>
      <c r="F22" s="29">
        <f t="shared" ref="F22" si="28">F21-E21</f>
        <v>8.4953703703703701E-3</v>
      </c>
      <c r="G22" s="29">
        <f t="shared" ref="G22" si="29">G21-F21</f>
        <v>8.4837962962962983E-3</v>
      </c>
      <c r="H22" s="29">
        <f t="shared" ref="H22" si="30">H21-G21</f>
        <v>8.599537037037034E-3</v>
      </c>
      <c r="I22" s="29">
        <f t="shared" ref="I22" si="31">I21-H21</f>
        <v>8.425925925925927E-3</v>
      </c>
      <c r="J22" s="29">
        <f t="shared" ref="J22" si="32">J21-I21</f>
        <v>8.773148148148148E-3</v>
      </c>
      <c r="K22" s="29">
        <f t="shared" ref="K22" si="33">K21-J21</f>
        <v>8.8194444444444492E-3</v>
      </c>
      <c r="L22" s="29">
        <f t="shared" ref="L22" si="34">L21-K21</f>
        <v>9.1666666666666632E-3</v>
      </c>
      <c r="M22" s="29">
        <f t="shared" ref="M22" si="35">M21-L21</f>
        <v>8.9467592592592654E-3</v>
      </c>
      <c r="N22" s="93"/>
    </row>
    <row r="23" spans="1:14" x14ac:dyDescent="0.25">
      <c r="A23" s="35">
        <v>9</v>
      </c>
      <c r="B23" s="94" t="s">
        <v>27</v>
      </c>
      <c r="C23" s="101">
        <v>1974</v>
      </c>
      <c r="D23" s="15" t="s">
        <v>8</v>
      </c>
      <c r="E23" s="16">
        <v>7.719907407407408E-3</v>
      </c>
      <c r="F23" s="16">
        <v>1.5590277777777778E-2</v>
      </c>
      <c r="G23" s="16">
        <v>2.3692129629629629E-2</v>
      </c>
      <c r="H23" s="16">
        <v>3.2129629629629626E-2</v>
      </c>
      <c r="I23" s="16">
        <v>4.0821759259259259E-2</v>
      </c>
      <c r="J23" s="17">
        <v>5.0034722222222223E-2</v>
      </c>
      <c r="K23" s="17">
        <v>5.9652777777777777E-2</v>
      </c>
      <c r="L23" s="18">
        <v>6.9432870370370367E-2</v>
      </c>
      <c r="M23" s="18">
        <v>7.9548611111111112E-2</v>
      </c>
      <c r="N23" s="52" t="s">
        <v>8</v>
      </c>
    </row>
    <row r="24" spans="1:14" x14ac:dyDescent="0.25">
      <c r="A24" s="41"/>
      <c r="B24" s="21" t="s">
        <v>37</v>
      </c>
      <c r="C24" s="102"/>
      <c r="D24" s="26"/>
      <c r="E24" s="23"/>
      <c r="F24" s="24">
        <f t="shared" ref="F24" si="36">F23-E23</f>
        <v>7.8703703703703696E-3</v>
      </c>
      <c r="G24" s="24">
        <f t="shared" ref="G24" si="37">G23-F23</f>
        <v>8.1018518518518514E-3</v>
      </c>
      <c r="H24" s="24">
        <f t="shared" ref="H24" si="38">H23-G23</f>
        <v>8.4374999999999971E-3</v>
      </c>
      <c r="I24" s="24">
        <f t="shared" ref="I24" si="39">I23-H23</f>
        <v>8.692129629629633E-3</v>
      </c>
      <c r="J24" s="25">
        <f t="shared" ref="J24" si="40">J23-I23</f>
        <v>9.2129629629629645E-3</v>
      </c>
      <c r="K24" s="25">
        <f t="shared" ref="K24" si="41">K23-J23</f>
        <v>9.6180555555555533E-3</v>
      </c>
      <c r="L24" s="18">
        <f t="shared" ref="L24" si="42">L23-K23</f>
        <v>9.7800925925925902E-3</v>
      </c>
      <c r="M24" s="18">
        <f t="shared" ref="M24" si="43">M23-L23</f>
        <v>1.0115740740740745E-2</v>
      </c>
      <c r="N24" s="45"/>
    </row>
    <row r="25" spans="1:14" x14ac:dyDescent="0.25">
      <c r="A25" s="46">
        <v>10</v>
      </c>
      <c r="B25" s="91" t="s">
        <v>45</v>
      </c>
      <c r="C25" s="100">
        <v>1986</v>
      </c>
      <c r="D25" s="15" t="s">
        <v>7</v>
      </c>
      <c r="E25" s="16">
        <v>7.789351851851852E-3</v>
      </c>
      <c r="F25" s="16">
        <v>1.6585648148148148E-2</v>
      </c>
      <c r="G25" s="16">
        <v>2.56712962962963E-2</v>
      </c>
      <c r="H25" s="16">
        <v>3.5960648148148151E-2</v>
      </c>
      <c r="I25" s="16">
        <v>4.5104166666666667E-2</v>
      </c>
      <c r="J25" s="17">
        <v>5.4236111111111117E-2</v>
      </c>
      <c r="K25" s="17">
        <v>6.3599537037037038E-2</v>
      </c>
      <c r="L25" s="18">
        <v>7.3136574074074076E-2</v>
      </c>
      <c r="M25" s="18">
        <v>8.1932870370370378E-2</v>
      </c>
      <c r="N25" s="93">
        <v>5</v>
      </c>
    </row>
    <row r="26" spans="1:14" x14ac:dyDescent="0.25">
      <c r="A26" s="46"/>
      <c r="B26" s="91" t="s">
        <v>16</v>
      </c>
      <c r="D26" s="92"/>
      <c r="E26" s="23"/>
      <c r="F26" s="24">
        <f t="shared" ref="F26" si="44">F25-E25</f>
        <v>8.7962962962962951E-3</v>
      </c>
      <c r="G26" s="24">
        <f t="shared" ref="G26" si="45">G25-F25</f>
        <v>9.0856481481481517E-3</v>
      </c>
      <c r="H26" s="24">
        <f t="shared" ref="H26" si="46">H25-G25</f>
        <v>1.0289351851851852E-2</v>
      </c>
      <c r="I26" s="24">
        <f t="shared" ref="I26" si="47">I25-H25</f>
        <v>9.1435185185185161E-3</v>
      </c>
      <c r="J26" s="25">
        <f t="shared" ref="J26" si="48">J25-I25</f>
        <v>9.1319444444444495E-3</v>
      </c>
      <c r="K26" s="25">
        <f t="shared" ref="K26" si="49">K25-J25</f>
        <v>9.3634259259259209E-3</v>
      </c>
      <c r="L26" s="18">
        <f t="shared" ref="L26" si="50">L25-K25</f>
        <v>9.5370370370370383E-3</v>
      </c>
      <c r="M26" s="110">
        <f t="shared" ref="M26" si="51">M25-L25</f>
        <v>8.7962962962963021E-3</v>
      </c>
      <c r="N26" s="93"/>
    </row>
    <row r="27" spans="1:14" x14ac:dyDescent="0.25">
      <c r="A27" s="35"/>
      <c r="B27" s="94" t="s">
        <v>38</v>
      </c>
      <c r="C27" s="101">
        <v>1978</v>
      </c>
      <c r="D27" s="15" t="s">
        <v>8</v>
      </c>
      <c r="E27" s="29">
        <v>7.7314814814814815E-3</v>
      </c>
      <c r="F27" s="30">
        <v>1.5613425925925926E-2</v>
      </c>
      <c r="G27" s="30">
        <v>2.359953703703704E-2</v>
      </c>
      <c r="H27" s="30">
        <v>3.1932870370370368E-2</v>
      </c>
      <c r="I27" s="30">
        <v>4.0462962962962964E-2</v>
      </c>
      <c r="J27" s="18">
        <v>4.9236111111111112E-2</v>
      </c>
      <c r="K27" s="18">
        <v>5.8391203703703702E-2</v>
      </c>
      <c r="L27" s="128">
        <v>6.8020833333333336E-2</v>
      </c>
      <c r="M27" s="163" t="s">
        <v>46</v>
      </c>
      <c r="N27" s="38"/>
    </row>
    <row r="28" spans="1:14" x14ac:dyDescent="0.25">
      <c r="A28" s="41"/>
      <c r="B28" s="21" t="s">
        <v>36</v>
      </c>
      <c r="C28" s="102"/>
      <c r="D28" s="92"/>
      <c r="E28" s="29"/>
      <c r="F28" s="30">
        <f t="shared" ref="F28" si="52">F27-E27</f>
        <v>7.8819444444444449E-3</v>
      </c>
      <c r="G28" s="30">
        <f t="shared" ref="G28" si="53">G27-F27</f>
        <v>7.986111111111114E-3</v>
      </c>
      <c r="H28" s="30">
        <f t="shared" ref="H28" si="54">H27-G27</f>
        <v>8.333333333333328E-3</v>
      </c>
      <c r="I28" s="30">
        <f t="shared" ref="I28" si="55">I27-H27</f>
        <v>8.5300925925925961E-3</v>
      </c>
      <c r="J28" s="18">
        <f t="shared" ref="J28" si="56">J27-I27</f>
        <v>8.773148148148148E-3</v>
      </c>
      <c r="K28" s="18">
        <f t="shared" ref="K28" si="57">K27-J27</f>
        <v>9.1550925925925897E-3</v>
      </c>
      <c r="L28" s="145">
        <f t="shared" ref="L28" si="58">L27-K27</f>
        <v>9.6296296296296338E-3</v>
      </c>
      <c r="M28" s="164" t="s">
        <v>47</v>
      </c>
      <c r="N28" s="45"/>
    </row>
    <row r="29" spans="1:14" ht="15" customHeight="1" x14ac:dyDescent="0.25">
      <c r="A29" s="105"/>
      <c r="B29" s="91" t="s">
        <v>39</v>
      </c>
      <c r="C29" s="103">
        <v>1975</v>
      </c>
      <c r="D29" s="15" t="s">
        <v>8</v>
      </c>
      <c r="E29" s="51">
        <v>6.782407407407408E-3</v>
      </c>
      <c r="F29" s="16">
        <v>1.3715277777777778E-2</v>
      </c>
      <c r="G29" s="16">
        <v>2.0659722222222222E-2</v>
      </c>
      <c r="H29" s="16">
        <v>2.7777777777777776E-2</v>
      </c>
      <c r="I29" s="17">
        <v>3.4837962962962959E-2</v>
      </c>
      <c r="J29" s="17">
        <v>4.206018518518518E-2</v>
      </c>
      <c r="K29" s="109">
        <v>4.9386574074074076E-2</v>
      </c>
      <c r="L29" s="166" t="s">
        <v>46</v>
      </c>
      <c r="M29" s="167"/>
      <c r="N29" s="105"/>
    </row>
    <row r="30" spans="1:14" x14ac:dyDescent="0.25">
      <c r="A30" s="89"/>
      <c r="B30" s="91" t="s">
        <v>40</v>
      </c>
      <c r="C30" s="103"/>
      <c r="D30" s="89"/>
      <c r="E30" s="51"/>
      <c r="F30" s="16">
        <f t="shared" ref="F30:K30" si="59">F29-E29</f>
        <v>6.9328703703703696E-3</v>
      </c>
      <c r="G30" s="16">
        <f t="shared" si="59"/>
        <v>6.9444444444444441E-3</v>
      </c>
      <c r="H30" s="16">
        <f t="shared" si="59"/>
        <v>7.1180555555555546E-3</v>
      </c>
      <c r="I30" s="17">
        <f t="shared" si="59"/>
        <v>7.0601851851851832E-3</v>
      </c>
      <c r="J30" s="110">
        <f t="shared" si="59"/>
        <v>7.2222222222222202E-3</v>
      </c>
      <c r="K30" s="145">
        <f t="shared" si="59"/>
        <v>7.3263888888888962E-3</v>
      </c>
      <c r="L30" s="168" t="s">
        <v>47</v>
      </c>
      <c r="M30" s="169"/>
      <c r="N30" s="55"/>
    </row>
    <row r="31" spans="1:14" ht="16.5" customHeight="1" x14ac:dyDescent="0.25">
      <c r="A31" s="105"/>
      <c r="B31" s="97" t="s">
        <v>41</v>
      </c>
      <c r="C31" s="28">
        <v>1954</v>
      </c>
      <c r="D31" s="104" t="s">
        <v>10</v>
      </c>
      <c r="E31" s="51">
        <v>1.1377314814814814E-2</v>
      </c>
      <c r="F31" s="16">
        <v>2.3090277777777779E-2</v>
      </c>
      <c r="G31" s="16">
        <v>3.4363425925925929E-2</v>
      </c>
      <c r="H31" s="16">
        <v>4.5416666666666668E-2</v>
      </c>
      <c r="I31" s="109">
        <v>5.7060185185185186E-2</v>
      </c>
      <c r="J31" s="166" t="s">
        <v>46</v>
      </c>
      <c r="K31" s="170"/>
      <c r="L31" s="136"/>
      <c r="M31" s="171"/>
      <c r="N31" s="52"/>
    </row>
    <row r="32" spans="1:14" ht="15" customHeight="1" x14ac:dyDescent="0.25">
      <c r="A32" s="89"/>
      <c r="B32" s="98" t="s">
        <v>36</v>
      </c>
      <c r="C32" s="58"/>
      <c r="D32" s="99"/>
      <c r="E32" s="51"/>
      <c r="F32" s="16">
        <f t="shared" ref="F32:I32" si="60">F31-E31</f>
        <v>1.1712962962962965E-2</v>
      </c>
      <c r="G32" s="16">
        <f t="shared" si="60"/>
        <v>1.127314814814815E-2</v>
      </c>
      <c r="H32" s="16">
        <f t="shared" si="60"/>
        <v>1.1053240740740738E-2</v>
      </c>
      <c r="I32" s="134">
        <f t="shared" si="60"/>
        <v>1.1643518518518518E-2</v>
      </c>
      <c r="J32" s="172" t="s">
        <v>47</v>
      </c>
      <c r="K32" s="173"/>
      <c r="L32" s="132"/>
      <c r="M32" s="137"/>
      <c r="N32" s="74"/>
    </row>
    <row r="33" spans="1:14" ht="14.25" customHeight="1" x14ac:dyDescent="0.25">
      <c r="A33" s="105"/>
      <c r="B33" s="106" t="s">
        <v>42</v>
      </c>
      <c r="C33" s="57">
        <v>2003</v>
      </c>
      <c r="D33" s="108" t="s">
        <v>6</v>
      </c>
      <c r="E33" s="29">
        <v>8.5069444444444437E-3</v>
      </c>
      <c r="F33" s="30">
        <v>1.6898148148148148E-2</v>
      </c>
      <c r="G33" s="30">
        <v>2.6747685185185183E-2</v>
      </c>
      <c r="H33" s="127">
        <v>3.8680555555555558E-2</v>
      </c>
      <c r="I33" s="166" t="s">
        <v>64</v>
      </c>
      <c r="J33" s="170"/>
      <c r="K33" s="118"/>
      <c r="L33" s="118"/>
      <c r="M33" s="135"/>
      <c r="N33" s="129"/>
    </row>
    <row r="34" spans="1:14" x14ac:dyDescent="0.25">
      <c r="A34" s="89"/>
      <c r="B34" s="107" t="s">
        <v>43</v>
      </c>
      <c r="C34" s="89"/>
      <c r="D34" s="96"/>
      <c r="E34" s="29"/>
      <c r="F34" s="30">
        <f t="shared" ref="F34:H34" si="61">F33-E33</f>
        <v>8.3912037037037045E-3</v>
      </c>
      <c r="G34" s="30">
        <f t="shared" si="61"/>
        <v>9.8495370370370351E-3</v>
      </c>
      <c r="H34" s="127">
        <f t="shared" si="61"/>
        <v>1.1932870370370375E-2</v>
      </c>
      <c r="I34" s="165" t="s">
        <v>47</v>
      </c>
      <c r="J34" s="174"/>
      <c r="K34" s="132"/>
      <c r="L34" s="132"/>
      <c r="M34" s="133"/>
      <c r="N34" s="74"/>
    </row>
    <row r="35" spans="1:14" x14ac:dyDescent="0.25">
      <c r="A35" s="12"/>
      <c r="B35" s="13" t="s">
        <v>44</v>
      </c>
      <c r="C35" s="28">
        <v>1956</v>
      </c>
      <c r="D35" s="104" t="s">
        <v>10</v>
      </c>
      <c r="E35" s="29">
        <v>1.4398148148148148E-2</v>
      </c>
      <c r="F35" s="30">
        <v>2.991898148148148E-2</v>
      </c>
      <c r="G35" s="30">
        <v>4.4733796296296292E-2</v>
      </c>
      <c r="H35" s="127">
        <v>6.0925925925925932E-2</v>
      </c>
      <c r="I35" s="166" t="s">
        <v>64</v>
      </c>
      <c r="J35" s="170"/>
      <c r="K35" s="130"/>
      <c r="L35" s="130"/>
      <c r="M35" s="131"/>
      <c r="N35" s="175"/>
    </row>
    <row r="36" spans="1:14" x14ac:dyDescent="0.25">
      <c r="A36" s="31"/>
      <c r="B36" s="58" t="s">
        <v>21</v>
      </c>
      <c r="C36" s="61"/>
      <c r="D36" s="63"/>
      <c r="E36" s="29"/>
      <c r="F36" s="30">
        <f t="shared" ref="F36:H36" si="62">F35-E35</f>
        <v>1.5520833333333333E-2</v>
      </c>
      <c r="G36" s="30">
        <f t="shared" si="62"/>
        <v>1.4814814814814812E-2</v>
      </c>
      <c r="H36" s="127">
        <f t="shared" si="62"/>
        <v>1.619212962962964E-2</v>
      </c>
      <c r="I36" s="165" t="s">
        <v>47</v>
      </c>
      <c r="J36" s="132"/>
      <c r="K36" s="132"/>
      <c r="L36" s="132"/>
      <c r="M36" s="133"/>
      <c r="N36" s="74"/>
    </row>
    <row r="37" spans="1:14" ht="9.75" customHeight="1" x14ac:dyDescent="0.25">
      <c r="A37" s="113"/>
      <c r="B37" s="114"/>
      <c r="C37" s="115"/>
      <c r="D37" s="111"/>
      <c r="E37" s="116"/>
      <c r="F37" s="117"/>
      <c r="G37" s="117"/>
      <c r="H37" s="117"/>
      <c r="I37" s="118"/>
      <c r="J37" s="118"/>
      <c r="K37" s="118"/>
      <c r="L37" s="118"/>
      <c r="M37" s="118"/>
      <c r="N37" s="119"/>
    </row>
    <row r="38" spans="1:14" x14ac:dyDescent="0.25">
      <c r="A38" s="35">
        <v>1</v>
      </c>
      <c r="B38" s="64" t="s">
        <v>25</v>
      </c>
      <c r="C38" s="120">
        <v>1951</v>
      </c>
      <c r="D38" s="126" t="s">
        <v>11</v>
      </c>
      <c r="E38" s="51">
        <v>8.1018518518518514E-3</v>
      </c>
      <c r="F38" s="16">
        <v>1.6875000000000001E-2</v>
      </c>
      <c r="G38" s="16">
        <v>2.5289351851851851E-2</v>
      </c>
      <c r="H38" s="16">
        <v>3.3750000000000002E-2</v>
      </c>
      <c r="I38" s="17">
        <v>4.2453703703703709E-2</v>
      </c>
      <c r="J38" s="17"/>
      <c r="K38" s="17"/>
      <c r="L38" s="18"/>
      <c r="M38" s="18"/>
      <c r="N38" s="15" t="s">
        <v>6</v>
      </c>
    </row>
    <row r="39" spans="1:14" ht="12.75" customHeight="1" x14ac:dyDescent="0.25">
      <c r="A39" s="41"/>
      <c r="B39" s="58" t="s">
        <v>16</v>
      </c>
      <c r="C39" s="65"/>
      <c r="D39" s="66"/>
      <c r="E39" s="51"/>
      <c r="F39" s="16">
        <f t="shared" ref="F39:I39" si="63">F38-E38</f>
        <v>8.7731481481481497E-3</v>
      </c>
      <c r="G39" s="16">
        <f t="shared" si="63"/>
        <v>8.4143518518518499E-3</v>
      </c>
      <c r="H39" s="17">
        <f t="shared" si="63"/>
        <v>8.4606481481481512E-3</v>
      </c>
      <c r="I39" s="17">
        <f t="shared" si="63"/>
        <v>8.7037037037037066E-3</v>
      </c>
      <c r="J39" s="17"/>
      <c r="K39" s="17"/>
      <c r="L39" s="18"/>
      <c r="M39" s="18"/>
      <c r="N39" s="67"/>
    </row>
    <row r="40" spans="1:14" ht="15.75" x14ac:dyDescent="0.25">
      <c r="A40" s="122"/>
      <c r="B40" s="123" t="s">
        <v>26</v>
      </c>
      <c r="C40" s="124"/>
      <c r="D40" s="125"/>
      <c r="E40" s="69"/>
      <c r="F40" s="69"/>
      <c r="G40" s="69"/>
      <c r="H40" s="69"/>
      <c r="I40" s="69"/>
      <c r="J40" s="69"/>
      <c r="K40" s="68"/>
      <c r="L40" s="68"/>
      <c r="M40" s="68"/>
      <c r="N40" s="68"/>
    </row>
    <row r="41" spans="1:14" x14ac:dyDescent="0.25">
      <c r="A41" s="12">
        <v>1</v>
      </c>
      <c r="B41" s="70" t="s">
        <v>48</v>
      </c>
      <c r="C41" s="141">
        <v>1983</v>
      </c>
      <c r="D41" s="15" t="s">
        <v>7</v>
      </c>
      <c r="E41" s="29">
        <v>7.3842592592592597E-3</v>
      </c>
      <c r="F41" s="29">
        <v>1.5011574074074075E-2</v>
      </c>
      <c r="G41" s="29">
        <v>2.2800925925925929E-2</v>
      </c>
      <c r="H41" s="71">
        <v>3.078703703703704E-2</v>
      </c>
      <c r="I41" s="71">
        <v>3.8541666666666669E-2</v>
      </c>
      <c r="J41" s="48" t="s">
        <v>6</v>
      </c>
      <c r="K41" s="68"/>
      <c r="L41" s="68"/>
      <c r="M41" s="68"/>
      <c r="N41" s="68"/>
    </row>
    <row r="42" spans="1:14" x14ac:dyDescent="0.25">
      <c r="A42" s="72"/>
      <c r="B42" s="73" t="s">
        <v>49</v>
      </c>
      <c r="C42" s="142"/>
      <c r="D42" s="66"/>
      <c r="E42" s="29"/>
      <c r="F42" s="29">
        <f>F41-E41</f>
        <v>7.6273148148148151E-3</v>
      </c>
      <c r="G42" s="29">
        <f>G41-F41</f>
        <v>7.7893518518518546E-3</v>
      </c>
      <c r="H42" s="71">
        <f>H41-G41</f>
        <v>7.9861111111111105E-3</v>
      </c>
      <c r="I42" s="71">
        <f>I41-H41</f>
        <v>7.7546296296296287E-3</v>
      </c>
      <c r="J42" s="74"/>
      <c r="K42" s="68"/>
      <c r="L42" s="75"/>
      <c r="N42" s="68"/>
    </row>
    <row r="43" spans="1:14" x14ac:dyDescent="0.25">
      <c r="A43" s="20">
        <v>2</v>
      </c>
      <c r="B43" s="70" t="s">
        <v>50</v>
      </c>
      <c r="C43" s="12">
        <v>1980</v>
      </c>
      <c r="D43" s="15" t="s">
        <v>8</v>
      </c>
      <c r="E43" s="29">
        <v>7.4884259259259262E-3</v>
      </c>
      <c r="F43" s="29">
        <v>1.5671296296296298E-2</v>
      </c>
      <c r="G43" s="29">
        <v>2.4074074074074071E-2</v>
      </c>
      <c r="H43" s="71">
        <v>3.2743055555555553E-2</v>
      </c>
      <c r="I43" s="71">
        <v>4.1331018518518517E-2</v>
      </c>
      <c r="J43" s="77" t="s">
        <v>6</v>
      </c>
      <c r="K43" s="68"/>
      <c r="L43" s="75"/>
      <c r="N43" s="68"/>
    </row>
    <row r="44" spans="1:14" x14ac:dyDescent="0.25">
      <c r="A44" s="31"/>
      <c r="B44" s="73" t="s">
        <v>51</v>
      </c>
      <c r="C44" s="31"/>
      <c r="D44" s="66"/>
      <c r="E44" s="29"/>
      <c r="F44" s="29">
        <f t="shared" ref="F44" si="64">F43-E43</f>
        <v>8.1828703703703716E-3</v>
      </c>
      <c r="G44" s="29">
        <f t="shared" ref="G44" si="65">G43-F43</f>
        <v>8.4027777777777729E-3</v>
      </c>
      <c r="H44" s="71">
        <f t="shared" ref="H44" si="66">H43-G43</f>
        <v>8.6689814814814824E-3</v>
      </c>
      <c r="I44" s="71">
        <f t="shared" ref="I44" si="67">I43-H43</f>
        <v>8.5879629629629639E-3</v>
      </c>
      <c r="J44" s="80"/>
      <c r="K44" s="68"/>
      <c r="L44" s="75"/>
      <c r="N44" s="68"/>
    </row>
    <row r="45" spans="1:14" x14ac:dyDescent="0.25">
      <c r="A45" s="12">
        <v>3</v>
      </c>
      <c r="B45" s="138" t="s">
        <v>52</v>
      </c>
      <c r="C45" s="20">
        <v>1980</v>
      </c>
      <c r="D45" s="112" t="s">
        <v>8</v>
      </c>
      <c r="E45" s="29">
        <v>7.69675925925926E-3</v>
      </c>
      <c r="F45" s="29">
        <v>1.6168981481481482E-2</v>
      </c>
      <c r="G45" s="29">
        <v>2.4745370370370372E-2</v>
      </c>
      <c r="H45" s="71">
        <v>3.3321759259259259E-2</v>
      </c>
      <c r="I45" s="71">
        <v>4.1493055555555554E-2</v>
      </c>
      <c r="J45" s="15" t="s">
        <v>7</v>
      </c>
      <c r="K45" s="68"/>
      <c r="L45" s="75"/>
      <c r="N45" s="68"/>
    </row>
    <row r="46" spans="1:14" ht="13.5" customHeight="1" x14ac:dyDescent="0.25">
      <c r="A46" s="83"/>
      <c r="B46" s="138" t="s">
        <v>53</v>
      </c>
      <c r="C46" s="20"/>
      <c r="D46" s="121"/>
      <c r="E46" s="29"/>
      <c r="F46" s="29">
        <f t="shared" ref="F46" si="68">F45-E45</f>
        <v>8.4722222222222213E-3</v>
      </c>
      <c r="G46" s="29">
        <f t="shared" ref="G46" si="69">G45-F45</f>
        <v>8.5763888888888903E-3</v>
      </c>
      <c r="H46" s="71">
        <f t="shared" ref="H46" si="70">H45-G45</f>
        <v>8.5763888888888869E-3</v>
      </c>
      <c r="I46" s="71">
        <f t="shared" ref="I46" si="71">I45-H45</f>
        <v>8.1712962962962946E-3</v>
      </c>
      <c r="J46" s="86"/>
      <c r="K46" s="68"/>
      <c r="L46" s="75"/>
      <c r="N46" s="68"/>
    </row>
    <row r="47" spans="1:14" x14ac:dyDescent="0.25">
      <c r="A47" s="146">
        <v>4</v>
      </c>
      <c r="B47" s="70" t="s">
        <v>54</v>
      </c>
      <c r="C47" s="12">
        <v>1976</v>
      </c>
      <c r="D47" s="15" t="s">
        <v>8</v>
      </c>
      <c r="E47" s="29">
        <v>8.611111111111111E-3</v>
      </c>
      <c r="F47" s="29">
        <v>1.8368055555555554E-2</v>
      </c>
      <c r="G47" s="29">
        <v>2.8217592592592589E-2</v>
      </c>
      <c r="H47" s="71">
        <v>3.8287037037037036E-2</v>
      </c>
      <c r="I47" s="71">
        <v>4.7858796296296295E-2</v>
      </c>
      <c r="J47" s="62" t="s">
        <v>8</v>
      </c>
      <c r="K47" s="68"/>
      <c r="L47" s="75"/>
      <c r="N47" s="68"/>
    </row>
    <row r="48" spans="1:14" x14ac:dyDescent="0.25">
      <c r="A48" s="146"/>
      <c r="B48" s="73" t="s">
        <v>49</v>
      </c>
      <c r="C48" s="142"/>
      <c r="D48" s="66"/>
      <c r="E48" s="29"/>
      <c r="F48" s="29">
        <f t="shared" ref="F48:I48" si="72">F47-E47</f>
        <v>9.7569444444444431E-3</v>
      </c>
      <c r="G48" s="29">
        <f t="shared" si="72"/>
        <v>9.8495370370370351E-3</v>
      </c>
      <c r="H48" s="71">
        <f t="shared" si="72"/>
        <v>1.0069444444444447E-2</v>
      </c>
      <c r="I48" s="71">
        <f t="shared" si="72"/>
        <v>9.571759259259259E-3</v>
      </c>
      <c r="J48" s="86"/>
      <c r="K48" s="68"/>
      <c r="L48" s="75"/>
      <c r="N48" s="68"/>
    </row>
    <row r="49" spans="1:14" x14ac:dyDescent="0.25">
      <c r="A49" s="57">
        <v>5</v>
      </c>
      <c r="B49" s="70" t="s">
        <v>55</v>
      </c>
      <c r="C49" s="141">
        <v>1983</v>
      </c>
      <c r="D49" s="15" t="s">
        <v>7</v>
      </c>
      <c r="E49" s="76">
        <v>9.7106481481481471E-3</v>
      </c>
      <c r="F49" s="29">
        <v>1.9571759259259257E-2</v>
      </c>
      <c r="G49" s="29">
        <v>2.9837962962962965E-2</v>
      </c>
      <c r="H49" s="71">
        <v>4.027777777777778E-2</v>
      </c>
      <c r="I49" s="71">
        <v>5.0995370370370365E-2</v>
      </c>
      <c r="J49" s="15" t="s">
        <v>7</v>
      </c>
      <c r="K49" s="68"/>
      <c r="M49" s="68"/>
      <c r="N49" s="68"/>
    </row>
    <row r="50" spans="1:14" x14ac:dyDescent="0.25">
      <c r="A50" s="139"/>
      <c r="B50" s="78" t="s">
        <v>56</v>
      </c>
      <c r="C50" s="143"/>
      <c r="D50" s="79"/>
      <c r="E50" s="29"/>
      <c r="F50" s="29">
        <f>F49-E49</f>
        <v>9.8611111111111104E-3</v>
      </c>
      <c r="G50" s="29">
        <f>G49-F49</f>
        <v>1.0266203703703708E-2</v>
      </c>
      <c r="H50" s="71">
        <f>H49-G49</f>
        <v>1.0439814814814815E-2</v>
      </c>
      <c r="I50" s="71">
        <f>I49-H49</f>
        <v>1.0717592592592584E-2</v>
      </c>
      <c r="J50" s="89"/>
      <c r="K50" s="75"/>
      <c r="L50" s="75"/>
      <c r="M50" s="68"/>
      <c r="N50" s="68"/>
    </row>
    <row r="51" spans="1:14" x14ac:dyDescent="0.25">
      <c r="A51" s="57">
        <v>6</v>
      </c>
      <c r="B51" s="81" t="s">
        <v>57</v>
      </c>
      <c r="C51" s="12">
        <v>1997</v>
      </c>
      <c r="D51" s="60" t="s">
        <v>6</v>
      </c>
      <c r="E51" s="29">
        <v>9.6874999999999999E-3</v>
      </c>
      <c r="F51" s="29">
        <v>1.9907407407407408E-2</v>
      </c>
      <c r="G51" s="29">
        <v>3.0937499999999996E-2</v>
      </c>
      <c r="H51" s="71">
        <v>4.2557870370370371E-2</v>
      </c>
      <c r="I51" s="71">
        <v>5.3263888888888888E-2</v>
      </c>
      <c r="J51" s="82" t="s">
        <v>6</v>
      </c>
      <c r="K51" s="68"/>
      <c r="L51" s="68"/>
      <c r="M51" s="68"/>
      <c r="N51" s="68"/>
    </row>
    <row r="52" spans="1:14" ht="15.75" x14ac:dyDescent="0.25">
      <c r="A52" s="139"/>
      <c r="B52" s="140" t="s">
        <v>58</v>
      </c>
      <c r="C52" s="26"/>
      <c r="D52" s="84"/>
      <c r="E52" s="29"/>
      <c r="F52" s="85">
        <f>F51-E51</f>
        <v>1.0219907407407408E-2</v>
      </c>
      <c r="G52" s="85">
        <f>G51-F51</f>
        <v>1.1030092592592588E-2</v>
      </c>
      <c r="H52" s="85">
        <f>H51-G51</f>
        <v>1.1620370370370375E-2</v>
      </c>
      <c r="I52" s="85">
        <f>I51-H51</f>
        <v>1.0706018518518517E-2</v>
      </c>
      <c r="J52" s="86"/>
      <c r="K52" s="68"/>
      <c r="M52" s="68"/>
      <c r="N52" s="68"/>
    </row>
    <row r="53" spans="1:14" x14ac:dyDescent="0.25">
      <c r="A53" s="57">
        <v>7</v>
      </c>
      <c r="B53" s="47" t="s">
        <v>59</v>
      </c>
      <c r="C53" s="144">
        <v>1995</v>
      </c>
      <c r="D53" s="38" t="s">
        <v>6</v>
      </c>
      <c r="E53" s="29">
        <v>1.0983796296296297E-2</v>
      </c>
      <c r="F53" s="29">
        <v>2.1759259259259259E-2</v>
      </c>
      <c r="G53" s="29">
        <v>3.2685185185185185E-2</v>
      </c>
      <c r="H53" s="71">
        <v>4.3888888888888887E-2</v>
      </c>
      <c r="I53" s="71">
        <v>5.4675925925925926E-2</v>
      </c>
      <c r="J53" s="15" t="s">
        <v>7</v>
      </c>
      <c r="K53" s="68"/>
      <c r="M53" s="68"/>
      <c r="N53" s="68"/>
    </row>
    <row r="54" spans="1:14" ht="13.5" customHeight="1" x14ac:dyDescent="0.25">
      <c r="A54" s="89"/>
      <c r="B54" s="87" t="s">
        <v>58</v>
      </c>
      <c r="C54" s="88"/>
      <c r="D54" s="89"/>
      <c r="E54" s="29"/>
      <c r="F54" s="29">
        <f>F53-E53</f>
        <v>1.0775462962962962E-2</v>
      </c>
      <c r="G54" s="29">
        <f>G53-F53</f>
        <v>1.0925925925925926E-2</v>
      </c>
      <c r="H54" s="29">
        <f>H53-G53</f>
        <v>1.1203703703703702E-2</v>
      </c>
      <c r="I54" s="29">
        <f>I53-H53</f>
        <v>1.0787037037037039E-2</v>
      </c>
      <c r="J54" s="74"/>
      <c r="K54" s="68"/>
      <c r="M54" s="68"/>
      <c r="N54" s="68"/>
    </row>
    <row r="55" spans="1:14" x14ac:dyDescent="0.25">
      <c r="A55" s="90" t="s">
        <v>62</v>
      </c>
    </row>
    <row r="56" spans="1:14" x14ac:dyDescent="0.25">
      <c r="A56" s="90" t="s">
        <v>63</v>
      </c>
      <c r="F56" t="s">
        <v>28</v>
      </c>
    </row>
  </sheetData>
  <mergeCells count="12">
    <mergeCell ref="N3:N5"/>
    <mergeCell ref="J32:K32"/>
    <mergeCell ref="J31:K31"/>
    <mergeCell ref="A47:A48"/>
    <mergeCell ref="I33:J33"/>
    <mergeCell ref="I35:J35"/>
    <mergeCell ref="L29:M29"/>
    <mergeCell ref="A3:A5"/>
    <mergeCell ref="B3:B5"/>
    <mergeCell ref="C3:C5"/>
    <mergeCell ref="D3:D5"/>
    <mergeCell ref="E3:M3"/>
  </mergeCells>
  <pageMargins left="0.11811023622047245" right="0.11811023622047245" top="0.11811023622047245" bottom="7.874015748031496E-2" header="0.11811023622047245" footer="7.874015748031496E-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k242</dc:creator>
  <cp:lastModifiedBy>k242</cp:lastModifiedBy>
  <cp:lastPrinted>2022-05-23T06:25:06Z</cp:lastPrinted>
  <dcterms:created xsi:type="dcterms:W3CDTF">2022-05-23T02:04:29Z</dcterms:created>
  <dcterms:modified xsi:type="dcterms:W3CDTF">2022-05-23T06:25:30Z</dcterms:modified>
</cp:coreProperties>
</file>