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Администратор"/>
  <workbookPr/>
  <bookViews>
    <workbookView activeTab="0" xWindow="240" yWindow="60" windowWidth="16320" windowHeight="5850" tabRatio="500"/>
  </bookViews>
  <sheets>
    <sheet name="20 КМ" sheetId="1" r:id="rId4"/>
    <sheet name="40 КМ" sheetId="2" r:id="rId5"/>
    <sheet name="60  КМ" sheetId="3" r:id="rId6"/>
    <sheet name="ДЕТИ" sheetId="4" r:id="rId7"/>
  </sheets>
  <definedNames>
    <definedName name="_xlnm.Print_Area" localSheetId="0">'20 КМ'!$B$4:$G$84</definedName>
    <definedName name="_xlnm.Print_Area" localSheetId="1">'40 КМ'!$B$4:$G$59</definedName>
    <definedName name="_xlnm.Print_Area" localSheetId="2">'60  КМ'!$B$4:$G$41</definedName>
  </definedNames>
  <calcPr/>
  <extLst>
    <ext uri="smNativeData">
      <pm:revision xmlns:pm="smNativeData" day="1783507569" val="1068" rev="124" revOS="4" revMin="124" revMax="0"/>
      <pm:docPrefs xmlns:pm="smNativeData" id="1783507569" fixedDigits="0" showNotice="1" showFrameBounds="1" autoChart="1" recalcOnPrint="1" recalcOnCopy="1" finalRounding="1" compatTextArt="1" tab="567" useDefinedPrintRange="1" printArea="currentSheet"/>
      <pm:compatibility xmlns:pm="smNativeData" id="1783507569" overlapCells="1"/>
      <pm:defCurrency xmlns:pm="smNativeData" id="1783507569"/>
      <pm:sortOptions xmlns:pm="smNativeData" id="1783507569">
        <pm:column colId="7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</pm:sortOptions>
    </ext>
  </extLst>
</workbook>
</file>

<file path=xl/comments1.xml><?xml version="1.0" encoding="utf-8"?>
<comments xmlns="http://schemas.openxmlformats.org/spreadsheetml/2006/main">
  <authors>
    <author>Unknown</author>
  </authors>
  <commentList>
    <comment ref="J118" authorId="0">
      <text/>
    </comment>
  </commentList>
</comments>
</file>

<file path=xl/sharedStrings.xml><?xml version="1.0" encoding="utf-8"?>
<sst xmlns="http://schemas.openxmlformats.org/spreadsheetml/2006/main" count="1661" uniqueCount="528">
  <si>
    <t>ПРОТОКОЛ   ФИНИША</t>
  </si>
  <si>
    <t>05 июля 2026 г.</t>
  </si>
  <si>
    <t>БАЙКАЛЬСКИЙ ВЕЛОМАРАФОН</t>
  </si>
  <si>
    <t>Место проведения: Иркутская область,  пос. Большое Голоустное.</t>
  </si>
  <si>
    <t>Старт в 13-00</t>
  </si>
  <si>
    <t>Температура воздуха: +25 С</t>
  </si>
  <si>
    <t>Ясно</t>
  </si>
  <si>
    <t>20 КМ</t>
  </si>
  <si>
    <t>Место</t>
  </si>
  <si>
    <t>Номер</t>
  </si>
  <si>
    <t xml:space="preserve"> Фамилия</t>
  </si>
  <si>
    <t>Имя</t>
  </si>
  <si>
    <t>Город</t>
  </si>
  <si>
    <t>Возр.группа</t>
  </si>
  <si>
    <t>Год рождения</t>
  </si>
  <si>
    <t>Спортивный клуб</t>
  </si>
  <si>
    <t>Результат</t>
  </si>
  <si>
    <t>Андреев</t>
  </si>
  <si>
    <t>Денис</t>
  </si>
  <si>
    <t>Черемхово</t>
  </si>
  <si>
    <t>М0</t>
  </si>
  <si>
    <t>May 29, 2016</t>
  </si>
  <si>
    <t>01:04:23.74</t>
  </si>
  <si>
    <t>Занин</t>
  </si>
  <si>
    <t>Андрей</t>
  </si>
  <si>
    <t>Иркутск</t>
  </si>
  <si>
    <t>01:04:39.14</t>
  </si>
  <si>
    <t>Марков</t>
  </si>
  <si>
    <t>Лев</t>
  </si>
  <si>
    <t>Ангарск</t>
  </si>
  <si>
    <t>Sep 3, 2014</t>
  </si>
  <si>
    <t>ААТЗ</t>
  </si>
  <si>
    <t>01:09:18.11</t>
  </si>
  <si>
    <t>Михайлов</t>
  </si>
  <si>
    <t>Иван</t>
  </si>
  <si>
    <t>Jul 1, 2015</t>
  </si>
  <si>
    <t>01:46:53.60</t>
  </si>
  <si>
    <t>Мальчики 12 - 13 лет</t>
  </si>
  <si>
    <t>М1</t>
  </si>
  <si>
    <t>Данил</t>
  </si>
  <si>
    <t>Jul 10, 2013</t>
  </si>
  <si>
    <t>00:52:57.31</t>
  </si>
  <si>
    <t>Судникович</t>
  </si>
  <si>
    <t>Максим</t>
  </si>
  <si>
    <t>May 11, 2014</t>
  </si>
  <si>
    <t>01:01:52.03</t>
  </si>
  <si>
    <t>Балашов</t>
  </si>
  <si>
    <t>Николай</t>
  </si>
  <si>
    <t>01:02:01.44</t>
  </si>
  <si>
    <t>Юноши 14 - 15 лет</t>
  </si>
  <si>
    <t>М2</t>
  </si>
  <si>
    <t>Матвей</t>
  </si>
  <si>
    <t>Dec 5, 2011</t>
  </si>
  <si>
    <t>00:52:25.35</t>
  </si>
  <si>
    <t>Розенраух</t>
  </si>
  <si>
    <t>Артем</t>
  </si>
  <si>
    <t>01:09:04.49</t>
  </si>
  <si>
    <t>Мухаметдинов</t>
  </si>
  <si>
    <t>Оскар</t>
  </si>
  <si>
    <t>Jun 6, 2011</t>
  </si>
  <si>
    <t>01:15:10.06</t>
  </si>
  <si>
    <t>Юниоры 16 - 17 лет  </t>
  </si>
  <si>
    <t>М3</t>
  </si>
  <si>
    <t>Мужчины  18 - 69 лет</t>
  </si>
  <si>
    <t>М4</t>
  </si>
  <si>
    <t>Салко</t>
  </si>
  <si>
    <t>Jun 22, 1983</t>
  </si>
  <si>
    <t>TriBaikalTeam</t>
  </si>
  <si>
    <t>00:45:50.11</t>
  </si>
  <si>
    <t>Поляков</t>
  </si>
  <si>
    <t>Александр</t>
  </si>
  <si>
    <t>May 8, 1983</t>
  </si>
  <si>
    <t>Катальня Ангарск</t>
  </si>
  <si>
    <t>00:47:51.37</t>
  </si>
  <si>
    <t>Карабанев</t>
  </si>
  <si>
    <t>Дмитрий</t>
  </si>
  <si>
    <t>Рп. Маркова</t>
  </si>
  <si>
    <t>Jun 10, 2007</t>
  </si>
  <si>
    <t>Таков Путь</t>
  </si>
  <si>
    <t>00:50:02.66</t>
  </si>
  <si>
    <t>Бурлуцкий</t>
  </si>
  <si>
    <t>Jul 27, 1963</t>
  </si>
  <si>
    <t>ОЛЬМУР</t>
  </si>
  <si>
    <t>00:51:12.35</t>
  </si>
  <si>
    <t>Емельянов</t>
  </si>
  <si>
    <t>Диитрий</t>
  </si>
  <si>
    <t>Mar 16, 1988</t>
  </si>
  <si>
    <t>00:53:03.95</t>
  </si>
  <si>
    <t>Теленков</t>
  </si>
  <si>
    <t>Dec 24, 1969</t>
  </si>
  <si>
    <t>ТД Спутник</t>
  </si>
  <si>
    <t>00:53:36.77</t>
  </si>
  <si>
    <t>Новиков</t>
  </si>
  <si>
    <t>Feb 22, 1988</t>
  </si>
  <si>
    <t>-</t>
  </si>
  <si>
    <t>00:54:31.59</t>
  </si>
  <si>
    <t>Россов</t>
  </si>
  <si>
    <t>Jan 29, 1979</t>
  </si>
  <si>
    <t>Лично</t>
  </si>
  <si>
    <t xml:space="preserve">00:54:42.05 </t>
  </si>
  <si>
    <t>Павел</t>
  </si>
  <si>
    <t>Jul 30, 1984</t>
  </si>
  <si>
    <t>00:55:06.49</t>
  </si>
  <si>
    <t>Вершинин</t>
  </si>
  <si>
    <t>May 24, 1981</t>
  </si>
  <si>
    <t>BaikalTrailRunning</t>
  </si>
  <si>
    <t>00:55:36.02</t>
  </si>
  <si>
    <t>Обозов</t>
  </si>
  <si>
    <t>Виктор</t>
  </si>
  <si>
    <t>Jul 16, 1987</t>
  </si>
  <si>
    <t>Running Clan Demeshko</t>
  </si>
  <si>
    <t>00:56:46.86</t>
  </si>
  <si>
    <t>Салимов</t>
  </si>
  <si>
    <t>Борис</t>
  </si>
  <si>
    <t>Feb 21, 1987</t>
  </si>
  <si>
    <t>00:57:07.94</t>
  </si>
  <si>
    <t>Арсеньев</t>
  </si>
  <si>
    <t>Евгений</t>
  </si>
  <si>
    <t>Jan 12, 1988</t>
  </si>
  <si>
    <t>00:59:43.22</t>
  </si>
  <si>
    <t>Петров</t>
  </si>
  <si>
    <t>Feb 2, 1989</t>
  </si>
  <si>
    <t>01:00:40.48</t>
  </si>
  <si>
    <t>Фирсов</t>
  </si>
  <si>
    <t>Dec 8, 1980</t>
  </si>
  <si>
    <t>Angarsknews</t>
  </si>
  <si>
    <t>01:01:02.60</t>
  </si>
  <si>
    <t>Константин</t>
  </si>
  <si>
    <t>May 20, 1982</t>
  </si>
  <si>
    <t>01:01:55.02</t>
  </si>
  <si>
    <t>Орлов</t>
  </si>
  <si>
    <t>Алексей</t>
  </si>
  <si>
    <t>Mar 21, 1988</t>
  </si>
  <si>
    <t>01:01:58.40</t>
  </si>
  <si>
    <t>Парфенов</t>
  </si>
  <si>
    <t>Люберцы</t>
  </si>
  <si>
    <t>Jun 2, 1980</t>
  </si>
  <si>
    <t>Чемпионы улицы</t>
  </si>
  <si>
    <t>01:03:05.51</t>
  </si>
  <si>
    <t>Белоусов</t>
  </si>
  <si>
    <t>Mar 14, 1987</t>
  </si>
  <si>
    <t>ПАРК</t>
  </si>
  <si>
    <t>01:04:22.34</t>
  </si>
  <si>
    <t>Ревизор</t>
  </si>
  <si>
    <t>Олег</t>
  </si>
  <si>
    <t>May 21, 1966</t>
  </si>
  <si>
    <t>01:06:03.03</t>
  </si>
  <si>
    <t>Сергеев</t>
  </si>
  <si>
    <t>Роман</t>
  </si>
  <si>
    <t>Oct 26, 1991</t>
  </si>
  <si>
    <t>01:06:50.97</t>
  </si>
  <si>
    <t>Иванов</t>
  </si>
  <si>
    <t>Вячеслав</t>
  </si>
  <si>
    <t>Усолье-Сибирское</t>
  </si>
  <si>
    <t>Aug 8, 1985</t>
  </si>
  <si>
    <t>Райдер, вело магазин</t>
  </si>
  <si>
    <t>01:07:46.71</t>
  </si>
  <si>
    <t>Кротевич</t>
  </si>
  <si>
    <t>Sep 17, 1987</t>
  </si>
  <si>
    <t>01:07:55.65</t>
  </si>
  <si>
    <t>Apr 5, 1997</t>
  </si>
  <si>
    <t>Олимпиец</t>
  </si>
  <si>
    <t>01:15:08.61</t>
  </si>
  <si>
    <t>Уваровский</t>
  </si>
  <si>
    <t>Михаил</t>
  </si>
  <si>
    <t>Feb 14, 1990</t>
  </si>
  <si>
    <t>01:23:20.88</t>
  </si>
  <si>
    <t>Портнов</t>
  </si>
  <si>
    <t>Демьян</t>
  </si>
  <si>
    <t>Sep 2, 1987</t>
  </si>
  <si>
    <t>01:23:35.63</t>
  </si>
  <si>
    <t>Друсалевич</t>
  </si>
  <si>
    <t>Владислав</t>
  </si>
  <si>
    <t>Nov 26, 1991</t>
  </si>
  <si>
    <t>01:37:19.59</t>
  </si>
  <si>
    <t>Владимир</t>
  </si>
  <si>
    <t>Dec 16, 1967</t>
  </si>
  <si>
    <t>01:37:36.59</t>
  </si>
  <si>
    <t>Apr 17, 1980</t>
  </si>
  <si>
    <t>01:46:54.35</t>
  </si>
  <si>
    <t>Feb 8, 1991</t>
  </si>
  <si>
    <t>DNS</t>
  </si>
  <si>
    <t>Литвинов</t>
  </si>
  <si>
    <t>Станислав</t>
  </si>
  <si>
    <t>Jun 23, 1993</t>
  </si>
  <si>
    <t>Катальня Усолье-Сибирское</t>
  </si>
  <si>
    <t>Честных</t>
  </si>
  <si>
    <t>Oct 21, 1980</t>
  </si>
  <si>
    <t>Шишковский</t>
  </si>
  <si>
    <t>Sep 18, 1982</t>
  </si>
  <si>
    <t>Магазин "Райдер"</t>
  </si>
  <si>
    <t>Ярыгин</t>
  </si>
  <si>
    <t>Руслан</t>
  </si>
  <si>
    <t>Казачинское</t>
  </si>
  <si>
    <t>Jan 23, 1979</t>
  </si>
  <si>
    <t>Мужчины  старше 70 лет</t>
  </si>
  <si>
    <t>М5</t>
  </si>
  <si>
    <t>Девочки 10 - 11 лет</t>
  </si>
  <si>
    <t>Ж0</t>
  </si>
  <si>
    <t>Девочки 12 - 13 лет</t>
  </si>
  <si>
    <t>Ж1</t>
  </si>
  <si>
    <t>Девушки 14 - 15 лет</t>
  </si>
  <si>
    <t>Ж2</t>
  </si>
  <si>
    <t>Юниорки 16 - 17 лет  </t>
  </si>
  <si>
    <t>Ж3</t>
  </si>
  <si>
    <t>Женщины 18 - 69 лет</t>
  </si>
  <si>
    <t>Ж4</t>
  </si>
  <si>
    <t>Баянова</t>
  </si>
  <si>
    <t>Светлана</t>
  </si>
  <si>
    <t>May 23, 1966</t>
  </si>
  <si>
    <t>01:01:31.33</t>
  </si>
  <si>
    <t>Комель</t>
  </si>
  <si>
    <t>Анна</t>
  </si>
  <si>
    <t>Nov 27, 1990</t>
  </si>
  <si>
    <t>01:02:27.56</t>
  </si>
  <si>
    <t>Irkutsk</t>
  </si>
  <si>
    <t>Mar 7, 1983</t>
  </si>
  <si>
    <t>01:07:12.10</t>
  </si>
  <si>
    <t>Фирсова</t>
  </si>
  <si>
    <t>Ольга</t>
  </si>
  <si>
    <t>Mar 17, 1984</t>
  </si>
  <si>
    <t>AngarskNews</t>
  </si>
  <si>
    <t>01:09:24.74</t>
  </si>
  <si>
    <t>Абдулина</t>
  </si>
  <si>
    <t>Динара</t>
  </si>
  <si>
    <t>01:12:02.57</t>
  </si>
  <si>
    <t>Акреева</t>
  </si>
  <si>
    <t>Марина</t>
  </si>
  <si>
    <t>Россия, Иркутск</t>
  </si>
  <si>
    <t>Feb 11, 1976</t>
  </si>
  <si>
    <t>ДС Юность</t>
  </si>
  <si>
    <t>01:13:48.65</t>
  </si>
  <si>
    <t>Агапова</t>
  </si>
  <si>
    <t>Oct 19, 1966</t>
  </si>
  <si>
    <t>01:14:49.68</t>
  </si>
  <si>
    <t>Зыкова</t>
  </si>
  <si>
    <t>Татьяна</t>
  </si>
  <si>
    <t>Jul 21, 1977</t>
  </si>
  <si>
    <t>ЛСК "МАКС"</t>
  </si>
  <si>
    <t>01:15:16.45</t>
  </si>
  <si>
    <t>Шахова</t>
  </si>
  <si>
    <t>Кристина</t>
  </si>
  <si>
    <t>Jan 19, 1996</t>
  </si>
  <si>
    <t>01:15:47.88</t>
  </si>
  <si>
    <t>Гончарова</t>
  </si>
  <si>
    <t>Наталья</t>
  </si>
  <si>
    <t>Oct 2, 1979</t>
  </si>
  <si>
    <t>01:16:28.31</t>
  </si>
  <si>
    <t>Гогусь</t>
  </si>
  <si>
    <t>Nov 10, 1986</t>
  </si>
  <si>
    <t>01:23:37.32</t>
  </si>
  <si>
    <t>Мария</t>
  </si>
  <si>
    <t>Oct 21, 1991</t>
  </si>
  <si>
    <t>02:07:47.53</t>
  </si>
  <si>
    <t>Елена</t>
  </si>
  <si>
    <t>Dec 21, 1967</t>
  </si>
  <si>
    <t>02:07:49.35</t>
  </si>
  <si>
    <t>Ирина</t>
  </si>
  <si>
    <t>Стеклянка</t>
  </si>
  <si>
    <t>Mar 1, 1980</t>
  </si>
  <si>
    <t>АБСОЛЮТ МУЖЧИНЫ</t>
  </si>
  <si>
    <t>20 км</t>
  </si>
  <si>
    <t>Место абс.</t>
  </si>
  <si>
    <t xml:space="preserve">Имя </t>
  </si>
  <si>
    <t>Фамилия</t>
  </si>
  <si>
    <t>Место в гр.</t>
  </si>
  <si>
    <t>Очки Кубка</t>
  </si>
  <si>
    <t>АБСОЛЮТ ЖЕНЩИНЫ</t>
  </si>
  <si>
    <t xml:space="preserve"> 56 зарегистрированных участников</t>
  </si>
  <si>
    <t>Организатор соревнований: Мехоношин Петр</t>
  </si>
  <si>
    <t>Cудьи соревнований: Щапов Тимофей, Мехоношина Елизавета.</t>
  </si>
  <si>
    <t>Компьютерная верстка: Мехоношин Петр</t>
  </si>
  <si>
    <t>Всего на всех дистанциях было  128 зарегистрированных участника, из них детей - 20.</t>
  </si>
  <si>
    <t>ВОЗРАСТНЫЕ ГРУППЫ НА 20 КМ</t>
  </si>
  <si>
    <t>Мальчики, девочки 10 - 11 лет,</t>
  </si>
  <si>
    <t>Мальчики, девочки 12 - 13 лет,</t>
  </si>
  <si>
    <t>Юноши, девушки 14 - 15 лет,</t>
  </si>
  <si>
    <t>Юниоры, юниорки 16 - 17 лет, </t>
  </si>
  <si>
    <t>Мужчины, женщины 18 - 69 лет, </t>
  </si>
  <si>
    <t>Ж5</t>
  </si>
  <si>
    <t>Мужчины, женщины старше 70 лет. </t>
  </si>
  <si>
    <t>40 КМ</t>
  </si>
  <si>
    <t>Возр. Группа</t>
  </si>
  <si>
    <t>Дата рождения</t>
  </si>
  <si>
    <t>Клуб</t>
  </si>
  <si>
    <t> </t>
  </si>
  <si>
    <t>Мужчины 14-29 лет </t>
  </si>
  <si>
    <t>Шевченко</t>
  </si>
  <si>
    <t>Oct 4, 2011</t>
  </si>
  <si>
    <t>МЦСП</t>
  </si>
  <si>
    <t>01:21:57.59</t>
  </si>
  <si>
    <t>Христолюбов</t>
  </si>
  <si>
    <t>Nov 8, 2000</t>
  </si>
  <si>
    <t>АО "Фармасинтез"</t>
  </si>
  <si>
    <t>01:31:37.22</t>
  </si>
  <si>
    <t>Мирошниченко</t>
  </si>
  <si>
    <t>Ярослав</t>
  </si>
  <si>
    <t>Apr 4, 2007</t>
  </si>
  <si>
    <t>Круг в круге</t>
  </si>
  <si>
    <t>01:46:31.78</t>
  </si>
  <si>
    <t>Колесников</t>
  </si>
  <si>
    <t>Jun 28, 2007</t>
  </si>
  <si>
    <t>01:47:28.25</t>
  </si>
  <si>
    <t>Красинский</t>
  </si>
  <si>
    <t>Jul 10, 2012</t>
  </si>
  <si>
    <t>СПОРТИКИ</t>
  </si>
  <si>
    <t>01:47:53.80</t>
  </si>
  <si>
    <t>Арсентьев</t>
  </si>
  <si>
    <t>Jul 25, 1996</t>
  </si>
  <si>
    <t>01:52:24.97</t>
  </si>
  <si>
    <t>Мужчины 30-39 лет </t>
  </si>
  <si>
    <t>Белозерцев</t>
  </si>
  <si>
    <t>Oct 19, 1988</t>
  </si>
  <si>
    <t>01:29:03.37</t>
  </si>
  <si>
    <t>May 12, 1987</t>
  </si>
  <si>
    <t>01:34:59.34</t>
  </si>
  <si>
    <t>Зубков</t>
  </si>
  <si>
    <t>May 20, 1988</t>
  </si>
  <si>
    <t>01:40:31.46</t>
  </si>
  <si>
    <t>Apr 15, 1989</t>
  </si>
  <si>
    <t>01:40:50.18</t>
  </si>
  <si>
    <t>Юрий</t>
  </si>
  <si>
    <t>01:49:38.37</t>
  </si>
  <si>
    <t>Буланёв</t>
  </si>
  <si>
    <t>Dec 29, 1988</t>
  </si>
  <si>
    <t>01:50:33.36</t>
  </si>
  <si>
    <t>Васичев</t>
  </si>
  <si>
    <t>Jan 26, 1988</t>
  </si>
  <si>
    <t>ТЭЦ-10</t>
  </si>
  <si>
    <t>01:50:54.47</t>
  </si>
  <si>
    <t>Jan 6, 1991</t>
  </si>
  <si>
    <t>02:01:06.07</t>
  </si>
  <si>
    <t>Мужчины 40-49 лет </t>
  </si>
  <si>
    <t>Мымликов</t>
  </si>
  <si>
    <t>Вадим</t>
  </si>
  <si>
    <t>Шелехов</t>
  </si>
  <si>
    <t>Nov 20, 1978</t>
  </si>
  <si>
    <t>01:22:33.92</t>
  </si>
  <si>
    <t>Якунькин</t>
  </si>
  <si>
    <t>Игорь</t>
  </si>
  <si>
    <t>Apr 17, 1979</t>
  </si>
  <si>
    <t>01:28:13.47</t>
  </si>
  <si>
    <t>Маланов</t>
  </si>
  <si>
    <t>Сергей</t>
  </si>
  <si>
    <t>Усолье-Сибирское (Иркутская область)</t>
  </si>
  <si>
    <t>Dec 27, 1984</t>
  </si>
  <si>
    <t>01:36:20.47</t>
  </si>
  <si>
    <t>01:40:45.39</t>
  </si>
  <si>
    <t>Пастухов</t>
  </si>
  <si>
    <t>Большое Голоустное</t>
  </si>
  <si>
    <t>Feb 24, 1977</t>
  </si>
  <si>
    <t>Байкал Далай</t>
  </si>
  <si>
    <t>01:42:25.43</t>
  </si>
  <si>
    <t>Савенков</t>
  </si>
  <si>
    <t>Василий</t>
  </si>
  <si>
    <t>Jun 14, 1979</t>
  </si>
  <si>
    <t>01:42:40.26</t>
  </si>
  <si>
    <t>Горбулинский</t>
  </si>
  <si>
    <t>Dec 14, 1984</t>
  </si>
  <si>
    <t>01:45:01.28</t>
  </si>
  <si>
    <t>Соколов</t>
  </si>
  <si>
    <t>Jul 22, 1984</t>
  </si>
  <si>
    <t>01:45:33.19</t>
  </si>
  <si>
    <t>Щербаченко</t>
  </si>
  <si>
    <t>Jul 28, 1980</t>
  </si>
  <si>
    <t>АНХК FunRun</t>
  </si>
  <si>
    <t>01:52:55.05</t>
  </si>
  <si>
    <t>Поздняков</t>
  </si>
  <si>
    <t>Илья</t>
  </si>
  <si>
    <t>Jul 31, 1985</t>
  </si>
  <si>
    <t>01:54:39.46</t>
  </si>
  <si>
    <t>Мужчины 50-59 лет </t>
  </si>
  <si>
    <t>Васильев</t>
  </si>
  <si>
    <t>Mar 14, 1974</t>
  </si>
  <si>
    <t>01:24:53.74</t>
  </si>
  <si>
    <t>Валерий</t>
  </si>
  <si>
    <t>Nov 24, 1971</t>
  </si>
  <si>
    <t>СПОРТИКИ.</t>
  </si>
  <si>
    <t>01:36:45.14</t>
  </si>
  <si>
    <t>Шульба</t>
  </si>
  <si>
    <t>Mar 1, 1971</t>
  </si>
  <si>
    <t>ЛСК МАКС</t>
  </si>
  <si>
    <t>01:42:02.01</t>
  </si>
  <si>
    <t>Скороходов</t>
  </si>
  <si>
    <t>Jul 29, 1968</t>
  </si>
  <si>
    <t>Гимназия 1</t>
  </si>
  <si>
    <t>Мужчины 60-69 лет </t>
  </si>
  <si>
    <t>Мужчины 70 лет и старше</t>
  </si>
  <si>
    <t>М6</t>
  </si>
  <si>
    <t>Женщины 14-29 лет </t>
  </si>
  <si>
    <t>Удуденко</t>
  </si>
  <si>
    <t>May 10, 1998</t>
  </si>
  <si>
    <t>01:53:01.40</t>
  </si>
  <si>
    <t>Женщины 30-39 лет </t>
  </si>
  <si>
    <t xml:space="preserve">      </t>
  </si>
  <si>
    <t>Женщины 40-49 лет </t>
  </si>
  <si>
    <t>Кистенева</t>
  </si>
  <si>
    <t>Oct 25, 1979</t>
  </si>
  <si>
    <t>01:42:58.18</t>
  </si>
  <si>
    <t>Женщины 50-59 лет </t>
  </si>
  <si>
    <t>Юрцева</t>
  </si>
  <si>
    <t>Jul 10, 1975</t>
  </si>
  <si>
    <t>01:56:52.91</t>
  </si>
  <si>
    <t>Новицкая</t>
  </si>
  <si>
    <t>Анастасия</t>
  </si>
  <si>
    <t>Jul 8, 1967</t>
  </si>
  <si>
    <t>ФНС России по Иркутской области</t>
  </si>
  <si>
    <t>02:03:07.74</t>
  </si>
  <si>
    <t>Женщины 60-69 лет </t>
  </si>
  <si>
    <t>Женщины 70 лет и старше.</t>
  </si>
  <si>
    <t>Ж6</t>
  </si>
  <si>
    <t>40 км</t>
  </si>
  <si>
    <t>32 зарегистрированных участника</t>
  </si>
  <si>
    <t>ВОЗРАСТНЫЕ ГРУППЫ НА 40 КМ</t>
  </si>
  <si>
    <t>Мужчины, женщины 18-29 лет </t>
  </si>
  <si>
    <t>Мужчины, женщины 30-39 лет </t>
  </si>
  <si>
    <t>Мужчины, женщины 40-49 лет </t>
  </si>
  <si>
    <t>Мужчины, женщины 50-59 лет </t>
  </si>
  <si>
    <t>Мужчины, женщины 60-69 лет </t>
  </si>
  <si>
    <t>Мужчины, женщины 70 лет и старше.</t>
  </si>
  <si>
    <t>60 КМ</t>
  </si>
  <si>
    <t>Мужчины 18-29 лет </t>
  </si>
  <si>
    <t>Шатер</t>
  </si>
  <si>
    <t>Jul 5, 2001</t>
  </si>
  <si>
    <t>Ремонт АКПП Ангарск</t>
  </si>
  <si>
    <t>03:09:25.21</t>
  </si>
  <si>
    <t>Безклетный</t>
  </si>
  <si>
    <t>Jul 8, 1992</t>
  </si>
  <si>
    <t>Велоклуб Иркутск</t>
  </si>
  <si>
    <t>01:58:25.86</t>
  </si>
  <si>
    <t>Бойнов</t>
  </si>
  <si>
    <t>Feb 23, 1993</t>
  </si>
  <si>
    <t>вск "Иркутск"</t>
  </si>
  <si>
    <t>02:00:55.30</t>
  </si>
  <si>
    <t>Манин</t>
  </si>
  <si>
    <t>Nov 29, 1987</t>
  </si>
  <si>
    <t>02:02:20.88</t>
  </si>
  <si>
    <t>Глеб</t>
  </si>
  <si>
    <t>Aug 1, 1988</t>
  </si>
  <si>
    <t>Марафоны БАМ</t>
  </si>
  <si>
    <t>02:03:03.43</t>
  </si>
  <si>
    <t>Табаев</t>
  </si>
  <si>
    <t>May 5, 1990</t>
  </si>
  <si>
    <t>Эверкласс</t>
  </si>
  <si>
    <t>02:12:47.90</t>
  </si>
  <si>
    <t>Соломаха</t>
  </si>
  <si>
    <t>Sep 30, 1987</t>
  </si>
  <si>
    <t>02:27:00.48</t>
  </si>
  <si>
    <t>Луковников</t>
  </si>
  <si>
    <t>Даниил</t>
  </si>
  <si>
    <t>Jan 11, 1994</t>
  </si>
  <si>
    <t>03:14:40.20</t>
  </si>
  <si>
    <t>Перлов</t>
  </si>
  <si>
    <t>01:58:24.43</t>
  </si>
  <si>
    <t>Лаптев</t>
  </si>
  <si>
    <t>Красноярск</t>
  </si>
  <si>
    <t>Jul 4, 1981</t>
  </si>
  <si>
    <t>ООО "Иркутск Девелопмент"</t>
  </si>
  <si>
    <t>02:10:57.91</t>
  </si>
  <si>
    <t>Лежавский</t>
  </si>
  <si>
    <t>Jun 16, 1980</t>
  </si>
  <si>
    <t>02:13:09.05</t>
  </si>
  <si>
    <t>Кистенев</t>
  </si>
  <si>
    <t>Jan 20, 1986</t>
  </si>
  <si>
    <t>02:16:45.17</t>
  </si>
  <si>
    <t>Ивин</t>
  </si>
  <si>
    <t>May 5, 1981</t>
  </si>
  <si>
    <t>ИНК</t>
  </si>
  <si>
    <t>02:23:04.54</t>
  </si>
  <si>
    <t>Мартынов</t>
  </si>
  <si>
    <t>Jun 22, 1984</t>
  </si>
  <si>
    <t>Жигунов</t>
  </si>
  <si>
    <t>Sep 6, 1975</t>
  </si>
  <si>
    <t>02:19:20.17</t>
  </si>
  <si>
    <t>Букатич</t>
  </si>
  <si>
    <t>May 19, 1974</t>
  </si>
  <si>
    <t>Нереальные лоси</t>
  </si>
  <si>
    <t>02:22:23.17</t>
  </si>
  <si>
    <t>Куренков</t>
  </si>
  <si>
    <t>Братск</t>
  </si>
  <si>
    <t>Feb 23, 1974</t>
  </si>
  <si>
    <t>Русал Братск</t>
  </si>
  <si>
    <t>02:57:14.20</t>
  </si>
  <si>
    <t>Женщины 18-29 лет </t>
  </si>
  <si>
    <t>Меледина</t>
  </si>
  <si>
    <t>Любовь</t>
  </si>
  <si>
    <t>Oct 4, 1988</t>
  </si>
  <si>
    <t>Нет</t>
  </si>
  <si>
    <t>02:34:39.36</t>
  </si>
  <si>
    <t>Бояркина</t>
  </si>
  <si>
    <t>Дарья</t>
  </si>
  <si>
    <t>Jan 21, 1984</t>
  </si>
  <si>
    <t>02:40:28.20</t>
  </si>
  <si>
    <t>Черепенникова</t>
  </si>
  <si>
    <t>Галина</t>
  </si>
  <si>
    <t>Sep 4, 1967</t>
  </si>
  <si>
    <t>Мауро</t>
  </si>
  <si>
    <t>03:59:43.21</t>
  </si>
  <si>
    <t>60 км</t>
  </si>
  <si>
    <t xml:space="preserve"> 20 зарегистрированных участников</t>
  </si>
  <si>
    <t>ВОЗРАСТНЫЕ ГРУППЫ НА 60 КМ</t>
  </si>
  <si>
    <t>Старт в 12-45</t>
  </si>
  <si>
    <t>500 М</t>
  </si>
  <si>
    <t>Фамилия Имя</t>
  </si>
  <si>
    <t>Возраст (лет)</t>
  </si>
  <si>
    <t>Шульба Анна</t>
  </si>
  <si>
    <t>Отличный</t>
  </si>
  <si>
    <t>Мандрикова Анастасия</t>
  </si>
  <si>
    <t>Веремеенко Леонид</t>
  </si>
  <si>
    <t>Веремеенко Полина</t>
  </si>
  <si>
    <t>Веремеенко Ростислав</t>
  </si>
  <si>
    <t xml:space="preserve"> </t>
  </si>
  <si>
    <t>Лежавская Арина</t>
  </si>
  <si>
    <t>Вершинин Иван</t>
  </si>
  <si>
    <t>Салко Анна</t>
  </si>
  <si>
    <t>Новикова Алиса</t>
  </si>
  <si>
    <t>Емельянов Данил</t>
  </si>
  <si>
    <t>Мымликов Данил</t>
  </si>
  <si>
    <t>Орлов Григорий</t>
  </si>
  <si>
    <t>Балашов Андрей</t>
  </si>
  <si>
    <t>Балашов Владимир</t>
  </si>
  <si>
    <t>Крепель Григорий</t>
  </si>
  <si>
    <t>Малина Полина</t>
  </si>
  <si>
    <t>Мехоношин Владимир</t>
  </si>
  <si>
    <t>Друсалевич Лев</t>
  </si>
  <si>
    <t>Друсалевич Анна</t>
  </si>
  <si>
    <t>Иванов Александр</t>
  </si>
  <si>
    <t>20 зарегистрированных участников</t>
  </si>
</sst>
</file>

<file path=xl/styles.xml><?xml version="1.0" encoding="utf-8"?>
<styleSheet xmlns="http://schemas.openxmlformats.org/spreadsheetml/2006/main">
  <numFmts count="14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[$-F400]h:mm:ss\ AM/PM"/>
    <numFmt numFmtId="165" formatCode="h:mm:ss;@"/>
    <numFmt numFmtId="21" formatCode="h:mm:ss"/>
    <numFmt numFmtId="49" formatCode="@"/>
    <numFmt numFmtId="1" formatCode="0"/>
    <numFmt numFmtId="166" formatCode="h"/>
  </numFmts>
  <fonts count="9">
    <font>
      <name val="Calibri"/>
      <charset val="204"/>
      <family val="2"/>
      <color rgb="FF000000"/>
      <sz val="11"/>
      <extLst>
        <ext uri="smNativeData">
          <pm:charSpec xmlns:pm="smNativeData" id="178350756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8350756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83507569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Verdana"/>
      <charset val="204"/>
      <family val="2"/>
      <color rgb="FF333333"/>
      <sz val="8"/>
      <extLst>
        <ext uri="smNativeData">
          <pm:charSpec xmlns:pm="smNativeData" id="1783507569" fgClr="333333" ulstyle="none" kern="1">
            <pm:latin face="Verdana" sz="160" lang="default"/>
            <pm:cs face="Times New Roman" sz="160" lang="default"/>
            <pm:ea face="SimSun" sz="160" lang="default"/>
          </pm:charSpec>
        </ext>
      </extLst>
    </font>
    <font>
      <name val="Calibri"/>
      <charset val="204"/>
      <family val="2"/>
      <b/>
      <color rgb="FF333333"/>
      <sz val="11"/>
      <extLst>
        <ext uri="smNativeData">
          <pm:charSpec xmlns:pm="smNativeData" id="1783507569" fgClr="333333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2C2D2E"/>
      <sz val="11"/>
      <extLst>
        <ext uri="smNativeData">
          <pm:charSpec xmlns:pm="smNativeData" id="1783507569" fgClr="2C2D2E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83507569" fgClr="0000FF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b/>
      <color rgb="FF000000"/>
      <sz val="10"/>
      <extLst>
        <ext uri="smNativeData">
          <pm:charSpec xmlns:pm="smNativeData" id="1783507569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83507569" ulstyle="none" kern="1">
            <pm:latin face="Calibri" sz="220" lang="default" weight="bold"/>
            <pm:cs face="Times New Roman" sz="220" lang="default"/>
            <pm:ea face="SimSun" sz="220" lang="default"/>
          </pm:charSpec>
        </ext>
      </extLst>
    </font>
  </fonts>
  <fills count="21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3507569" type="1" fgLvl="100" fgClr="00FFFFFF" bgLvl="0" bgClr="00000000"/>
          </ext>
        </extLst>
      </patternFill>
    </fill>
  </fills>
  <borders count="2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350756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350756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350756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350756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3507569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3507569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3507569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3507569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350756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350756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350756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3507569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350756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350756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350756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3507569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350756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350756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350756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3507569">
            <pm:line position="right" type="1" style="0" width="20" dist="20" width2="20" rgb="000000"/>
          </pm:border>
        </ext>
      </extLst>
    </border>
  </borders>
  <cellStyleXfs count="2">
    <xf numFmtId="0" fontId="0" fillId="0" borderId="0" applyNumberFormat="1" applyFont="1" applyFill="1" applyBorder="1" applyAlignment="1" applyProtection="1"/>
    <xf numFmtId="0" fontId="6" fillId="0" borderId="0" applyNumberFormat="0" applyFont="1" applyFill="0" applyBorder="0" applyAlignment="0" applyProtection="0">
      <alignment vertical="top"/>
      <protection locked="0" hidden="0"/>
    </xf>
  </cellStyleXfs>
  <cellXfs count="112">
    <xf numFmtId="0" fontId="0" fillId="0" borderId="0" xfId="0"/>
    <xf numFmtId="0" fontId="6" fillId="0" borderId="0" xfId="1">
      <alignment vertical="top"/>
    </xf>
    <xf numFmtId="0" fontId="0" fillId="2" borderId="1" xfId="0" applyFill="1"/>
    <xf numFmtId="0" fontId="0" fillId="0" borderId="2" xfId="0" applyBorder="1"/>
    <xf numFmtId="0" fontId="0" fillId="0" borderId="2" xfId="0" applyBorder="1" applyAlignment="1">
      <alignment horizontal="center"/>
    </xf>
    <xf numFmtId="0" fontId="3" fillId="0" borderId="2" xfId="0" applyFont="1" applyBorder="1"/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164" fontId="0" fillId="4" borderId="3" xfId="0" applyNumberFormat="1" applyFill="1" applyBorder="1" applyAlignment="1">
      <alignment horizontal="center"/>
    </xf>
    <xf numFmtId="0" fontId="4" fillId="4" borderId="3" xfId="0" applyFont="1" applyFill="1" applyBorder="1"/>
    <xf numFmtId="0" fontId="2" fillId="4" borderId="3" xfId="0" applyFont="1" applyFill="1" applyBorder="1" applyAlignment="1">
      <alignment horizontal="center"/>
    </xf>
    <xf numFmtId="21" fontId="0" fillId="4" borderId="3" xfId="0" applyNumberFormat="1" applyFill="1" applyBorder="1"/>
    <xf numFmtId="0" fontId="2" fillId="4" borderId="3" xfId="0" applyFont="1" applyFill="1" applyBorder="1"/>
    <xf numFmtId="0" fontId="0" fillId="2" borderId="1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2" borderId="1" xfId="0" applyFont="1" applyFill="1"/>
    <xf numFmtId="0" fontId="2" fillId="2" borderId="1" xfId="0" applyFont="1" applyFill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0" fillId="5" borderId="4" xfId="0" applyFill="1" applyBorder="1"/>
    <xf numFmtId="0" fontId="0" fillId="0" borderId="0" xfId="0" applyAlignment="1">
      <alignment horizontal="left"/>
    </xf>
    <xf numFmtId="0" fontId="0" fillId="0" borderId="5" xfId="0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7" borderId="6" xfId="0" applyFill="1" applyBorder="1"/>
    <xf numFmtId="21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0" fillId="9" borderId="8" xfId="0" applyFill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wrapText="1"/>
    </xf>
    <xf numFmtId="0" fontId="2" fillId="0" borderId="0" xfId="0" applyFont="1" applyAlignment="1">
      <alignment horizontal="left"/>
    </xf>
    <xf numFmtId="165" fontId="1" fillId="4" borderId="3" xfId="0" applyNumberFormat="1" applyFont="1" applyFill="1" applyBorder="1"/>
    <xf numFmtId="165" fontId="1" fillId="4" borderId="3" xfId="0" applyNumberFormat="1" applyFont="1" applyFill="1" applyBorder="1" applyAlignment="1">
      <alignment horizontal="center"/>
    </xf>
    <xf numFmtId="0" fontId="1" fillId="4" borderId="3" xfId="0" applyFont="1" applyFill="1" applyBorder="1"/>
    <xf numFmtId="165" fontId="1" fillId="0" borderId="2" xfId="0" applyNumberFormat="1" applyFont="1" applyBorder="1"/>
    <xf numFmtId="165" fontId="1" fillId="7" borderId="6" xfId="0" applyNumberFormat="1" applyFont="1" applyFill="1" applyBorder="1"/>
    <xf numFmtId="0" fontId="0" fillId="0" borderId="9" xfId="0" applyBorder="1" applyAlignment="1">
      <alignment horizontal="center"/>
    </xf>
    <xf numFmtId="0" fontId="0" fillId="11" borderId="10" xfId="0" applyFill="1" applyBorder="1" applyAlignment="1">
      <alignment horizontal="center"/>
    </xf>
    <xf numFmtId="1" fontId="0" fillId="0" borderId="2" xfId="0" applyNumberFormat="1" applyBorder="1"/>
    <xf numFmtId="0" fontId="5" fillId="0" borderId="0" xfId="0" applyFont="1"/>
    <xf numFmtId="0" fontId="0" fillId="13" borderId="12" xfId="0" applyFill="1" applyBorder="1" applyAlignment="1">
      <alignment horizontal="center"/>
    </xf>
    <xf numFmtId="0" fontId="0" fillId="13" borderId="12" xfId="0" applyFill="1" applyBorder="1"/>
    <xf numFmtId="0" fontId="0" fillId="0" borderId="13" xfId="0" applyBorder="1" applyAlignment="1">
      <alignment horizontal="center"/>
    </xf>
    <xf numFmtId="0" fontId="0" fillId="15" borderId="14" xfId="0" applyFill="1" applyBorder="1"/>
    <xf numFmtId="165" fontId="0" fillId="0" borderId="0" xfId="0" applyNumberFormat="1"/>
    <xf numFmtId="165" fontId="0" fillId="4" borderId="3" xfId="0" applyNumberFormat="1" applyFill="1" applyBorder="1"/>
    <xf numFmtId="165" fontId="0" fillId="0" borderId="2" xfId="0" applyNumberFormat="1" applyBorder="1" applyAlignment="1">
      <alignment readingOrder="1"/>
    </xf>
    <xf numFmtId="165" fontId="0" fillId="0" borderId="2" xfId="0" applyNumberFormat="1" applyBorder="1"/>
    <xf numFmtId="165" fontId="0" fillId="0" borderId="0" xfId="0" applyNumberFormat="1" applyAlignment="1">
      <alignment horizontal="center"/>
    </xf>
    <xf numFmtId="165" fontId="0" fillId="4" borderId="3" xfId="0" applyNumberFormat="1" applyFill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4" borderId="3" xfId="0" applyNumberFormat="1" applyFill="1" applyBorder="1" applyAlignment="1">
      <alignment horizontal="center" readingOrder="1"/>
    </xf>
    <xf numFmtId="165" fontId="0" fillId="2" borderId="1" xfId="0" applyNumberFormat="1" applyFill="1" applyAlignment="1">
      <alignment horizontal="center"/>
    </xf>
    <xf numFmtId="165" fontId="1" fillId="0" borderId="5" xfId="0" applyNumberFormat="1" applyFont="1" applyBorder="1"/>
    <xf numFmtId="0" fontId="7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4" fillId="13" borderId="12" xfId="0" applyFont="1" applyFill="1" applyBorder="1"/>
    <xf numFmtId="0" fontId="0" fillId="13" borderId="12" xfId="0" applyFill="1" applyBorder="1" applyAlignment="1">
      <alignment horizontal="left"/>
    </xf>
    <xf numFmtId="0" fontId="2" fillId="13" borderId="12" xfId="0" applyFont="1" applyFill="1" applyBorder="1" applyAlignment="1">
      <alignment horizontal="center"/>
    </xf>
    <xf numFmtId="165" fontId="0" fillId="13" borderId="12" xfId="0" applyNumberFormat="1" applyFill="1" applyBorder="1"/>
    <xf numFmtId="0" fontId="0" fillId="15" borderId="14" xfId="0" applyFill="1" applyBorder="1" applyAlignment="1">
      <alignment horizontal="center"/>
    </xf>
    <xf numFmtId="165" fontId="0" fillId="15" borderId="14" xfId="0" applyNumberFormat="1" applyFill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4" fillId="15" borderId="14" xfId="0" applyFont="1" applyFill="1" applyBorder="1"/>
    <xf numFmtId="0" fontId="0" fillId="15" borderId="14" xfId="0" applyFill="1" applyBorder="1" applyAlignment="1">
      <alignment horizontal="left"/>
    </xf>
    <xf numFmtId="0" fontId="2" fillId="15" borderId="14" xfId="0" applyFont="1" applyFill="1" applyBorder="1" applyAlignment="1">
      <alignment horizontal="center"/>
    </xf>
    <xf numFmtId="0" fontId="0" fillId="0" borderId="16" xfId="0" applyBorder="1"/>
    <xf numFmtId="165" fontId="0" fillId="0" borderId="16" xfId="0" applyNumberFormat="1" applyBorder="1" applyAlignment="1">
      <alignment readingOrder="1"/>
    </xf>
    <xf numFmtId="0" fontId="0" fillId="0" borderId="2" xfId="0" applyBorder="1" applyAlignment="1">
      <alignment horizontal="center"/>
    </xf>
    <xf numFmtId="0" fontId="0" fillId="0" borderId="13" xfId="0" applyBorder="1"/>
    <xf numFmtId="0" fontId="8" fillId="0" borderId="13" xfId="0" applyFont="1" applyBorder="1"/>
    <xf numFmtId="165" fontId="0" fillId="0" borderId="13" xfId="0" applyNumberFormat="1" applyBorder="1" applyAlignment="1">
      <alignment readingOrder="1"/>
    </xf>
    <xf numFmtId="21" fontId="0" fillId="0" borderId="2" xfId="0" applyNumberFormat="1" applyBorder="1"/>
    <xf numFmtId="21" fontId="0" fillId="0" borderId="2" xfId="0" applyNumberFormat="1" applyBorder="1"/>
    <xf numFmtId="0" fontId="0" fillId="0" borderId="2" xfId="0" applyBorder="1"/>
    <xf numFmtId="1" fontId="0" fillId="0" borderId="13" xfId="0" applyNumberFormat="1" applyBorder="1"/>
    <xf numFmtId="21" fontId="0" fillId="0" borderId="2" xfId="0" applyNumberFormat="1" applyBorder="1"/>
    <xf numFmtId="21" fontId="0" fillId="0" borderId="2" xfId="0" applyNumberFormat="1" applyBorder="1"/>
    <xf numFmtId="0" fontId="0" fillId="0" borderId="2" xfId="0" applyBorder="1"/>
    <xf numFmtId="165" fontId="0" fillId="0" borderId="2" xfId="0" applyNumberFormat="1" applyBorder="1"/>
    <xf numFmtId="165" fontId="1" fillId="13" borderId="12" xfId="0" applyNumberFormat="1" applyFont="1" applyFill="1" applyBorder="1"/>
    <xf numFmtId="165" fontId="1" fillId="15" borderId="14" xfId="0" applyNumberFormat="1" applyFont="1" applyFill="1" applyBorder="1"/>
    <xf numFmtId="0" fontId="0" fillId="18" borderId="17" xfId="0" applyFill="1" applyBorder="1"/>
    <xf numFmtId="0" fontId="0" fillId="11" borderId="10" xfId="0" applyFill="1" applyBorder="1"/>
    <xf numFmtId="0" fontId="0" fillId="4" borderId="3" xfId="0" applyFill="1" applyBorder="1"/>
    <xf numFmtId="0" fontId="2" fillId="11" borderId="1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21" fontId="0" fillId="0" borderId="2" xfId="0" applyNumberFormat="1" applyBorder="1"/>
    <xf numFmtId="0" fontId="0" fillId="4" borderId="3" xfId="0" applyFill="1" applyBorder="1"/>
    <xf numFmtId="165" fontId="0" fillId="15" borderId="14" xfId="0" applyNumberFormat="1" applyFill="1" applyBorder="1" applyAlignment="1">
      <alignment horizontal="center" readingOrder="1"/>
    </xf>
    <xf numFmtId="0" fontId="0" fillId="0" borderId="18" xfId="0" applyBorder="1" applyAlignment="1">
      <alignment horizontal="center"/>
    </xf>
    <xf numFmtId="0" fontId="0" fillId="4" borderId="3" xfId="0" applyFill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165" fontId="0" fillId="13" borderId="12" xfId="0" applyNumberFormat="1" applyFill="1" applyBorder="1" applyAlignment="1">
      <alignment horizontal="center"/>
    </xf>
    <xf numFmtId="0" fontId="0" fillId="20" borderId="19" xfId="0" applyFill="1" applyBorder="1"/>
    <xf numFmtId="21" fontId="0" fillId="0" borderId="2" xfId="0" applyNumberFormat="1" applyBorder="1"/>
    <xf numFmtId="21" fontId="0" fillId="0" borderId="2" xfId="0" applyNumberFormat="1" applyBorder="1"/>
    <xf numFmtId="21" fontId="0" fillId="0" borderId="2" xfId="0" applyNumberFormat="1" applyBorder="1"/>
    <xf numFmtId="0" fontId="0" fillId="0" borderId="2" xfId="0" applyBorder="1" applyAlignment="1">
      <alignment horizontal="center"/>
    </xf>
  </cellXfs>
  <cellStyles count="2">
    <cellStyle name="Normal" xfId="0" builtinId="0" customBuiltin="1"/>
    <cellStyle name="Hyperlink" xfId="1" builtinId="8" customBuiltin="1"/>
  </cellStyles>
  <tableStyles count="0"/>
  <extLst>
    <ext uri="smNativeData">
      <pm:charStyles xmlns:pm="smNativeData" id="1783507569" count="1">
        <pm:charStyle name="Обычный" fontId="0" Id="1"/>
      </pm:charStyles>
      <pm:colors xmlns:pm="smNativeData" id="1783507569" count="1">
        <pm:color name="Цвет 24" rgb="2C2D2E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gif"/><Relationship Id="rId2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77</xdr:row>
      <xdr:rowOff>0</xdr:rowOff>
    </xdr:from>
    <xdr:to>
      <xdr:col>8</xdr:col>
      <xdr:colOff>7620</xdr:colOff>
      <xdr:row>77</xdr:row>
      <xdr:rowOff>7620</xdr:rowOff>
    </xdr:to>
    <xdr:pic macro="">
      <xdr:nvPicPr>
        <xdr:cNvPr id="11" name="Picture 1" descr="https://rs.mail.ru/pixel/AACW_AEapInTbcQI9Lt2KvIDGMSY5cWecYBcWSgtUrFHA57LhQkGhMkRqVsxIy798NX6B9HtgMWsgMurEzUj_WUnTUmJI7KkVdyfQirMheYYyyrhzU_1mrFNs2kLLzRG-OTWpmiKsBYBadw_jBzylsLLm24alnD4qWMoRRCtTDLEpDNWHQmcUlN1AQAAAVUYaAJgqnWQXNgk6AZPK6RCsgl6MzQ-lPNqeRZ6xqrdoVKAM-daiFW0Bd1pjfybxzK1v0oCZugU64Frm2cN6JC9cLLYl0zTHKCOtv0qC6LSyTBKBA0AXZtTODiJ3-8h6SnWMjM61LzCHM_bInOFpF_Se58dD2cDQl4eEvoUQf2OJToGkBSR3SNYQBEkj-YMeFg085RMIpzas2pVajGQAJORbfOkaZ2j4SLlGiIoydcHzoUYTIyR6yk2exok5RbGJJd1OXT7cI1Rx8UW14ak4xSjiAVJ9GjjPtS9RTDzrqmqRgCNhOyi9TnZK-ei2K8Y8SiX384iDmh7edmXQcWsXyLC6oBhX84-vP32vlyHTvvs6xebaCrlHCNZ1yxLU5bGZl-CC7foEkErplgtLMbQTmUCBz8VHwgXzmViKFPe0MbWdn6-wuOJXU6wFHyxU5S_tR5WLn2-mZA4Sronj8tWapwgFKDeM4gljm08AmJA7Bq2HRTSvmR0Gdb2_q1_Tww3.gif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NAAAACAAAAAAAAABNAAAACAAAACcACAC1NQAAXV4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533969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305435</xdr:colOff>
      <xdr:row>70</xdr:row>
      <xdr:rowOff>121920</xdr:rowOff>
    </xdr:to>
    <xdr:sp macro="" fLocksText="0">
      <xdr:nvSpPr>
        <xdr:cNvPr id="10" name="AutoShape 3" descr="https://r.mradx.net/imgs/2a/38/fda5014ca5824c9a.svg"/>
        <xdr:cNvSpPr>
          <a:spLocks noChangeAspect="1"/>
          <a:extLst>
            <a:ext uri="smNativeData">
              <pm:smNativeData xmlns:pm="smNativeData" val="SMDATA_13_cSpOahMAAAAlAAAAZA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4AW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EUAAAAIAAAAAAAAAEYAAAAIAAAAcgJHAbU1AACNVAAA4QEAAPoBAAABAAAA"/>
            </a:ext>
          </a:extLst>
        </xdr:cNvSpPr>
      </xdr:nvSpPr>
      <xdr:spPr>
        <a:xfrm>
          <a:off x="8730615" y="13744575"/>
          <a:ext cx="305435" cy="32131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 macro="">
      <xdr:nvPicPr>
        <xdr:cNvPr id="9" name="Picture 4" descr="https://rs.mail.ru/pixel/AACW_AEapInTbcQI9Lt2KvIDGMSY5cWecYBcWSgtUrFHA57LhQkGhMkRqVsxIy798NX6B9HtgMWsgMurEzUj_WUnTUmJI7KkVdyfQirMheYYyyrhzU_1mrFNs2kLLzRG-OTWpmiKsBYBadw_jBzylsLLm24alnD4qWMoRRCtTDLEpDNWHc5nDyl4AQAA3ziqZGTssVNMU1z3ViwbshjxGW1-Zb4PpmKX8uUi29BMycmzOPl703Mj_SXzAxPJFn1tgjlb2-CUvzIs3kbn8YZqTHWFWsF3x5A0qryaOEfBlIZau8EZiUTClOViW9pMPgc2iYxmtyelzEJz_WDisLM6po1BhRo-DxBfL3mZsIvxn7zJvjuOsHAJVvoDplaP0pQyA6JvWlxQzvs8NEGc1y6kBopWaWXIVl4fur0e4OwsHz9LZj6i4L5209pB_ux_gOUzT3VFR8lWJO0Lf6qUEGcJY2fte6_qLBTvAuzbX3BVLntvPeYJ3XYkCRSbkl6sHWgMXvxeVIWRZ2WDhtorNwu-k7NJ0TyzAr1ezpEN23q3sa-9LWgnat8G6H-zGpVHMiO0LpdVpe8E59R14eELYNdur-r2gvsXdvJzfZPoGlAAzSiVawBr3HW9aUoH64VkkyEXHzFyWOpBYfUMqU3tioov28smngNuQ9IkdQBkuOP7XkO6Xx6xY3sZ9MetA1Ma.gif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OAF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UAAAACAAAAAAAAABUAAAACAAAACcACAC1NQAA82Y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673542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7620</xdr:colOff>
      <xdr:row>89</xdr:row>
      <xdr:rowOff>7620</xdr:rowOff>
    </xdr:to>
    <xdr:pic macro="">
      <xdr:nvPicPr>
        <xdr:cNvPr id="8" name="Picture 5" descr="https://rs.mail.ru/pixel/AACW_AFIlTE_Jh4NuMMT6-4V1oRthBtcA8v4haa5rv1GvNfBJlYDPhSfXx0CY9JOy_opMKG7jdI1fLLxvtGFKCcmORVoApCwGNKbb8kI_LXd_pCrdAEZuKy-XiiTyOy06R30Pdz1G-wwJmLUfBchBOVZFA1tOs0IVElOWFdOFWy7O3ZSZOwUlmErAQAAAp4QVzmMiJlcoGP2V6zLSV7wp5pzcS9YXLSeenWC6eN9gT2juUt3R02rgKmdKE7pByTir9AwkZ7rGZ3CVhlHjNYC9J1KZL-ozQJQxuUD8aN9-dDRA-fctZ9l4aoUBO8UdH6cvMgIpGdgDAIMWWejmskcsFaG0BW0H_dVxvGF01sXUa9XiCB3S7eBhjCcWqf9a5gilXHf24zNU0HRAtLtMCwIN-qZRW2bcagPLfqMsuXrC7de1uhwWyWWLyJkklARgFijaGJxkNrYugTmeKCVavpCAn9etEMs1aF8sFzRgqkxoqTbQqhNNmJxIaPjNGo-F705BIPAgtdXZ0VVYvIlT1Ir0WivvQJG8ka8Y6ZNWAxvA3_oTCtR_3KwmhbSFcnb7dAmM-kdxQ35edzURX2-Fg.gif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DM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ZAAAACAAAAAAAAABZAAAACAAAACcACAC1NQAAFW0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773237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91</xdr:row>
      <xdr:rowOff>0</xdr:rowOff>
    </xdr:from>
    <xdr:to>
      <xdr:col>8</xdr:col>
      <xdr:colOff>7620</xdr:colOff>
      <xdr:row>91</xdr:row>
      <xdr:rowOff>7620</xdr:rowOff>
    </xdr:to>
    <xdr:pic macro="">
      <xdr:nvPicPr>
        <xdr:cNvPr id="7" name="Picture 6" descr="https://rs.mail.ru/pixel/AACW_AEapInTbcQI9Lt2KvIDGMSY5cWecYBcWSgtUrFHA57LhQkGhMkRqVsxIy798NX6B9HtgMWsgMurEzUj_WUnTUmJI7KkVdyfQirMheYYyyrhzU_1mrFNs2kLLzRG-OTWpmiKsBYBadw_jBzylsLLm24alnD4qWMoRRCtTDLEpDNWHSC_-CUsAQAAR6QEVWLGW78377DwNQ3iCj27sLdV1rO1FU5vdE8wJ3glsZH_RRKMuZjUThi0AFszYZ_WDbCCBRSYJMsmELO3Y00J-c92Xe-WGo82H0n2YwJe0H53UUzaEaU_VaRXyyZypRGRTkQgA18Ctqh5EJ_C1BNsutziRjhwcuxvIDZeKb3aDweq-twq15hVI5B_8bU2DGPv2IUMRgkhcuuIQ2h_K-8n0p3houbJJv8ozP6zWT2dqKskUIOKEQEUIHRNy2gIxkiWnku-pTPopNcwHd4UdHIqPTS6bb-HHJDg_pLPm7pnT8wXYzt_bWicUXK8ABiAtIATFAoRgfGoGJbIRZYFJ6qW7DMbelcUcJFeACyqJFBjdl947-vVlxIm5hNJKhXGaHC2hpVDOvrV1p8CqAudIg.gif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OAF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bAAAACAAAAAAAAABbAAAACAAAACcACAC1NQAAiW8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813115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8</xdr:col>
      <xdr:colOff>7620</xdr:colOff>
      <xdr:row>66</xdr:row>
      <xdr:rowOff>7620</xdr:rowOff>
    </xdr:to>
    <xdr:pic macro="">
      <xdr:nvPicPr>
        <xdr:cNvPr id="6" name="Picture 7" descr="https://rs.mail.ru/pixel/AACW_AEapInTbcQI9Lt2KvIDGMSY5cWecYBcWSgtUrFHA57LhQkGhMkRqVsxIy798NX6B9HtgMWsgMurEzUj_WUnTUmJI7KkVdyfQirMheYYyyrhzU_1mrFNs2kLLzRG-OTWpmiKsBYBadw_jBzylsLLm24alnD4qWMoRRCtTDLEpDNWHZ07f0ssAQAAmsZgXdGGK7LR4XX3y44ysy2CGdntjPIPtXdJG5rKcgWByGvq3--H87bsKdyABElKzEyvJ3e74ZU58MuNzd4KZg4-tFkmkUxpNXWe6MEeniZGMcP83ZxwA4WVhXZOW4YV8Ta55eJ5mNWrG3sYXJ9s6Z0LZx6u83rgb9f8-NVNGLFgivT7u5eWesZcVDmEk2mqoK-sR4_BDLVVm8Zc8-nfg3xpSPZljeX4RxrQyK3QRZ22jNeXzkY9QCkbN8AxjBcl5OoDQu2fwiItoO4K8EBclsBb9CHYFCR5-TcI05A2QUDzJfS6ODExlsOp8pF1luO07PDVHFRA5t38cLw3eY6xY7giq5jQj05zj02wINswAUxXMSCsZIuwMQGY8JBYNVrHqvQiYdB6WHyVwSzMlDg4ig.gif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OAF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CAAAACAAAAAAAAABCAAAACAAAACcACAC1NQAA31A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314640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7620</xdr:colOff>
      <xdr:row>73</xdr:row>
      <xdr:rowOff>7620</xdr:rowOff>
    </xdr:to>
    <xdr:pic macro="">
      <xdr:nvPicPr>
        <xdr:cNvPr id="5" name="Picture 8" descr="https://rs.mail.ru/pixel/AACW_AEapInTbcQI9Lt2KvIDGMSY5cWecYBcWSgtUrFHA57LhQkGhMkRqVsxIy798NX6B9HtgMWsgMurEzUj_WUnTUmJI7KkVdyfQirMheYYyyrhzU_1mrFNs2kLLzRG-OTWpmiKsBYBadw_jBzylsLLm24alnD4qWMoRRCtTDLEpDNWHdPEIx8sAQAA2PXH9DUWP_1uhV_t83xFg8B2BhsseiqEpxJgebuy2L_FIhY_WHL7ZsZ0zs-uY6wldCQd_Mjhp-slFG0drTapGAXk2cSyN6LgVaS8pK4PQeJCseVdNwzhCQ_hDYehfyjZBdHgpJ97Y5UkCbMTlGLk2QOALbAKBBU3it1xiyrZAn1uKELD86l2udwQBHzY2MsO4ZBYFckkysylVk_eAI6XUdYs0l3hh-ljh0RXjzGho7maokdVDDAdcTzuVkhyi9JM5bVN4p5FSPR0e3mctEDmJu8NG0ukPTP8uHFj0uMw2Z9erXUabKgovn2MkEbnGc9hc9dcFvTjvXd7cArxBHeJP8oVmfPBR38D0EPUQgRD5TQZkhc9aW5beuCcZS7299HXl8h0fnwLzlxsZRVAYYHMOg.gif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OAF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JAAAACAAAAAAAAABJAAAACAAAACcACAC1NQAAdVk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454213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7620</xdr:colOff>
      <xdr:row>88</xdr:row>
      <xdr:rowOff>7620</xdr:rowOff>
    </xdr:to>
    <xdr:pic macro="">
      <xdr:nvPicPr>
        <xdr:cNvPr id="4" name="Picture 9" descr="https://rs.mail.ru/pixel/AACW_AEapInTbcQI9Lt2KvIDGMSY5cWecYBcWSgtUrFHA57LhQkGhMkRqVsxIy798NX6B9HtgMWsgMurEzUj_WUnTUmJI7KkVdyfQirMheYYyyrhzU_1mrFNs2kLLzRG-OTWpmiKsBYBadw_jBzylsLLm24alnD4qWMoRRCtTDLEpDNWHUu1gigsAQAAoiJ_J1VbTjiBcWi98p3S6TR42WHTtsIacrStU0ACxpAx7F-xCDbAcCHIIkEb6xwFa8R1S59R9Fcfp5GCaWGAmOgtY6jVv0q8s1HHNY0VDuMRCGvIbfw-xXnNh0Byy1zxEALQngldYRQZt7WZzj6GWHCiOaJLzcDt6oFvCoMBgJTkp3308IiypFzDW6noAzE0HRciVDIfySObntQz5l8CSRvkAFxUE3uSt10-ECSMVPKFRYyXch0IeAuwB4AT9656gfhBehEnY7xHJLVRYt5xLdT0gelHJrAbJOYgnEpIHzv8a9Nwo3b84XEnIP7cvw7cqI7HU-a9GcW8J4d60-flBhzpZOAxmUsbAwqcMhrk7IPGrfLmbJNXmKFesLYdJ03Wm4Tx0wkwRFvdhfLv9EHkHg.gif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OAF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YAAAACAAAAAAAAABYAAAACAAAACcACAC1NQAA22s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753298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91</xdr:row>
      <xdr:rowOff>0</xdr:rowOff>
    </xdr:from>
    <xdr:to>
      <xdr:col>8</xdr:col>
      <xdr:colOff>7620</xdr:colOff>
      <xdr:row>91</xdr:row>
      <xdr:rowOff>7620</xdr:rowOff>
    </xdr:to>
    <xdr:pic macro="">
      <xdr:nvPicPr>
        <xdr:cNvPr id="3" name="Picture 10" descr="https://an.mail.ru/count/U_4amautHtK505u0488WCPTsrL400000O9WBSFJqW908a042m042s06AXnte0O01y0ACkfAo1h030g06gWF91hi-4Mkr5qq5gGU6her73VSAJj070l8D0FeD088E0000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0AGc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bAAAACAAAAAAAAABbAAAACAAAACcACAC1NQAAiW8AAAwAAAAMA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30615" y="1813115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8</xdr:col>
      <xdr:colOff>0</xdr:colOff>
      <xdr:row>91</xdr:row>
      <xdr:rowOff>0</xdr:rowOff>
    </xdr:from>
    <xdr:to>
      <xdr:col>8</xdr:col>
      <xdr:colOff>7620</xdr:colOff>
      <xdr:row>91</xdr:row>
      <xdr:rowOff>7620</xdr:rowOff>
    </xdr:to>
    <xdr:pic macro="">
      <xdr:nvPicPr>
        <xdr:cNvPr id="2" name="Picture 11" descr="https://rs.mail.ru/d174498263.gif?rnd=213132692&amp;ts=1751978583"/>
        <xdr:cNvPicPr>
          <a:picLocks noChangeAspect="1"/>
          <a:extLst>
            <a:ext uri="smNativeData">
              <pm:smNativeData xmlns:pm="smNativeData" val="SMDATA_15_cSpOah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BbAAAACAAAAAAAAABbAAAACAAAACcACAC1NQAAiW8AAAwAAAAMA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0615" y="18131155"/>
          <a:ext cx="7620" cy="76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163"/>
  <sheetViews>
    <sheetView tabSelected="1" view="normal" workbookViewId="0">
      <selection activeCell="A1" sqref="A1"/>
    </sheetView>
  </sheetViews>
  <sheetFormatPr defaultRowHeight="15.40"/>
  <cols>
    <col min="1" max="1" width="9.214286" customWidth="1" style="15"/>
    <col min="2" max="2" width="8.883929" customWidth="1" style="2"/>
    <col min="3" max="3" width="15.000000" customWidth="1" style="2"/>
    <col min="4" max="4" width="12.437500" customWidth="1" style="2"/>
    <col min="5" max="5" width="19.000000" customWidth="1" style="2"/>
    <col min="6" max="6" width="14.000000" customWidth="1" style="2"/>
    <col min="7" max="7" width="12.883929" customWidth="1" style="2"/>
    <col min="8" max="8" width="25.437500" customWidth="1" style="2"/>
    <col min="9" max="9" width="13.330357" customWidth="1" style="45"/>
    <col min="10" max="10" width="10.107143" customWidth="1" style="15"/>
    <col min="11" max="11" width="12.000000" customWidth="1"/>
  </cols>
  <sheetData>
    <row r="1" spans="2:8">
      <c r="B1"/>
      <c r="D1" s="16" t="s">
        <v>0</v>
      </c>
      <c r="E1"/>
      <c r="F1"/>
      <c r="G1" s="14"/>
      <c r="H1" s="14"/>
    </row>
    <row r="2" spans="2:8">
      <c r="B2" s="16" t="s">
        <v>1</v>
      </c>
      <c r="D2" s="16" t="s">
        <v>2</v>
      </c>
      <c r="F2" s="17" t="s">
        <v>3</v>
      </c>
      <c r="G2" s="19"/>
      <c r="H2" s="19"/>
    </row>
    <row r="3" spans="2:8">
      <c r="B3" s="16" t="s">
        <v>4</v>
      </c>
      <c r="C3" s="17"/>
      <c r="F3" s="17" t="s">
        <v>5</v>
      </c>
      <c r="H3" s="19" t="s">
        <v>6</v>
      </c>
    </row>
    <row r="4" spans="4:8">
      <c r="D4" s="19" t="s">
        <v>7</v>
      </c>
      <c r="G4" s="14"/>
      <c r="H4" s="14"/>
    </row>
    <row r="5" spans="1:9">
      <c r="A5" s="4" t="s">
        <v>8</v>
      </c>
      <c r="B5" s="7" t="s">
        <v>9</v>
      </c>
      <c r="C5" s="6" t="s">
        <v>10</v>
      </c>
      <c r="D5" s="6" t="s">
        <v>11</v>
      </c>
      <c r="E5" s="8" t="s">
        <v>12</v>
      </c>
      <c r="F5" s="7" t="s">
        <v>13</v>
      </c>
      <c r="G5" s="7" t="s">
        <v>14</v>
      </c>
      <c r="H5" s="7" t="s">
        <v>15</v>
      </c>
      <c r="I5" s="46" t="s">
        <v>16</v>
      </c>
    </row>
    <row r="6" spans="1:9">
      <c r="A6" s="38" t="n">
        <v>1</v>
      </c>
      <c r="B6" s="56" t="n">
        <v>190</v>
      </c>
      <c r="C6" s="57" t="s">
        <v>17</v>
      </c>
      <c r="D6" s="57" t="s">
        <v>18</v>
      </c>
      <c r="E6" s="57" t="s">
        <v>19</v>
      </c>
      <c r="F6" s="56" t="s">
        <v>20</v>
      </c>
      <c r="G6" s="56" t="s">
        <v>21</v>
      </c>
      <c r="H6" s="57"/>
      <c r="I6" s="58" t="s">
        <v>22</v>
      </c>
    </row>
    <row r="7" spans="1:10">
      <c r="A7" s="38" t="n">
        <v>2</v>
      </c>
      <c r="B7" s="56" t="n">
        <v>199</v>
      </c>
      <c r="C7" s="57" t="s">
        <v>23</v>
      </c>
      <c r="D7" s="57" t="s">
        <v>24</v>
      </c>
      <c r="E7" s="57" t="s">
        <v>25</v>
      </c>
      <c r="F7" s="56" t="s">
        <v>20</v>
      </c>
      <c r="G7" s="57" t="n">
        <v>2015</v>
      </c>
      <c r="H7" s="57"/>
      <c r="I7" s="58" t="s">
        <v>26</v>
      </c>
      <c r="J7"/>
    </row>
    <row r="8" spans="1:10">
      <c r="A8" s="38" t="n">
        <v>3</v>
      </c>
      <c r="B8" s="56" t="n">
        <v>177</v>
      </c>
      <c r="C8" s="57" t="s">
        <v>27</v>
      </c>
      <c r="D8" s="57" t="s">
        <v>28</v>
      </c>
      <c r="E8" s="57" t="s">
        <v>29</v>
      </c>
      <c r="F8" s="56" t="s">
        <v>20</v>
      </c>
      <c r="G8" s="57" t="s">
        <v>30</v>
      </c>
      <c r="H8" s="57" t="s">
        <v>31</v>
      </c>
      <c r="I8" s="58" t="s">
        <v>32</v>
      </c>
      <c r="J8"/>
    </row>
    <row r="9" spans="1:10">
      <c r="A9" s="38" t="n">
        <v>4</v>
      </c>
      <c r="B9" s="56" t="n">
        <v>192</v>
      </c>
      <c r="C9" s="57" t="s">
        <v>33</v>
      </c>
      <c r="D9" s="57" t="s">
        <v>34</v>
      </c>
      <c r="E9" s="57" t="s">
        <v>25</v>
      </c>
      <c r="F9" s="56" t="s">
        <v>20</v>
      </c>
      <c r="G9" s="56" t="s">
        <v>35</v>
      </c>
      <c r="H9" s="57"/>
      <c r="I9" s="58" t="s">
        <v>36</v>
      </c>
      <c r="J9"/>
    </row>
    <row r="10" spans="1:10">
      <c r="A10" s="7"/>
      <c r="B10" s="63"/>
      <c r="C10" s="44"/>
      <c r="D10" s="44"/>
      <c r="E10" s="44"/>
      <c r="F10" s="44"/>
      <c r="G10" s="63"/>
      <c r="H10" s="44"/>
      <c r="I10" s="64"/>
      <c r="J10"/>
    </row>
    <row r="11" spans="1:17">
      <c r="A11" s="37"/>
      <c r="B11" s="41"/>
      <c r="C11" s="42"/>
      <c r="D11" s="59" t="s">
        <v>37</v>
      </c>
      <c r="E11" s="60"/>
      <c r="F11" s="61" t="s">
        <v>38</v>
      </c>
      <c r="G11" s="42"/>
      <c r="H11" s="41"/>
      <c r="I11" s="62"/>
      <c r="J11" s="14"/>
      <c r="L11" s="2"/>
      <c r="M11" s="2"/>
      <c r="N11" s="2"/>
      <c r="O11" s="2"/>
      <c r="P11" s="2"/>
      <c r="Q11" s="2"/>
    </row>
    <row r="12" spans="1:17">
      <c r="A12" s="38" t="n">
        <v>1</v>
      </c>
      <c r="B12" s="65" t="n">
        <v>189</v>
      </c>
      <c r="C12" s="66" t="s">
        <v>17</v>
      </c>
      <c r="D12" s="66" t="s">
        <v>39</v>
      </c>
      <c r="E12" s="66" t="s">
        <v>19</v>
      </c>
      <c r="F12" s="65" t="s">
        <v>38</v>
      </c>
      <c r="G12" s="65" t="s">
        <v>40</v>
      </c>
      <c r="H12" s="66"/>
      <c r="I12" s="67" t="s">
        <v>41</v>
      </c>
      <c r="J12" s="14"/>
      <c r="L12" s="2"/>
      <c r="M12" s="2"/>
      <c r="N12" s="2"/>
      <c r="O12" s="2"/>
      <c r="P12" s="2"/>
      <c r="Q12" s="2"/>
    </row>
    <row r="13" spans="1:15">
      <c r="A13" s="38" t="n">
        <v>2</v>
      </c>
      <c r="B13" s="65" t="n">
        <v>19</v>
      </c>
      <c r="C13" s="66" t="s">
        <v>42</v>
      </c>
      <c r="D13" s="66" t="s">
        <v>43</v>
      </c>
      <c r="E13" s="66" t="s">
        <v>25</v>
      </c>
      <c r="F13" s="65" t="s">
        <v>38</v>
      </c>
      <c r="G13" s="66" t="s">
        <v>44</v>
      </c>
      <c r="H13" s="66"/>
      <c r="I13" s="67" t="s">
        <v>45</v>
      </c>
      <c r="J13" s="2"/>
      <c r="L13" s="2"/>
      <c r="M13" s="2"/>
      <c r="N13" s="2"/>
      <c r="O13" s="2"/>
    </row>
    <row r="14" spans="1:15">
      <c r="A14" s="38" t="n">
        <v>3</v>
      </c>
      <c r="B14" s="65" t="n">
        <v>195</v>
      </c>
      <c r="C14" s="66" t="s">
        <v>46</v>
      </c>
      <c r="D14" s="66" t="s">
        <v>47</v>
      </c>
      <c r="E14" s="66" t="s">
        <v>25</v>
      </c>
      <c r="F14" s="65" t="s">
        <v>38</v>
      </c>
      <c r="G14" s="66" t="n">
        <v>2013</v>
      </c>
      <c r="H14" s="66"/>
      <c r="I14" s="67" t="s">
        <v>48</v>
      </c>
      <c r="J14" s="2"/>
      <c r="L14" s="2"/>
      <c r="M14" s="2"/>
      <c r="N14" s="2"/>
      <c r="O14" s="2"/>
    </row>
    <row r="15" spans="1:15">
      <c r="A15" s="37"/>
      <c r="B15" s="63"/>
      <c r="C15" s="44"/>
      <c r="D15" s="68"/>
      <c r="E15" s="69"/>
      <c r="F15" s="70"/>
      <c r="G15" s="70"/>
      <c r="H15" s="63"/>
      <c r="I15" s="64"/>
      <c r="J15" s="2"/>
      <c r="L15" s="2"/>
      <c r="M15" s="2"/>
      <c r="N15" s="2"/>
      <c r="O15" s="2"/>
    </row>
    <row r="16" spans="1:17">
      <c r="A16" s="37"/>
      <c r="B16" s="41"/>
      <c r="C16" s="42"/>
      <c r="D16" s="59" t="s">
        <v>49</v>
      </c>
      <c r="E16" s="60"/>
      <c r="F16" s="61" t="s">
        <v>50</v>
      </c>
      <c r="G16" s="42"/>
      <c r="H16" s="41"/>
      <c r="I16" s="62"/>
      <c r="J16" s="14"/>
      <c r="L16" s="2"/>
      <c r="M16" s="2"/>
      <c r="N16" s="2"/>
      <c r="O16" s="2"/>
      <c r="P16" s="2"/>
      <c r="Q16" s="2"/>
    </row>
    <row r="17" spans="1:17">
      <c r="A17" s="38" t="n">
        <v>1</v>
      </c>
      <c r="B17" s="65" t="n">
        <v>196</v>
      </c>
      <c r="C17" s="66" t="s">
        <v>46</v>
      </c>
      <c r="D17" s="66" t="s">
        <v>51</v>
      </c>
      <c r="E17" s="66" t="s">
        <v>25</v>
      </c>
      <c r="F17" s="65" t="s">
        <v>50</v>
      </c>
      <c r="G17" s="66" t="s">
        <v>52</v>
      </c>
      <c r="H17" s="66"/>
      <c r="I17" s="67" t="s">
        <v>53</v>
      </c>
      <c r="J17" s="14"/>
      <c r="L17" s="2"/>
      <c r="M17" s="2"/>
      <c r="N17" s="2"/>
      <c r="O17" s="2"/>
      <c r="P17" s="2"/>
      <c r="Q17" s="2"/>
    </row>
    <row r="18" spans="1:15">
      <c r="A18" s="38" t="n">
        <v>2</v>
      </c>
      <c r="B18" s="65" t="n">
        <v>194</v>
      </c>
      <c r="C18" s="66" t="s">
        <v>54</v>
      </c>
      <c r="D18" s="66" t="s">
        <v>55</v>
      </c>
      <c r="E18" s="66" t="s">
        <v>25</v>
      </c>
      <c r="F18" s="65" t="s">
        <v>50</v>
      </c>
      <c r="G18" s="66" t="n">
        <v>2012</v>
      </c>
      <c r="H18" s="66"/>
      <c r="I18" s="67" t="s">
        <v>56</v>
      </c>
      <c r="J18" s="2"/>
      <c r="L18" s="2"/>
      <c r="M18" s="2"/>
      <c r="N18" s="2"/>
      <c r="O18" s="2"/>
    </row>
    <row r="19" spans="1:15">
      <c r="A19" s="38" t="n">
        <v>3</v>
      </c>
      <c r="B19" s="65" t="n">
        <v>5</v>
      </c>
      <c r="C19" s="66" t="s">
        <v>57</v>
      </c>
      <c r="D19" s="66" t="s">
        <v>58</v>
      </c>
      <c r="E19" s="66" t="s">
        <v>25</v>
      </c>
      <c r="F19" s="65" t="s">
        <v>50</v>
      </c>
      <c r="G19" s="66" t="s">
        <v>59</v>
      </c>
      <c r="H19" s="66"/>
      <c r="I19" s="67" t="s">
        <v>60</v>
      </c>
      <c r="J19" s="2"/>
      <c r="L19" s="2"/>
      <c r="M19" s="2"/>
      <c r="N19" s="2"/>
      <c r="O19" s="2"/>
    </row>
    <row r="20" spans="1:15">
      <c r="A20" s="38"/>
      <c r="B20" s="7"/>
      <c r="C20" s="6"/>
      <c r="D20" s="6"/>
      <c r="E20" s="6"/>
      <c r="F20" s="6"/>
      <c r="G20" s="7"/>
      <c r="H20" s="6"/>
      <c r="I20" s="32"/>
      <c r="J20" s="2"/>
      <c r="L20" s="2"/>
      <c r="M20" s="2"/>
      <c r="N20" s="2"/>
      <c r="O20" s="2"/>
    </row>
    <row r="21" spans="1:17">
      <c r="A21" s="37"/>
      <c r="B21" s="7"/>
      <c r="C21" s="6"/>
      <c r="D21" s="10" t="s">
        <v>61</v>
      </c>
      <c r="E21" s="8"/>
      <c r="F21" s="11" t="s">
        <v>62</v>
      </c>
      <c r="G21" s="6"/>
      <c r="H21" s="7"/>
      <c r="I21" s="46"/>
      <c r="J21" s="14"/>
      <c r="L21" s="2"/>
      <c r="M21" s="2"/>
      <c r="N21" s="2"/>
      <c r="O21" s="2"/>
      <c r="P21" s="2"/>
      <c r="Q21" s="2"/>
    </row>
    <row r="22" spans="1:17">
      <c r="A22" s="37"/>
      <c r="B22" s="7"/>
      <c r="C22" s="6"/>
      <c r="D22" s="10"/>
      <c r="E22" s="8"/>
      <c r="F22" s="11"/>
      <c r="G22" s="11"/>
      <c r="H22" s="7"/>
      <c r="I22" s="46"/>
      <c r="J22" s="14"/>
      <c r="L22" s="2"/>
      <c r="M22" s="2"/>
      <c r="N22" s="2"/>
      <c r="O22" s="2"/>
      <c r="P22" s="2"/>
      <c r="Q22" s="2"/>
    </row>
    <row r="23" spans="1:17">
      <c r="A23" s="37"/>
      <c r="B23" s="41"/>
      <c r="C23" s="42"/>
      <c r="D23" s="59" t="s">
        <v>63</v>
      </c>
      <c r="E23" s="60"/>
      <c r="F23" s="61" t="s">
        <v>64</v>
      </c>
      <c r="G23" s="42"/>
      <c r="H23" s="41"/>
      <c r="I23" s="62"/>
      <c r="J23" s="14"/>
      <c r="L23" s="2"/>
      <c r="M23" s="2"/>
      <c r="N23" s="2"/>
      <c r="O23" s="2"/>
      <c r="P23" s="2"/>
      <c r="Q23" s="2"/>
    </row>
    <row r="24" spans="1:17">
      <c r="A24" s="38" t="n">
        <v>1</v>
      </c>
      <c r="B24" s="65" t="n">
        <v>113</v>
      </c>
      <c r="C24" s="66" t="s">
        <v>65</v>
      </c>
      <c r="D24" s="66" t="s">
        <v>18</v>
      </c>
      <c r="E24" s="66" t="s">
        <v>25</v>
      </c>
      <c r="F24" s="65" t="s">
        <v>64</v>
      </c>
      <c r="G24" s="66" t="s">
        <v>66</v>
      </c>
      <c r="H24" s="66" t="s">
        <v>67</v>
      </c>
      <c r="I24" s="67" t="s">
        <v>68</v>
      </c>
      <c r="J24" s="14"/>
      <c r="L24" s="2"/>
      <c r="M24" s="2"/>
      <c r="N24" s="2"/>
      <c r="O24" s="2"/>
      <c r="P24" s="2"/>
      <c r="Q24" s="2"/>
    </row>
    <row r="25" spans="1:15">
      <c r="A25" s="38" t="n">
        <v>2</v>
      </c>
      <c r="B25" s="65" t="n">
        <v>9</v>
      </c>
      <c r="C25" s="66" t="s">
        <v>69</v>
      </c>
      <c r="D25" s="66" t="s">
        <v>70</v>
      </c>
      <c r="E25" s="66" t="s">
        <v>29</v>
      </c>
      <c r="F25" s="65" t="s">
        <v>64</v>
      </c>
      <c r="G25" s="66" t="s">
        <v>71</v>
      </c>
      <c r="H25" s="66" t="s">
        <v>72</v>
      </c>
      <c r="I25" s="67" t="s">
        <v>73</v>
      </c>
      <c r="J25" s="2"/>
      <c r="L25" s="2"/>
      <c r="M25" s="2"/>
      <c r="N25" s="2"/>
      <c r="O25" s="2"/>
    </row>
    <row r="26" spans="1:15">
      <c r="A26" s="38" t="n">
        <v>3</v>
      </c>
      <c r="B26" s="65" t="n">
        <v>13</v>
      </c>
      <c r="C26" s="66" t="s">
        <v>74</v>
      </c>
      <c r="D26" s="66" t="s">
        <v>75</v>
      </c>
      <c r="E26" s="66" t="s">
        <v>76</v>
      </c>
      <c r="F26" s="65" t="s">
        <v>64</v>
      </c>
      <c r="G26" s="66" t="s">
        <v>77</v>
      </c>
      <c r="H26" s="66" t="s">
        <v>78</v>
      </c>
      <c r="I26" s="67" t="s">
        <v>79</v>
      </c>
      <c r="J26" s="2"/>
      <c r="L26" s="2"/>
      <c r="M26" s="2"/>
      <c r="N26" s="2"/>
      <c r="O26" s="2"/>
    </row>
    <row r="27" spans="1:15">
      <c r="A27" s="38" t="n">
        <v>4</v>
      </c>
      <c r="B27" s="65" t="n">
        <v>188</v>
      </c>
      <c r="C27" s="66" t="s">
        <v>80</v>
      </c>
      <c r="D27" s="66" t="s">
        <v>24</v>
      </c>
      <c r="E27" s="66" t="s">
        <v>25</v>
      </c>
      <c r="F27" s="65" t="s">
        <v>64</v>
      </c>
      <c r="G27" s="65" t="s">
        <v>81</v>
      </c>
      <c r="H27" s="66" t="s">
        <v>82</v>
      </c>
      <c r="I27" s="67" t="s">
        <v>83</v>
      </c>
      <c r="J27" s="2"/>
      <c r="L27" s="2"/>
      <c r="M27" s="2"/>
      <c r="N27" s="2"/>
      <c r="O27" s="2"/>
    </row>
    <row r="28" spans="1:15">
      <c r="A28" s="38" t="n">
        <v>5</v>
      </c>
      <c r="B28" s="65" t="n">
        <v>44</v>
      </c>
      <c r="C28" s="66" t="s">
        <v>84</v>
      </c>
      <c r="D28" s="66" t="s">
        <v>85</v>
      </c>
      <c r="E28" s="66" t="s">
        <v>25</v>
      </c>
      <c r="F28" s="65" t="s">
        <v>64</v>
      </c>
      <c r="G28" s="66" t="s">
        <v>86</v>
      </c>
      <c r="H28" s="66"/>
      <c r="I28" s="67" t="s">
        <v>87</v>
      </c>
      <c r="J28" s="2"/>
      <c r="L28" s="2"/>
      <c r="M28" s="2"/>
      <c r="N28" s="2"/>
      <c r="O28" s="2"/>
    </row>
    <row r="29" spans="1:15">
      <c r="A29" s="38" t="n">
        <v>6</v>
      </c>
      <c r="B29" s="65" t="n">
        <v>99</v>
      </c>
      <c r="C29" s="66" t="s">
        <v>88</v>
      </c>
      <c r="D29" s="66" t="s">
        <v>24</v>
      </c>
      <c r="E29" s="66" t="s">
        <v>25</v>
      </c>
      <c r="F29" s="65" t="s">
        <v>64</v>
      </c>
      <c r="G29" s="66" t="s">
        <v>89</v>
      </c>
      <c r="H29" s="66" t="s">
        <v>90</v>
      </c>
      <c r="I29" s="67" t="s">
        <v>91</v>
      </c>
      <c r="J29" s="2"/>
      <c r="L29" s="2"/>
      <c r="M29" s="2"/>
      <c r="N29" s="2"/>
      <c r="O29" s="2"/>
    </row>
    <row r="30" spans="1:15">
      <c r="A30" s="38" t="n">
        <v>7</v>
      </c>
      <c r="B30" s="65" t="n">
        <v>14</v>
      </c>
      <c r="C30" s="66" t="s">
        <v>92</v>
      </c>
      <c r="D30" s="66" t="s">
        <v>70</v>
      </c>
      <c r="E30" s="66" t="s">
        <v>25</v>
      </c>
      <c r="F30" s="65" t="s">
        <v>64</v>
      </c>
      <c r="G30" s="66" t="s">
        <v>93</v>
      </c>
      <c r="H30" s="66" t="s">
        <v>94</v>
      </c>
      <c r="I30" s="67" t="s">
        <v>95</v>
      </c>
      <c r="J30" s="2"/>
      <c r="L30" s="2"/>
      <c r="M30" s="2"/>
      <c r="N30" s="2"/>
      <c r="O30" s="2"/>
    </row>
    <row r="31" spans="1:15">
      <c r="A31" s="38" t="n">
        <v>8</v>
      </c>
      <c r="B31" s="65" t="n">
        <v>6</v>
      </c>
      <c r="C31" s="66" t="s">
        <v>96</v>
      </c>
      <c r="D31" s="66" t="s">
        <v>75</v>
      </c>
      <c r="E31" s="66" t="s">
        <v>29</v>
      </c>
      <c r="F31" s="65" t="s">
        <v>64</v>
      </c>
      <c r="G31" s="66" t="s">
        <v>97</v>
      </c>
      <c r="H31" s="66" t="s">
        <v>98</v>
      </c>
      <c r="I31" s="67" t="s">
        <v>99</v>
      </c>
      <c r="J31"/>
      <c r="N31" s="2"/>
      <c r="O31" s="2"/>
    </row>
    <row r="32" spans="1:15">
      <c r="A32" s="38" t="n">
        <v>9</v>
      </c>
      <c r="B32" s="65" t="n">
        <v>107</v>
      </c>
      <c r="C32" s="66" t="s">
        <v>23</v>
      </c>
      <c r="D32" s="66" t="s">
        <v>100</v>
      </c>
      <c r="E32" s="66" t="s">
        <v>25</v>
      </c>
      <c r="F32" s="65" t="s">
        <v>64</v>
      </c>
      <c r="G32" s="66" t="s">
        <v>101</v>
      </c>
      <c r="H32" s="66"/>
      <c r="I32" s="67" t="s">
        <v>102</v>
      </c>
      <c r="J32" s="2"/>
      <c r="L32" s="2"/>
      <c r="M32" s="2"/>
      <c r="N32" s="2"/>
      <c r="O32" s="2"/>
    </row>
    <row r="33" spans="1:15">
      <c r="A33" s="38" t="n">
        <v>10</v>
      </c>
      <c r="B33" s="65" t="n">
        <v>23</v>
      </c>
      <c r="C33" s="66" t="s">
        <v>103</v>
      </c>
      <c r="D33" s="66" t="s">
        <v>24</v>
      </c>
      <c r="E33" s="66" t="s">
        <v>25</v>
      </c>
      <c r="F33" s="65" t="s">
        <v>64</v>
      </c>
      <c r="G33" s="66" t="s">
        <v>104</v>
      </c>
      <c r="H33" s="66" t="s">
        <v>105</v>
      </c>
      <c r="I33" s="67" t="s">
        <v>106</v>
      </c>
      <c r="J33" s="2"/>
      <c r="L33" s="2"/>
      <c r="M33" s="2"/>
      <c r="N33" s="2"/>
      <c r="O33" s="2"/>
    </row>
    <row r="34" spans="1:15">
      <c r="A34" s="38" t="n">
        <v>11</v>
      </c>
      <c r="B34" s="65" t="n">
        <v>88</v>
      </c>
      <c r="C34" s="66" t="s">
        <v>107</v>
      </c>
      <c r="D34" s="66" t="s">
        <v>108</v>
      </c>
      <c r="E34" s="66" t="s">
        <v>29</v>
      </c>
      <c r="F34" s="65" t="s">
        <v>64</v>
      </c>
      <c r="G34" s="66" t="s">
        <v>109</v>
      </c>
      <c r="H34" s="66" t="s">
        <v>110</v>
      </c>
      <c r="I34" s="67" t="s">
        <v>111</v>
      </c>
      <c r="J34" s="2"/>
      <c r="L34" s="2"/>
      <c r="M34" s="2"/>
      <c r="N34" s="2"/>
      <c r="O34" s="2"/>
    </row>
    <row r="35" spans="1:15">
      <c r="A35" s="38" t="n">
        <v>12</v>
      </c>
      <c r="B35" s="65" t="n">
        <v>8</v>
      </c>
      <c r="C35" s="66" t="s">
        <v>112</v>
      </c>
      <c r="D35" s="66" t="s">
        <v>113</v>
      </c>
      <c r="E35" s="66" t="s">
        <v>25</v>
      </c>
      <c r="F35" s="65" t="s">
        <v>64</v>
      </c>
      <c r="G35" s="66" t="s">
        <v>114</v>
      </c>
      <c r="H35" s="66" t="s">
        <v>105</v>
      </c>
      <c r="I35" s="67" t="s">
        <v>115</v>
      </c>
      <c r="J35" s="2"/>
      <c r="L35" s="2"/>
      <c r="M35" s="2"/>
      <c r="N35" s="2"/>
      <c r="O35" s="2"/>
    </row>
    <row r="36" spans="1:15">
      <c r="A36" s="38" t="n">
        <v>13</v>
      </c>
      <c r="B36" s="65" t="n">
        <v>138</v>
      </c>
      <c r="C36" s="66" t="s">
        <v>116</v>
      </c>
      <c r="D36" s="66" t="s">
        <v>117</v>
      </c>
      <c r="E36" s="66" t="s">
        <v>25</v>
      </c>
      <c r="F36" s="65" t="s">
        <v>64</v>
      </c>
      <c r="G36" s="66" t="s">
        <v>118</v>
      </c>
      <c r="H36" s="66"/>
      <c r="I36" s="67" t="s">
        <v>119</v>
      </c>
      <c r="J36" s="2"/>
      <c r="L36" s="2"/>
      <c r="M36" s="2"/>
      <c r="N36" s="2"/>
      <c r="O36" s="2"/>
    </row>
    <row r="37" spans="1:15">
      <c r="A37" s="38" t="n">
        <v>14</v>
      </c>
      <c r="B37" s="65" t="n">
        <v>15</v>
      </c>
      <c r="C37" s="66" t="s">
        <v>120</v>
      </c>
      <c r="D37" s="66" t="s">
        <v>34</v>
      </c>
      <c r="E37" s="66" t="s">
        <v>25</v>
      </c>
      <c r="F37" s="65" t="s">
        <v>64</v>
      </c>
      <c r="G37" s="66" t="s">
        <v>121</v>
      </c>
      <c r="H37" s="66"/>
      <c r="I37" s="67" t="s">
        <v>122</v>
      </c>
      <c r="J37" s="2"/>
      <c r="L37" s="2"/>
      <c r="M37" s="2"/>
      <c r="N37" s="2"/>
      <c r="O37" s="2"/>
    </row>
    <row r="38" spans="1:15">
      <c r="A38" s="38" t="n">
        <v>15</v>
      </c>
      <c r="B38" s="65" t="n">
        <v>80</v>
      </c>
      <c r="C38" s="66" t="s">
        <v>123</v>
      </c>
      <c r="D38" s="66" t="s">
        <v>18</v>
      </c>
      <c r="E38" s="66" t="s">
        <v>29</v>
      </c>
      <c r="F38" s="65" t="s">
        <v>64</v>
      </c>
      <c r="G38" s="66" t="s">
        <v>124</v>
      </c>
      <c r="H38" s="66" t="s">
        <v>125</v>
      </c>
      <c r="I38" s="67" t="s">
        <v>126</v>
      </c>
      <c r="J38" s="2"/>
      <c r="L38" s="2"/>
      <c r="M38" s="2"/>
      <c r="N38" s="2"/>
      <c r="O38" s="2"/>
    </row>
    <row r="39" spans="1:15">
      <c r="A39" s="38" t="n">
        <v>16</v>
      </c>
      <c r="B39" s="65" t="n">
        <v>20</v>
      </c>
      <c r="C39" s="66" t="s">
        <v>42</v>
      </c>
      <c r="D39" s="66" t="s">
        <v>127</v>
      </c>
      <c r="E39" s="66" t="s">
        <v>25</v>
      </c>
      <c r="F39" s="65" t="s">
        <v>64</v>
      </c>
      <c r="G39" s="66" t="s">
        <v>128</v>
      </c>
      <c r="H39" s="66"/>
      <c r="I39" s="67" t="s">
        <v>129</v>
      </c>
      <c r="J39" s="2"/>
      <c r="L39" s="2"/>
      <c r="M39" s="2"/>
      <c r="N39" s="2"/>
      <c r="O39" s="2"/>
    </row>
    <row r="40" spans="1:15">
      <c r="A40" s="38" t="n">
        <v>17</v>
      </c>
      <c r="B40" s="65" t="n">
        <v>24</v>
      </c>
      <c r="C40" s="66" t="s">
        <v>130</v>
      </c>
      <c r="D40" s="66" t="s">
        <v>131</v>
      </c>
      <c r="E40" s="66" t="s">
        <v>25</v>
      </c>
      <c r="F40" s="65" t="s">
        <v>64</v>
      </c>
      <c r="G40" s="66" t="s">
        <v>132</v>
      </c>
      <c r="H40" s="66"/>
      <c r="I40" s="67" t="s">
        <v>133</v>
      </c>
      <c r="J40" s="2"/>
      <c r="L40" s="2"/>
      <c r="M40" s="2"/>
      <c r="N40" s="2"/>
      <c r="O40" s="2"/>
    </row>
    <row r="41" spans="1:15">
      <c r="A41" s="38" t="n">
        <v>18</v>
      </c>
      <c r="B41" s="65" t="n">
        <v>64</v>
      </c>
      <c r="C41" s="66" t="s">
        <v>134</v>
      </c>
      <c r="D41" s="66" t="s">
        <v>117</v>
      </c>
      <c r="E41" s="66" t="s">
        <v>135</v>
      </c>
      <c r="F41" s="65" t="s">
        <v>64</v>
      </c>
      <c r="G41" s="66" t="s">
        <v>136</v>
      </c>
      <c r="H41" s="66" t="s">
        <v>137</v>
      </c>
      <c r="I41" s="67" t="s">
        <v>138</v>
      </c>
      <c r="J41" s="2"/>
      <c r="L41" s="2"/>
      <c r="M41" s="2"/>
      <c r="N41" s="2"/>
      <c r="O41" s="2"/>
    </row>
    <row r="42" spans="1:15">
      <c r="A42" s="38" t="n">
        <v>19</v>
      </c>
      <c r="B42" s="65" t="n">
        <v>86</v>
      </c>
      <c r="C42" s="66" t="s">
        <v>139</v>
      </c>
      <c r="D42" s="66" t="s">
        <v>127</v>
      </c>
      <c r="E42" s="66" t="s">
        <v>25</v>
      </c>
      <c r="F42" s="65" t="s">
        <v>64</v>
      </c>
      <c r="G42" s="66" t="s">
        <v>140</v>
      </c>
      <c r="H42" s="66" t="s">
        <v>141</v>
      </c>
      <c r="I42" s="67" t="s">
        <v>142</v>
      </c>
      <c r="J42" s="2"/>
      <c r="L42" s="2"/>
      <c r="M42" s="2"/>
      <c r="N42" s="2"/>
      <c r="O42" s="2"/>
    </row>
    <row r="43" spans="1:15">
      <c r="A43" s="38" t="n">
        <v>20</v>
      </c>
      <c r="B43" s="65" t="n">
        <v>45</v>
      </c>
      <c r="C43" s="66" t="s">
        <v>143</v>
      </c>
      <c r="D43" s="66" t="s">
        <v>144</v>
      </c>
      <c r="E43" s="66" t="s">
        <v>25</v>
      </c>
      <c r="F43" s="65" t="s">
        <v>64</v>
      </c>
      <c r="G43" s="66" t="s">
        <v>145</v>
      </c>
      <c r="H43" s="66"/>
      <c r="I43" s="67" t="s">
        <v>146</v>
      </c>
      <c r="J43" s="2"/>
      <c r="L43" s="2"/>
      <c r="M43" s="2"/>
      <c r="N43" s="2"/>
      <c r="O43" s="2"/>
    </row>
    <row r="44" spans="1:15">
      <c r="A44" s="38" t="n">
        <v>21</v>
      </c>
      <c r="B44" s="65" t="n">
        <v>77</v>
      </c>
      <c r="C44" s="66" t="s">
        <v>147</v>
      </c>
      <c r="D44" s="66" t="s">
        <v>148</v>
      </c>
      <c r="E44" s="66" t="s">
        <v>25</v>
      </c>
      <c r="F44" s="65" t="s">
        <v>64</v>
      </c>
      <c r="G44" s="66" t="s">
        <v>149</v>
      </c>
      <c r="H44" s="66"/>
      <c r="I44" s="67" t="s">
        <v>150</v>
      </c>
      <c r="J44" s="2"/>
      <c r="L44" s="2"/>
      <c r="M44" s="2"/>
      <c r="N44" s="2"/>
      <c r="O44" s="2"/>
    </row>
    <row r="45" spans="1:15">
      <c r="A45" s="38" t="n">
        <v>22</v>
      </c>
      <c r="B45" s="65" t="n">
        <v>33</v>
      </c>
      <c r="C45" s="66" t="s">
        <v>151</v>
      </c>
      <c r="D45" s="66" t="s">
        <v>152</v>
      </c>
      <c r="E45" s="66" t="s">
        <v>153</v>
      </c>
      <c r="F45" s="65" t="s">
        <v>64</v>
      </c>
      <c r="G45" s="66" t="s">
        <v>154</v>
      </c>
      <c r="H45" s="66" t="s">
        <v>155</v>
      </c>
      <c r="I45" s="67" t="s">
        <v>156</v>
      </c>
      <c r="J45" s="2"/>
      <c r="L45" s="2"/>
      <c r="M45" s="2"/>
      <c r="N45" s="2"/>
      <c r="O45" s="2"/>
    </row>
    <row r="46" spans="1:15">
      <c r="A46" s="38" t="n">
        <v>23</v>
      </c>
      <c r="B46" s="65" t="n">
        <v>87</v>
      </c>
      <c r="C46" s="66" t="s">
        <v>157</v>
      </c>
      <c r="D46" s="66" t="s">
        <v>100</v>
      </c>
      <c r="E46" s="66" t="s">
        <v>25</v>
      </c>
      <c r="F46" s="65" t="s">
        <v>64</v>
      </c>
      <c r="G46" s="66" t="s">
        <v>158</v>
      </c>
      <c r="H46" s="66"/>
      <c r="I46" s="67" t="s">
        <v>159</v>
      </c>
      <c r="J46" s="2"/>
      <c r="L46" s="2"/>
      <c r="M46" s="2"/>
      <c r="N46" s="2"/>
      <c r="O46" s="2"/>
    </row>
    <row r="47" spans="1:15">
      <c r="A47" s="38" t="n">
        <v>24</v>
      </c>
      <c r="B47" s="65" t="n">
        <v>179</v>
      </c>
      <c r="C47" s="66" t="s">
        <v>57</v>
      </c>
      <c r="D47" s="66" t="s">
        <v>24</v>
      </c>
      <c r="E47" s="66" t="s">
        <v>25</v>
      </c>
      <c r="F47" s="65" t="s">
        <v>64</v>
      </c>
      <c r="G47" s="66" t="s">
        <v>160</v>
      </c>
      <c r="H47" s="66" t="s">
        <v>161</v>
      </c>
      <c r="I47" s="67" t="s">
        <v>162</v>
      </c>
      <c r="J47" s="2"/>
      <c r="L47" s="2"/>
      <c r="M47" s="2"/>
      <c r="N47" s="2"/>
      <c r="O47" s="2"/>
    </row>
    <row r="48" spans="1:15">
      <c r="A48" s="38" t="n">
        <v>25</v>
      </c>
      <c r="B48" s="65" t="n">
        <v>10</v>
      </c>
      <c r="C48" s="66" t="s">
        <v>163</v>
      </c>
      <c r="D48" s="66" t="s">
        <v>164</v>
      </c>
      <c r="E48" s="66" t="s">
        <v>25</v>
      </c>
      <c r="F48" s="65" t="s">
        <v>64</v>
      </c>
      <c r="G48" s="66" t="s">
        <v>165</v>
      </c>
      <c r="H48" s="66"/>
      <c r="I48" s="67" t="s">
        <v>166</v>
      </c>
      <c r="J48" s="2"/>
      <c r="L48" s="2"/>
      <c r="M48" s="2"/>
      <c r="N48" s="2"/>
      <c r="O48" s="2"/>
    </row>
    <row r="49" spans="1:15">
      <c r="A49" s="38" t="n">
        <v>26</v>
      </c>
      <c r="B49" s="65" t="n">
        <v>3</v>
      </c>
      <c r="C49" s="66" t="s">
        <v>167</v>
      </c>
      <c r="D49" s="66" t="s">
        <v>168</v>
      </c>
      <c r="E49" s="66" t="s">
        <v>25</v>
      </c>
      <c r="F49" s="65" t="s">
        <v>64</v>
      </c>
      <c r="G49" s="66" t="s">
        <v>169</v>
      </c>
      <c r="H49" s="66"/>
      <c r="I49" s="67" t="s">
        <v>170</v>
      </c>
      <c r="J49" s="2"/>
      <c r="L49" s="2"/>
      <c r="M49" s="2"/>
      <c r="N49" s="2"/>
      <c r="O49" s="2"/>
    </row>
    <row r="50" spans="1:15">
      <c r="A50" s="38" t="n">
        <v>27</v>
      </c>
      <c r="B50" s="65" t="n">
        <v>18</v>
      </c>
      <c r="C50" s="66" t="s">
        <v>171</v>
      </c>
      <c r="D50" s="66" t="s">
        <v>172</v>
      </c>
      <c r="E50" s="66" t="s">
        <v>25</v>
      </c>
      <c r="F50" s="65" t="s">
        <v>64</v>
      </c>
      <c r="G50" s="66" t="s">
        <v>173</v>
      </c>
      <c r="H50" s="66"/>
      <c r="I50" s="67" t="s">
        <v>174</v>
      </c>
      <c r="J50" s="2"/>
      <c r="L50" s="2"/>
      <c r="M50" s="2"/>
      <c r="N50" s="2"/>
      <c r="O50" s="2"/>
    </row>
    <row r="51" spans="1:15">
      <c r="A51" s="38" t="n">
        <v>28</v>
      </c>
      <c r="B51" s="65" t="n">
        <v>16</v>
      </c>
      <c r="C51" s="66" t="s">
        <v>171</v>
      </c>
      <c r="D51" s="66" t="s">
        <v>175</v>
      </c>
      <c r="E51" s="66" t="s">
        <v>25</v>
      </c>
      <c r="F51" s="65" t="s">
        <v>64</v>
      </c>
      <c r="G51" s="66" t="s">
        <v>176</v>
      </c>
      <c r="H51" s="66"/>
      <c r="I51" s="67" t="s">
        <v>177</v>
      </c>
      <c r="J51" s="2"/>
      <c r="L51" s="2"/>
      <c r="M51" s="2"/>
      <c r="N51" s="2"/>
      <c r="O51" s="2"/>
    </row>
    <row r="52" spans="1:15">
      <c r="A52" s="38" t="n">
        <v>29</v>
      </c>
      <c r="B52" s="65" t="n">
        <v>191</v>
      </c>
      <c r="C52" s="66" t="s">
        <v>33</v>
      </c>
      <c r="D52" s="66" t="s">
        <v>24</v>
      </c>
      <c r="E52" s="66" t="s">
        <v>25</v>
      </c>
      <c r="F52" s="65" t="s">
        <v>64</v>
      </c>
      <c r="G52" s="65" t="s">
        <v>178</v>
      </c>
      <c r="H52" s="66"/>
      <c r="I52" s="67" t="s">
        <v>179</v>
      </c>
      <c r="J52" s="2"/>
      <c r="L52" s="2"/>
      <c r="M52" s="2"/>
      <c r="N52" s="2"/>
      <c r="O52" s="2"/>
    </row>
    <row r="53" spans="1:15">
      <c r="A53" s="38" t="n">
        <v>30</v>
      </c>
      <c r="B53" s="65" t="n">
        <v>1</v>
      </c>
      <c r="C53" s="66" t="s">
        <v>151</v>
      </c>
      <c r="D53" s="66" t="s">
        <v>18</v>
      </c>
      <c r="E53" s="66" t="s">
        <v>29</v>
      </c>
      <c r="F53" s="65" t="s">
        <v>64</v>
      </c>
      <c r="G53" s="66" t="s">
        <v>180</v>
      </c>
      <c r="H53" s="66"/>
      <c r="I53" s="73" t="s">
        <v>181</v>
      </c>
      <c r="J53" s="2"/>
      <c r="L53" s="2"/>
      <c r="M53" s="2"/>
      <c r="N53" s="2"/>
      <c r="O53" s="2"/>
    </row>
    <row r="54" spans="1:15">
      <c r="A54" s="38" t="n">
        <v>31</v>
      </c>
      <c r="B54" s="65" t="n">
        <v>12</v>
      </c>
      <c r="C54" s="66" t="s">
        <v>182</v>
      </c>
      <c r="D54" s="66" t="s">
        <v>183</v>
      </c>
      <c r="E54" s="66" t="s">
        <v>153</v>
      </c>
      <c r="F54" s="65" t="s">
        <v>64</v>
      </c>
      <c r="G54" s="66" t="s">
        <v>184</v>
      </c>
      <c r="H54" s="66" t="s">
        <v>185</v>
      </c>
      <c r="I54" s="73" t="s">
        <v>181</v>
      </c>
      <c r="J54" s="2"/>
      <c r="L54" s="2"/>
      <c r="M54" s="2"/>
      <c r="N54" s="2"/>
      <c r="O54" s="2"/>
    </row>
    <row r="55" spans="1:15">
      <c r="A55" s="38" t="n">
        <v>32</v>
      </c>
      <c r="B55" s="65" t="n">
        <v>22</v>
      </c>
      <c r="C55" s="66" t="s">
        <v>186</v>
      </c>
      <c r="D55" s="66" t="s">
        <v>117</v>
      </c>
      <c r="E55" s="66" t="s">
        <v>25</v>
      </c>
      <c r="F55" s="65" t="s">
        <v>64</v>
      </c>
      <c r="G55" s="66" t="s">
        <v>187</v>
      </c>
      <c r="H55" s="66"/>
      <c r="I55" s="73" t="s">
        <v>181</v>
      </c>
      <c r="J55" s="2"/>
      <c r="L55" s="2"/>
      <c r="M55" s="2"/>
      <c r="N55" s="2"/>
      <c r="O55" s="2"/>
    </row>
    <row r="56" spans="1:15">
      <c r="A56" s="37" t="n">
        <v>33</v>
      </c>
      <c r="B56" s="65" t="n">
        <v>121</v>
      </c>
      <c r="C56" s="66" t="s">
        <v>188</v>
      </c>
      <c r="D56" s="66" t="s">
        <v>131</v>
      </c>
      <c r="E56" s="66" t="s">
        <v>25</v>
      </c>
      <c r="F56" s="65" t="s">
        <v>64</v>
      </c>
      <c r="G56" s="66" t="s">
        <v>189</v>
      </c>
      <c r="H56" s="66" t="s">
        <v>190</v>
      </c>
      <c r="I56" s="64"/>
      <c r="J56" s="2"/>
      <c r="L56" s="2"/>
      <c r="M56" s="2"/>
      <c r="N56" s="2"/>
      <c r="O56" s="2"/>
    </row>
    <row r="57" spans="1:15">
      <c r="A57" s="38" t="n">
        <v>34</v>
      </c>
      <c r="B57" s="65" t="n">
        <v>178</v>
      </c>
      <c r="C57" s="66" t="s">
        <v>191</v>
      </c>
      <c r="D57" s="66" t="s">
        <v>192</v>
      </c>
      <c r="E57" s="66" t="s">
        <v>193</v>
      </c>
      <c r="F57" s="65" t="s">
        <v>64</v>
      </c>
      <c r="G57" s="66" t="s">
        <v>194</v>
      </c>
      <c r="H57" s="66"/>
      <c r="I57" s="85"/>
      <c r="J57" s="2"/>
      <c r="L57" s="2"/>
      <c r="M57" s="2"/>
      <c r="N57" s="2"/>
      <c r="O57" s="2"/>
    </row>
    <row r="58" spans="1:15">
      <c r="A58" s="37"/>
      <c r="B58" s="63"/>
      <c r="C58" s="44"/>
      <c r="D58" s="44"/>
      <c r="E58" s="44"/>
      <c r="F58" s="44"/>
      <c r="G58" s="63"/>
      <c r="H58" s="87"/>
      <c r="I58" s="84"/>
      <c r="J58"/>
      <c r="O58" s="2"/>
    </row>
    <row r="59" spans="1:17">
      <c r="A59" s="37"/>
      <c r="B59" s="7"/>
      <c r="C59" s="6"/>
      <c r="D59" s="10" t="s">
        <v>195</v>
      </c>
      <c r="E59" s="8"/>
      <c r="F59" s="11" t="s">
        <v>196</v>
      </c>
      <c r="H59" s="88"/>
      <c r="I59" s="84"/>
      <c r="J59" s="14"/>
      <c r="K59" s="2"/>
      <c r="L59" s="2"/>
      <c r="M59" s="2"/>
      <c r="N59" s="2"/>
      <c r="O59" s="2"/>
      <c r="P59" s="2"/>
      <c r="Q59" s="2"/>
    </row>
    <row r="60" spans="1:17">
      <c r="A60" s="37"/>
      <c r="B60" s="7"/>
      <c r="C60" s="6"/>
      <c r="D60" s="6"/>
      <c r="E60" s="6"/>
      <c r="F60" s="6"/>
      <c r="G60" s="7"/>
      <c r="H60" s="6"/>
      <c r="I60" s="86"/>
      <c r="J60" s="14"/>
      <c r="K60" s="2"/>
      <c r="L60" s="2"/>
      <c r="M60" s="2"/>
      <c r="N60" s="2"/>
      <c r="O60" s="2"/>
      <c r="P60" s="2"/>
      <c r="Q60" s="2"/>
    </row>
    <row r="61" spans="1:17">
      <c r="A61" s="37"/>
      <c r="B61" s="7"/>
      <c r="C61" s="6"/>
      <c r="D61" s="10" t="s">
        <v>197</v>
      </c>
      <c r="E61" s="8"/>
      <c r="F61" s="11" t="s">
        <v>198</v>
      </c>
      <c r="H61" s="6"/>
      <c r="I61" s="32"/>
      <c r="J61" s="14"/>
      <c r="K61" s="2"/>
      <c r="L61" s="2"/>
      <c r="M61" s="2"/>
      <c r="N61" s="2"/>
      <c r="O61" s="2"/>
      <c r="P61" s="2"/>
      <c r="Q61" s="2"/>
    </row>
    <row r="62" spans="1:17">
      <c r="A62" s="37"/>
      <c r="B62" s="7"/>
      <c r="C62" s="6"/>
      <c r="D62" s="6"/>
      <c r="E62" s="6"/>
      <c r="F62" s="6"/>
      <c r="G62" s="7"/>
      <c r="H62" s="6"/>
      <c r="I62" s="32"/>
      <c r="J62" s="14"/>
      <c r="K62" s="2"/>
      <c r="L62" s="2"/>
      <c r="M62" s="2"/>
      <c r="N62" s="2"/>
      <c r="O62" s="2"/>
      <c r="P62" s="2"/>
      <c r="Q62" s="2"/>
    </row>
    <row r="63" spans="1:17">
      <c r="A63" s="37"/>
      <c r="B63" s="7"/>
      <c r="C63" s="6"/>
      <c r="D63" s="10" t="s">
        <v>199</v>
      </c>
      <c r="E63" s="8"/>
      <c r="F63" s="11" t="s">
        <v>200</v>
      </c>
      <c r="H63" s="6"/>
      <c r="I63" s="32"/>
      <c r="J63" s="14"/>
      <c r="K63" s="2"/>
      <c r="L63" s="2"/>
      <c r="M63" s="2"/>
      <c r="N63" s="2"/>
      <c r="O63" s="2"/>
      <c r="P63" s="2"/>
      <c r="Q63" s="2"/>
    </row>
    <row r="64" spans="2:17">
      <c r="B64" s="4"/>
      <c r="C64" s="3"/>
      <c r="D64" s="3"/>
      <c r="E64" s="3"/>
      <c r="F64" s="4"/>
      <c r="G64" s="3"/>
      <c r="H64" s="3"/>
      <c r="I64" s="47"/>
      <c r="J64" s="14"/>
      <c r="K64" s="2"/>
      <c r="L64" s="2"/>
      <c r="M64" s="2"/>
      <c r="N64" s="2"/>
      <c r="O64" s="2"/>
      <c r="P64" s="2"/>
      <c r="Q64" s="2"/>
    </row>
    <row r="65" spans="1:10">
      <c r="A65" s="37"/>
      <c r="B65" s="7"/>
      <c r="C65" s="7"/>
      <c r="D65" s="10" t="s">
        <v>201</v>
      </c>
      <c r="E65" s="8"/>
      <c r="F65" s="11" t="s">
        <v>202</v>
      </c>
      <c r="H65" s="7"/>
      <c r="I65" s="46"/>
      <c r="J65"/>
    </row>
    <row r="66" spans="1:15">
      <c r="A66" s="37"/>
      <c r="B66" s="7"/>
      <c r="C66" s="7"/>
      <c r="D66" s="10"/>
      <c r="E66" s="8"/>
      <c r="F66" s="11"/>
      <c r="G66" s="61"/>
      <c r="H66" s="41"/>
      <c r="I66" s="62"/>
      <c r="J66" s="2"/>
      <c r="K66" s="2"/>
      <c r="L66" s="2"/>
      <c r="M66" s="2"/>
      <c r="N66" s="2"/>
      <c r="O66" s="2"/>
    </row>
    <row r="67" spans="7:15">
      <c r="G67" s="89"/>
      <c r="H67" s="89"/>
      <c r="I67" s="84"/>
      <c r="J67" s="2"/>
      <c r="K67" s="2"/>
      <c r="L67" s="2"/>
      <c r="M67" s="2"/>
      <c r="N67" s="2"/>
      <c r="O67" s="2"/>
    </row>
    <row r="68" spans="1:15">
      <c r="A68" s="37"/>
      <c r="B68" s="7"/>
      <c r="C68" s="6"/>
      <c r="D68" s="10" t="s">
        <v>203</v>
      </c>
      <c r="E68" s="8"/>
      <c r="F68" s="90" t="s">
        <v>204</v>
      </c>
      <c r="G68" s="89"/>
      <c r="H68" s="7"/>
      <c r="I68" s="46"/>
      <c r="J68" s="2"/>
      <c r="K68" s="2"/>
      <c r="L68" s="2"/>
      <c r="M68" s="2"/>
      <c r="N68" s="2"/>
      <c r="O68" s="2"/>
    </row>
    <row r="69" spans="1:15">
      <c r="A69" s="37"/>
      <c r="B69" s="4"/>
      <c r="C69" s="3"/>
      <c r="D69" s="3"/>
      <c r="E69" s="3"/>
      <c r="F69" s="4"/>
      <c r="G69" s="71"/>
      <c r="H69" s="71"/>
      <c r="I69" s="72"/>
      <c r="J69" s="2"/>
      <c r="K69" s="2"/>
      <c r="L69" s="2"/>
      <c r="M69" s="2"/>
      <c r="N69" s="2"/>
      <c r="O69" s="2"/>
    </row>
    <row r="70" spans="1:15">
      <c r="A70" s="37"/>
      <c r="B70" s="43"/>
      <c r="C70" s="74"/>
      <c r="D70" s="75" t="s">
        <v>205</v>
      </c>
      <c r="E70" s="74"/>
      <c r="F70" s="55" t="s">
        <v>206</v>
      </c>
      <c r="G70" s="43"/>
      <c r="H70" s="74"/>
      <c r="I70" s="76"/>
      <c r="J70" s="2"/>
      <c r="K70" s="2"/>
      <c r="L70" s="2"/>
      <c r="M70" s="2"/>
      <c r="N70" s="2"/>
      <c r="O70" s="2"/>
    </row>
    <row r="71" spans="1:15" ht="15" customHeight="1">
      <c r="A71" s="38" t="n">
        <v>1</v>
      </c>
      <c r="B71" s="65" t="n">
        <v>37</v>
      </c>
      <c r="C71" s="66" t="s">
        <v>207</v>
      </c>
      <c r="D71" s="66" t="s">
        <v>208</v>
      </c>
      <c r="E71" s="66" t="s">
        <v>25</v>
      </c>
      <c r="F71" s="65" t="s">
        <v>206</v>
      </c>
      <c r="G71" s="66" t="s">
        <v>209</v>
      </c>
      <c r="H71" s="66"/>
      <c r="I71" s="67" t="s">
        <v>210</v>
      </c>
      <c r="J71" s="2"/>
      <c r="K71" s="2"/>
      <c r="L71" s="2"/>
      <c r="M71" s="2"/>
      <c r="N71" s="2"/>
      <c r="O71" s="2"/>
    </row>
    <row r="72" spans="1:15">
      <c r="A72" s="38" t="n">
        <v>2</v>
      </c>
      <c r="B72" s="65" t="n">
        <v>111</v>
      </c>
      <c r="C72" s="66" t="s">
        <v>211</v>
      </c>
      <c r="D72" s="66" t="s">
        <v>212</v>
      </c>
      <c r="E72" s="66" t="s">
        <v>25</v>
      </c>
      <c r="F72" s="65" t="s">
        <v>206</v>
      </c>
      <c r="G72" s="66" t="s">
        <v>213</v>
      </c>
      <c r="H72" s="66"/>
      <c r="I72" s="67" t="s">
        <v>214</v>
      </c>
      <c r="J72" s="2"/>
      <c r="K72" s="2"/>
      <c r="L72" s="2"/>
      <c r="M72" s="2"/>
      <c r="N72" s="2"/>
      <c r="O72" s="2"/>
    </row>
    <row r="73" spans="1:15">
      <c r="A73" s="38" t="n">
        <v>3</v>
      </c>
      <c r="B73" s="65" t="n">
        <v>4</v>
      </c>
      <c r="C73" s="66" t="s">
        <v>42</v>
      </c>
      <c r="D73" s="66" t="s">
        <v>208</v>
      </c>
      <c r="E73" s="66" t="s">
        <v>215</v>
      </c>
      <c r="F73" s="65" t="s">
        <v>206</v>
      </c>
      <c r="G73" s="66" t="s">
        <v>216</v>
      </c>
      <c r="H73" s="66"/>
      <c r="I73" s="67" t="s">
        <v>217</v>
      </c>
      <c r="J73" s="2"/>
      <c r="K73" s="2"/>
      <c r="L73" s="2"/>
      <c r="M73" s="2"/>
      <c r="N73" s="2"/>
      <c r="O73" s="2"/>
    </row>
    <row r="74" spans="1:15">
      <c r="A74" s="38" t="n">
        <v>4</v>
      </c>
      <c r="B74" s="65" t="n">
        <v>38</v>
      </c>
      <c r="C74" s="66" t="s">
        <v>218</v>
      </c>
      <c r="D74" s="66" t="s">
        <v>219</v>
      </c>
      <c r="E74" s="66" t="s">
        <v>29</v>
      </c>
      <c r="F74" s="65" t="s">
        <v>206</v>
      </c>
      <c r="G74" s="66" t="s">
        <v>220</v>
      </c>
      <c r="H74" s="66" t="s">
        <v>221</v>
      </c>
      <c r="I74" s="67" t="s">
        <v>222</v>
      </c>
      <c r="J74" s="2"/>
      <c r="K74" s="2"/>
      <c r="L74" s="2"/>
      <c r="M74" s="2"/>
      <c r="N74" s="2"/>
      <c r="O74" s="2"/>
    </row>
    <row r="75" spans="1:15">
      <c r="A75" s="38" t="n">
        <v>5</v>
      </c>
      <c r="B75" s="65" t="n">
        <v>193</v>
      </c>
      <c r="C75" s="66" t="s">
        <v>223</v>
      </c>
      <c r="D75" s="66" t="s">
        <v>224</v>
      </c>
      <c r="E75" s="66" t="s">
        <v>25</v>
      </c>
      <c r="F75" s="65" t="s">
        <v>206</v>
      </c>
      <c r="G75" s="66" t="n">
        <v>1981</v>
      </c>
      <c r="H75" s="66"/>
      <c r="I75" s="67" t="s">
        <v>225</v>
      </c>
      <c r="J75" s="2"/>
      <c r="K75" s="2"/>
      <c r="L75" s="2"/>
      <c r="M75" s="2"/>
      <c r="N75" s="2"/>
      <c r="O75" s="2"/>
    </row>
    <row r="76" spans="1:15">
      <c r="A76" s="38" t="n">
        <v>6</v>
      </c>
      <c r="B76" s="65" t="n">
        <v>28</v>
      </c>
      <c r="C76" s="66" t="s">
        <v>226</v>
      </c>
      <c r="D76" s="66" t="s">
        <v>227</v>
      </c>
      <c r="E76" s="66" t="s">
        <v>228</v>
      </c>
      <c r="F76" s="65" t="s">
        <v>206</v>
      </c>
      <c r="G76" s="66" t="s">
        <v>229</v>
      </c>
      <c r="H76" s="66" t="s">
        <v>230</v>
      </c>
      <c r="I76" s="67" t="s">
        <v>231</v>
      </c>
      <c r="J76" s="2"/>
      <c r="K76" s="2"/>
      <c r="L76" s="2"/>
      <c r="M76" s="2"/>
      <c r="N76" s="2"/>
      <c r="O76" s="2"/>
    </row>
    <row r="77" spans="1:15">
      <c r="A77" s="38" t="n">
        <v>7</v>
      </c>
      <c r="B77" s="65" t="n">
        <v>123</v>
      </c>
      <c r="C77" s="66" t="s">
        <v>232</v>
      </c>
      <c r="D77" s="66" t="s">
        <v>227</v>
      </c>
      <c r="E77" s="66" t="s">
        <v>25</v>
      </c>
      <c r="F77" s="65" t="s">
        <v>206</v>
      </c>
      <c r="G77" s="66" t="s">
        <v>233</v>
      </c>
      <c r="H77" s="66"/>
      <c r="I77" s="67" t="s">
        <v>234</v>
      </c>
      <c r="J77" s="2"/>
      <c r="K77" s="2"/>
      <c r="L77" s="2"/>
      <c r="M77" s="2"/>
      <c r="N77" s="2"/>
      <c r="O77" s="2"/>
    </row>
    <row r="78" spans="1:15">
      <c r="A78" s="38" t="n">
        <v>8</v>
      </c>
      <c r="B78" s="65" t="n">
        <v>55</v>
      </c>
      <c r="C78" s="66" t="s">
        <v>235</v>
      </c>
      <c r="D78" s="66" t="s">
        <v>236</v>
      </c>
      <c r="E78" s="66" t="s">
        <v>25</v>
      </c>
      <c r="F78" s="65" t="s">
        <v>206</v>
      </c>
      <c r="G78" s="66" t="s">
        <v>237</v>
      </c>
      <c r="H78" s="66" t="s">
        <v>238</v>
      </c>
      <c r="I78" s="67" t="s">
        <v>239</v>
      </c>
      <c r="J78" s="2"/>
      <c r="K78" s="2"/>
      <c r="L78" s="2"/>
      <c r="M78" s="2"/>
      <c r="N78" s="2"/>
      <c r="O78" s="2"/>
    </row>
    <row r="79" spans="1:15">
      <c r="A79" s="38" t="n">
        <v>9</v>
      </c>
      <c r="B79" s="65" t="n">
        <v>147</v>
      </c>
      <c r="C79" s="66" t="s">
        <v>240</v>
      </c>
      <c r="D79" s="66" t="s">
        <v>241</v>
      </c>
      <c r="E79" s="66" t="s">
        <v>25</v>
      </c>
      <c r="F79" s="65" t="s">
        <v>206</v>
      </c>
      <c r="G79" s="66" t="s">
        <v>242</v>
      </c>
      <c r="H79" s="66"/>
      <c r="I79" s="67" t="s">
        <v>243</v>
      </c>
      <c r="J79" s="2"/>
      <c r="K79" s="2"/>
      <c r="L79" s="2"/>
      <c r="M79" s="2"/>
      <c r="N79" s="2"/>
      <c r="O79" s="2"/>
    </row>
    <row r="80" spans="1:15">
      <c r="A80" s="38" t="n">
        <v>10</v>
      </c>
      <c r="B80" s="65" t="n">
        <v>7</v>
      </c>
      <c r="C80" s="66" t="s">
        <v>244</v>
      </c>
      <c r="D80" s="66" t="s">
        <v>245</v>
      </c>
      <c r="E80" s="66" t="s">
        <v>25</v>
      </c>
      <c r="F80" s="65" t="s">
        <v>206</v>
      </c>
      <c r="G80" s="66" t="s">
        <v>246</v>
      </c>
      <c r="H80" s="66" t="s">
        <v>238</v>
      </c>
      <c r="I80" s="67" t="s">
        <v>247</v>
      </c>
      <c r="J80" s="2"/>
      <c r="K80" s="2"/>
      <c r="L80" s="2"/>
      <c r="M80" s="2"/>
      <c r="N80" s="2"/>
      <c r="O80" s="2"/>
    </row>
    <row r="81" spans="1:15">
      <c r="A81" s="38" t="n">
        <v>11</v>
      </c>
      <c r="B81" s="65" t="n">
        <v>2</v>
      </c>
      <c r="C81" s="66" t="s">
        <v>248</v>
      </c>
      <c r="D81" s="66" t="s">
        <v>212</v>
      </c>
      <c r="E81" s="66" t="s">
        <v>25</v>
      </c>
      <c r="F81" s="65" t="s">
        <v>206</v>
      </c>
      <c r="G81" s="3" t="s">
        <v>249</v>
      </c>
      <c r="H81" s="66"/>
      <c r="I81" s="67" t="s">
        <v>250</v>
      </c>
      <c r="J81" s="2"/>
      <c r="K81" s="2"/>
      <c r="L81" s="2"/>
      <c r="M81" s="2"/>
      <c r="N81" s="2"/>
      <c r="O81" s="2"/>
    </row>
    <row r="82" spans="1:15">
      <c r="A82" s="38" t="n">
        <v>12</v>
      </c>
      <c r="B82" s="65" t="n">
        <v>21</v>
      </c>
      <c r="C82" s="66" t="s">
        <v>171</v>
      </c>
      <c r="D82" s="66" t="s">
        <v>251</v>
      </c>
      <c r="E82" s="66" t="s">
        <v>25</v>
      </c>
      <c r="F82" s="65" t="s">
        <v>206</v>
      </c>
      <c r="G82" s="66" t="s">
        <v>252</v>
      </c>
      <c r="H82" s="66"/>
      <c r="I82" s="67" t="s">
        <v>253</v>
      </c>
      <c r="J82" s="2"/>
      <c r="K82" s="2"/>
      <c r="L82" s="2"/>
      <c r="M82" s="2"/>
      <c r="N82" s="2"/>
      <c r="O82" s="2"/>
    </row>
    <row r="83" spans="1:15">
      <c r="A83" s="38" t="n">
        <v>13</v>
      </c>
      <c r="B83" s="65" t="n">
        <v>17</v>
      </c>
      <c r="C83" s="66" t="s">
        <v>171</v>
      </c>
      <c r="D83" s="66" t="s">
        <v>254</v>
      </c>
      <c r="E83" s="66" t="s">
        <v>25</v>
      </c>
      <c r="F83" s="65" t="s">
        <v>206</v>
      </c>
      <c r="G83" s="66" t="s">
        <v>255</v>
      </c>
      <c r="H83" s="66"/>
      <c r="I83" s="67" t="s">
        <v>256</v>
      </c>
      <c r="J83" s="2"/>
      <c r="K83" s="2"/>
      <c r="L83" s="2"/>
      <c r="M83" s="2"/>
      <c r="N83" s="2"/>
      <c r="O83" s="2"/>
    </row>
    <row r="84" spans="1:15">
      <c r="A84" s="38" t="n">
        <v>14</v>
      </c>
      <c r="B84" s="65" t="n">
        <v>11</v>
      </c>
      <c r="C84" s="66" t="s">
        <v>186</v>
      </c>
      <c r="D84" s="66" t="s">
        <v>257</v>
      </c>
      <c r="E84" s="66" t="s">
        <v>258</v>
      </c>
      <c r="F84" s="65" t="s">
        <v>206</v>
      </c>
      <c r="G84" s="66" t="s">
        <v>259</v>
      </c>
      <c r="H84" s="66"/>
      <c r="I84" s="73" t="s">
        <v>181</v>
      </c>
      <c r="J84" s="2"/>
      <c r="K84" s="2"/>
      <c r="L84" s="2"/>
      <c r="M84" s="2"/>
      <c r="N84" s="2"/>
      <c r="O84" s="2"/>
    </row>
    <row r="86" spans="3:5">
      <c r="C86" s="18" t="s">
        <v>260</v>
      </c>
      <c r="E86" s="18" t="s">
        <v>261</v>
      </c>
    </row>
    <row r="87" spans="1:11">
      <c r="A87" s="4" t="s">
        <v>262</v>
      </c>
      <c r="B87" s="7" t="s">
        <v>9</v>
      </c>
      <c r="C87" s="6" t="s">
        <v>263</v>
      </c>
      <c r="D87" s="6" t="s">
        <v>264</v>
      </c>
      <c r="E87" s="8" t="s">
        <v>12</v>
      </c>
      <c r="F87" s="7" t="s">
        <v>13</v>
      </c>
      <c r="G87" s="7" t="s">
        <v>14</v>
      </c>
      <c r="H87" s="7" t="s">
        <v>15</v>
      </c>
      <c r="I87" s="46" t="s">
        <v>16</v>
      </c>
      <c r="J87" s="4" t="s">
        <v>265</v>
      </c>
      <c r="K87" s="11" t="s">
        <v>266</v>
      </c>
    </row>
    <row r="88" spans="1:11">
      <c r="A88" s="7" t="n">
        <v>1</v>
      </c>
      <c r="B88" s="56" t="n">
        <v>113</v>
      </c>
      <c r="C88" s="57" t="s">
        <v>65</v>
      </c>
      <c r="D88" s="57" t="s">
        <v>18</v>
      </c>
      <c r="E88" s="57" t="s">
        <v>25</v>
      </c>
      <c r="F88" s="56" t="s">
        <v>64</v>
      </c>
      <c r="G88" s="57" t="s">
        <v>66</v>
      </c>
      <c r="H88" s="57" t="s">
        <v>67</v>
      </c>
      <c r="I88" s="77" t="n">
        <v>0.0318287037037037113</v>
      </c>
      <c r="J88" s="38" t="n">
        <v>1</v>
      </c>
      <c r="K88" s="39">
        <f>((2-(I88/$I$88))*1000)</f>
        <v>1000</v>
      </c>
    </row>
    <row r="89" spans="1:11">
      <c r="A89" s="7" t="n">
        <v>2</v>
      </c>
      <c r="B89" s="56" t="n">
        <v>9</v>
      </c>
      <c r="C89" s="57" t="s">
        <v>69</v>
      </c>
      <c r="D89" s="57" t="s">
        <v>70</v>
      </c>
      <c r="E89" s="57" t="s">
        <v>29</v>
      </c>
      <c r="F89" s="56" t="s">
        <v>64</v>
      </c>
      <c r="G89" s="57" t="s">
        <v>71</v>
      </c>
      <c r="H89" s="57" t="s">
        <v>72</v>
      </c>
      <c r="I89" s="78" t="n">
        <v>0.0332291666666666652</v>
      </c>
      <c r="J89" s="38" t="n">
        <v>2</v>
      </c>
      <c r="K89" s="39">
        <f>((2-(I89/$I$88))*1000)</f>
        <v>956</v>
      </c>
    </row>
    <row r="90" spans="1:11">
      <c r="A90" s="7" t="n">
        <v>3</v>
      </c>
      <c r="B90" s="56" t="n">
        <v>13</v>
      </c>
      <c r="C90" s="57" t="s">
        <v>74</v>
      </c>
      <c r="D90" s="57" t="s">
        <v>75</v>
      </c>
      <c r="E90" s="57" t="s">
        <v>76</v>
      </c>
      <c r="F90" s="56" t="s">
        <v>64</v>
      </c>
      <c r="G90" s="57" t="s">
        <v>77</v>
      </c>
      <c r="H90" s="57" t="s">
        <v>78</v>
      </c>
      <c r="I90" s="78" t="n">
        <v>0.034745370370370372</v>
      </c>
      <c r="J90" s="38" t="n">
        <v>3</v>
      </c>
      <c r="K90" s="39">
        <f>((2-(I90/$I$88))*1000)</f>
        <v>908.363636363660021</v>
      </c>
    </row>
    <row r="91" spans="1:11">
      <c r="A91" s="7" t="n">
        <v>4</v>
      </c>
      <c r="B91" s="56" t="n">
        <v>188</v>
      </c>
      <c r="C91" s="57" t="s">
        <v>80</v>
      </c>
      <c r="D91" s="57" t="s">
        <v>24</v>
      </c>
      <c r="E91" s="57" t="s">
        <v>25</v>
      </c>
      <c r="F91" s="56" t="s">
        <v>64</v>
      </c>
      <c r="G91" s="56" t="s">
        <v>81</v>
      </c>
      <c r="H91" s="57" t="s">
        <v>82</v>
      </c>
      <c r="I91" s="78" t="n">
        <v>0.035555555555555558</v>
      </c>
      <c r="J91" s="38" t="n">
        <v>4</v>
      </c>
      <c r="K91" s="39">
        <f>((2-(I91/$I$88))*1000)</f>
        <v>882.909090909089969</v>
      </c>
    </row>
    <row r="92" spans="1:11">
      <c r="A92" s="7" t="n">
        <v>5</v>
      </c>
      <c r="B92" s="56" t="n">
        <v>196</v>
      </c>
      <c r="C92" s="57" t="s">
        <v>46</v>
      </c>
      <c r="D92" s="57" t="s">
        <v>51</v>
      </c>
      <c r="E92" s="57" t="s">
        <v>25</v>
      </c>
      <c r="F92" s="56" t="s">
        <v>50</v>
      </c>
      <c r="G92" s="57" t="s">
        <v>52</v>
      </c>
      <c r="H92" s="57"/>
      <c r="I92" s="78" t="n">
        <v>0.0364004629629629584</v>
      </c>
      <c r="J92" s="38" t="n">
        <v>1</v>
      </c>
      <c r="K92" s="39">
        <f>((2-(I92/$I$88))*1000)</f>
        <v>856.363636363650016</v>
      </c>
    </row>
    <row r="93" spans="1:11">
      <c r="A93" s="7" t="n">
        <v>6</v>
      </c>
      <c r="B93" s="56" t="n">
        <v>189</v>
      </c>
      <c r="C93" s="57" t="s">
        <v>17</v>
      </c>
      <c r="D93" s="57" t="s">
        <v>39</v>
      </c>
      <c r="E93" s="57" t="s">
        <v>19</v>
      </c>
      <c r="F93" s="56" t="s">
        <v>38</v>
      </c>
      <c r="G93" s="56" t="s">
        <v>40</v>
      </c>
      <c r="H93" s="57"/>
      <c r="I93" s="78" t="n">
        <v>0.0367708333333333348</v>
      </c>
      <c r="J93" s="38" t="n">
        <v>1</v>
      </c>
      <c r="K93" s="39">
        <f>((2-(I93/$I$88))*1000)</f>
        <v>844.727272727290028</v>
      </c>
    </row>
    <row r="94" spans="1:11">
      <c r="A94" s="7" t="n">
        <v>7</v>
      </c>
      <c r="B94" s="56" t="n">
        <v>44</v>
      </c>
      <c r="C94" s="57" t="s">
        <v>84</v>
      </c>
      <c r="D94" s="57" t="s">
        <v>85</v>
      </c>
      <c r="E94" s="57" t="s">
        <v>25</v>
      </c>
      <c r="F94" s="56" t="s">
        <v>64</v>
      </c>
      <c r="G94" s="57" t="s">
        <v>86</v>
      </c>
      <c r="H94" s="57"/>
      <c r="I94" s="78" t="n">
        <v>0.0368402777777777768</v>
      </c>
      <c r="J94" s="38" t="n">
        <v>5</v>
      </c>
      <c r="K94" s="39">
        <f>((2-(I94/$I$88))*1000)</f>
        <v>842.545454545459961</v>
      </c>
    </row>
    <row r="95" spans="1:11">
      <c r="A95" s="7" t="n">
        <v>8</v>
      </c>
      <c r="B95" s="56" t="n">
        <v>99</v>
      </c>
      <c r="C95" s="57" t="s">
        <v>88</v>
      </c>
      <c r="D95" s="57" t="s">
        <v>24</v>
      </c>
      <c r="E95" s="57" t="s">
        <v>25</v>
      </c>
      <c r="F95" s="56" t="s">
        <v>64</v>
      </c>
      <c r="G95" s="57" t="s">
        <v>89</v>
      </c>
      <c r="H95" s="57" t="s">
        <v>90</v>
      </c>
      <c r="I95" s="78" t="n">
        <v>0.0372222222222222188</v>
      </c>
      <c r="J95" s="38" t="n">
        <v>6</v>
      </c>
      <c r="K95" s="39">
        <f>((2-(I95/$I$88))*1000)</f>
        <v>830.545454545469966</v>
      </c>
    </row>
    <row r="96" spans="1:11">
      <c r="A96" s="7" t="n">
        <v>9</v>
      </c>
      <c r="B96" s="56" t="n">
        <v>14</v>
      </c>
      <c r="C96" s="57" t="s">
        <v>92</v>
      </c>
      <c r="D96" s="57" t="s">
        <v>70</v>
      </c>
      <c r="E96" s="57" t="s">
        <v>25</v>
      </c>
      <c r="F96" s="56" t="s">
        <v>64</v>
      </c>
      <c r="G96" s="57" t="s">
        <v>93</v>
      </c>
      <c r="H96" s="57" t="s">
        <v>94</v>
      </c>
      <c r="I96" s="78" t="n">
        <v>0.0378587962962962932</v>
      </c>
      <c r="J96" s="38" t="n">
        <v>7</v>
      </c>
      <c r="K96" s="39">
        <f>((2-(I96/$I$88))*1000)</f>
        <v>810.545454545469966</v>
      </c>
    </row>
    <row r="97" spans="1:11">
      <c r="A97" s="7" t="n">
        <v>10</v>
      </c>
      <c r="B97" s="56" t="n">
        <v>6</v>
      </c>
      <c r="C97" s="57" t="s">
        <v>96</v>
      </c>
      <c r="D97" s="57" t="s">
        <v>75</v>
      </c>
      <c r="E97" s="57" t="s">
        <v>29</v>
      </c>
      <c r="F97" s="56" t="s">
        <v>64</v>
      </c>
      <c r="G97" s="57" t="s">
        <v>97</v>
      </c>
      <c r="H97" s="57" t="s">
        <v>98</v>
      </c>
      <c r="I97" s="78" t="n">
        <v>0.0379861111111111072</v>
      </c>
      <c r="J97" s="38" t="n">
        <v>8</v>
      </c>
      <c r="K97" s="39">
        <f>((2-(I97/$I$88))*1000)</f>
        <v>806.545454545469966</v>
      </c>
    </row>
    <row r="98" spans="1:11">
      <c r="A98" s="7" t="n">
        <v>11</v>
      </c>
      <c r="B98" s="56" t="n">
        <v>107</v>
      </c>
      <c r="C98" s="57" t="s">
        <v>23</v>
      </c>
      <c r="D98" s="57" t="s">
        <v>100</v>
      </c>
      <c r="E98" s="57" t="s">
        <v>25</v>
      </c>
      <c r="F98" s="56" t="s">
        <v>64</v>
      </c>
      <c r="G98" s="57" t="s">
        <v>101</v>
      </c>
      <c r="H98" s="57"/>
      <c r="I98" s="78" t="n">
        <v>0.038263888888888884</v>
      </c>
      <c r="J98" s="38" t="n">
        <v>9</v>
      </c>
      <c r="K98" s="39">
        <f>((2-(I98/$I$88))*1000)</f>
        <v>797.818181818190055</v>
      </c>
    </row>
    <row r="99" spans="1:11">
      <c r="A99" s="7" t="n">
        <v>12</v>
      </c>
      <c r="B99" s="56" t="n">
        <v>23</v>
      </c>
      <c r="C99" s="57" t="s">
        <v>103</v>
      </c>
      <c r="D99" s="57" t="s">
        <v>24</v>
      </c>
      <c r="E99" s="57" t="s">
        <v>25</v>
      </c>
      <c r="F99" s="56" t="s">
        <v>64</v>
      </c>
      <c r="G99" s="57" t="s">
        <v>104</v>
      </c>
      <c r="H99" s="57" t="s">
        <v>105</v>
      </c>
      <c r="I99" s="78" t="n">
        <v>0.0386111111111111072</v>
      </c>
      <c r="J99" s="38" t="n">
        <v>10</v>
      </c>
      <c r="K99" s="39">
        <f>((2-(I99/$I$88))*1000)</f>
        <v>786.909090909109977</v>
      </c>
    </row>
    <row r="100" spans="1:11">
      <c r="A100" s="7" t="n">
        <v>13</v>
      </c>
      <c r="B100" s="56" t="n">
        <v>88</v>
      </c>
      <c r="C100" s="57" t="s">
        <v>107</v>
      </c>
      <c r="D100" s="57" t="s">
        <v>108</v>
      </c>
      <c r="E100" s="57" t="s">
        <v>29</v>
      </c>
      <c r="F100" s="56" t="s">
        <v>64</v>
      </c>
      <c r="G100" s="57" t="s">
        <v>109</v>
      </c>
      <c r="H100" s="57" t="s">
        <v>110</v>
      </c>
      <c r="I100" s="78" t="n">
        <v>0.0394212962962962941</v>
      </c>
      <c r="J100" s="38" t="n">
        <v>11</v>
      </c>
      <c r="K100" s="39">
        <f>((2-(I100/$I$88))*1000)</f>
        <v>761.454545454570052</v>
      </c>
    </row>
    <row r="101" spans="1:11">
      <c r="A101" s="7" t="n">
        <v>14</v>
      </c>
      <c r="B101" s="56" t="n">
        <v>8</v>
      </c>
      <c r="C101" s="57" t="s">
        <v>112</v>
      </c>
      <c r="D101" s="57" t="s">
        <v>113</v>
      </c>
      <c r="E101" s="57" t="s">
        <v>25</v>
      </c>
      <c r="F101" s="56" t="s">
        <v>64</v>
      </c>
      <c r="G101" s="57" t="s">
        <v>114</v>
      </c>
      <c r="H101" s="57" t="s">
        <v>105</v>
      </c>
      <c r="I101" s="78" t="n">
        <v>0.0396643518518518512</v>
      </c>
      <c r="J101" s="38" t="n">
        <v>12</v>
      </c>
      <c r="K101" s="39">
        <f>((2-(I101/$I$88))*1000)</f>
        <v>753.818181818190055</v>
      </c>
    </row>
    <row r="102" spans="1:11">
      <c r="A102" s="7" t="n">
        <v>15</v>
      </c>
      <c r="B102" s="56" t="n">
        <v>138</v>
      </c>
      <c r="C102" s="57" t="s">
        <v>116</v>
      </c>
      <c r="D102" s="57" t="s">
        <v>117</v>
      </c>
      <c r="E102" s="57" t="s">
        <v>25</v>
      </c>
      <c r="F102" s="56" t="s">
        <v>64</v>
      </c>
      <c r="G102" s="57" t="s">
        <v>118</v>
      </c>
      <c r="H102" s="57"/>
      <c r="I102" s="78" t="n">
        <v>0.0414699074074074048</v>
      </c>
      <c r="J102" s="38" t="n">
        <v>13</v>
      </c>
      <c r="K102" s="39">
        <f>((2-(I102/$I$88))*1000)</f>
        <v>697.09090909093004</v>
      </c>
    </row>
    <row r="103" spans="1:11">
      <c r="A103" s="7" t="n">
        <v>16</v>
      </c>
      <c r="B103" s="56" t="n">
        <v>15</v>
      </c>
      <c r="C103" s="57" t="s">
        <v>120</v>
      </c>
      <c r="D103" s="57" t="s">
        <v>34</v>
      </c>
      <c r="E103" s="57" t="s">
        <v>25</v>
      </c>
      <c r="F103" s="56" t="s">
        <v>64</v>
      </c>
      <c r="G103" s="57" t="s">
        <v>121</v>
      </c>
      <c r="H103" s="57"/>
      <c r="I103" s="78" t="n">
        <v>0.042129629629629628</v>
      </c>
      <c r="J103" s="38" t="n">
        <v>14</v>
      </c>
      <c r="K103" s="39">
        <f>((2-(I103/$I$88))*1000)</f>
        <v>676.363636363640012</v>
      </c>
    </row>
    <row r="104" spans="1:11">
      <c r="A104" s="7" t="n">
        <v>17</v>
      </c>
      <c r="B104" s="56" t="n">
        <v>80</v>
      </c>
      <c r="C104" s="57" t="s">
        <v>123</v>
      </c>
      <c r="D104" s="57" t="s">
        <v>18</v>
      </c>
      <c r="E104" s="57" t="s">
        <v>29</v>
      </c>
      <c r="F104" s="56" t="s">
        <v>64</v>
      </c>
      <c r="G104" s="57" t="s">
        <v>124</v>
      </c>
      <c r="H104" s="57" t="s">
        <v>125</v>
      </c>
      <c r="I104" s="78" t="n">
        <v>0.042384259259259256</v>
      </c>
      <c r="J104" s="38" t="n">
        <v>15</v>
      </c>
      <c r="K104" s="39">
        <f>((2-(I104/$I$88))*1000)</f>
        <v>668.363636363660021</v>
      </c>
    </row>
    <row r="105" spans="1:11">
      <c r="A105" s="7" t="n">
        <v>18</v>
      </c>
      <c r="B105" s="56" t="n">
        <v>19</v>
      </c>
      <c r="C105" s="57" t="s">
        <v>42</v>
      </c>
      <c r="D105" s="57" t="s">
        <v>43</v>
      </c>
      <c r="E105" s="57" t="s">
        <v>25</v>
      </c>
      <c r="F105" s="56" t="s">
        <v>38</v>
      </c>
      <c r="G105" s="57" t="s">
        <v>44</v>
      </c>
      <c r="H105" s="57"/>
      <c r="I105" s="78" t="n">
        <v>0.0429629629629629584</v>
      </c>
      <c r="J105" s="38" t="n">
        <v>2</v>
      </c>
      <c r="K105" s="39">
        <f>((2-(I105/$I$88))*1000)</f>
        <v>650.181818181829954</v>
      </c>
    </row>
    <row r="106" spans="1:11">
      <c r="A106" s="7" t="n">
        <v>19</v>
      </c>
      <c r="B106" s="56" t="n">
        <v>20</v>
      </c>
      <c r="C106" s="57" t="s">
        <v>42</v>
      </c>
      <c r="D106" s="57" t="s">
        <v>127</v>
      </c>
      <c r="E106" s="57" t="s">
        <v>25</v>
      </c>
      <c r="F106" s="56" t="s">
        <v>64</v>
      </c>
      <c r="G106" s="57" t="s">
        <v>128</v>
      </c>
      <c r="H106" s="57"/>
      <c r="I106" s="78" t="n">
        <v>0.0429976851851851904</v>
      </c>
      <c r="J106" s="38" t="n">
        <v>16</v>
      </c>
      <c r="K106" s="39">
        <f>((2-(I106/$I$88))*1000)</f>
        <v>649.09090909093004</v>
      </c>
    </row>
    <row r="107" spans="1:11">
      <c r="A107" s="7" t="n">
        <v>20</v>
      </c>
      <c r="B107" s="56" t="n">
        <v>24</v>
      </c>
      <c r="C107" s="57" t="s">
        <v>130</v>
      </c>
      <c r="D107" s="57" t="s">
        <v>131</v>
      </c>
      <c r="E107" s="57" t="s">
        <v>25</v>
      </c>
      <c r="F107" s="56" t="s">
        <v>64</v>
      </c>
      <c r="G107" s="57" t="s">
        <v>132</v>
      </c>
      <c r="H107" s="57"/>
      <c r="I107" s="78" t="n">
        <v>0.0430324074074074048</v>
      </c>
      <c r="J107" s="38" t="n">
        <v>17</v>
      </c>
      <c r="K107" s="39">
        <f>((2-(I107/$I$88))*1000)</f>
        <v>648.000000000030013</v>
      </c>
    </row>
    <row r="108" spans="1:11">
      <c r="A108" s="7" t="n">
        <v>21</v>
      </c>
      <c r="B108" s="56" t="n">
        <v>195</v>
      </c>
      <c r="C108" s="57" t="s">
        <v>46</v>
      </c>
      <c r="D108" s="57" t="s">
        <v>47</v>
      </c>
      <c r="E108" s="57" t="s">
        <v>25</v>
      </c>
      <c r="F108" s="56" t="s">
        <v>38</v>
      </c>
      <c r="G108" s="57" t="n">
        <v>2013</v>
      </c>
      <c r="H108" s="57"/>
      <c r="I108" s="78" t="n">
        <v>0.043067129629629628</v>
      </c>
      <c r="J108" s="38" t="n">
        <v>3</v>
      </c>
      <c r="K108" s="39">
        <f>((2-(I108/$I$88))*1000)</f>
        <v>646.909090909089969</v>
      </c>
    </row>
    <row r="109" spans="1:11">
      <c r="A109" s="7" t="n">
        <v>22</v>
      </c>
      <c r="B109" s="56" t="n">
        <v>64</v>
      </c>
      <c r="C109" s="57" t="s">
        <v>134</v>
      </c>
      <c r="D109" s="57" t="s">
        <v>117</v>
      </c>
      <c r="E109" s="57" t="s">
        <v>135</v>
      </c>
      <c r="F109" s="56" t="s">
        <v>64</v>
      </c>
      <c r="G109" s="57" t="s">
        <v>136</v>
      </c>
      <c r="H109" s="57" t="s">
        <v>137</v>
      </c>
      <c r="I109" s="78" t="n">
        <v>0.043807870370370372</v>
      </c>
      <c r="J109" s="38" t="n">
        <v>18</v>
      </c>
      <c r="K109" s="39">
        <f>((2-(I109/$I$88))*1000)</f>
        <v>623.636363636390001</v>
      </c>
    </row>
    <row r="110" spans="1:11">
      <c r="A110" s="7" t="n">
        <v>23</v>
      </c>
      <c r="B110" s="56" t="n">
        <v>86</v>
      </c>
      <c r="C110" s="57" t="s">
        <v>139</v>
      </c>
      <c r="D110" s="57" t="s">
        <v>127</v>
      </c>
      <c r="E110" s="57" t="s">
        <v>25</v>
      </c>
      <c r="F110" s="56" t="s">
        <v>64</v>
      </c>
      <c r="G110" s="57" t="s">
        <v>140</v>
      </c>
      <c r="H110" s="57" t="s">
        <v>141</v>
      </c>
      <c r="I110" s="78" t="n">
        <v>0.0446990740740740744</v>
      </c>
      <c r="J110" s="38" t="n">
        <v>19</v>
      </c>
      <c r="K110" s="39">
        <f>((2-(I110/$I$88))*1000)</f>
        <v>595.636363636379997</v>
      </c>
    </row>
    <row r="111" spans="1:11">
      <c r="A111" s="7" t="n">
        <v>24</v>
      </c>
      <c r="B111" s="56" t="n">
        <v>190</v>
      </c>
      <c r="C111" s="57" t="s">
        <v>17</v>
      </c>
      <c r="D111" s="57" t="s">
        <v>18</v>
      </c>
      <c r="E111" s="57" t="s">
        <v>19</v>
      </c>
      <c r="F111" s="56" t="s">
        <v>20</v>
      </c>
      <c r="G111" s="56" t="s">
        <v>21</v>
      </c>
      <c r="H111" s="57"/>
      <c r="I111" s="78" t="n">
        <v>0.0447106481481481488</v>
      </c>
      <c r="J111" s="38" t="n">
        <v>1</v>
      </c>
      <c r="K111" s="39">
        <f>((2-(I111/$I$88))*1000)</f>
        <v>595.272727272739985</v>
      </c>
    </row>
    <row r="112" spans="1:11">
      <c r="A112" s="7" t="n">
        <v>25</v>
      </c>
      <c r="B112" s="56" t="n">
        <v>199</v>
      </c>
      <c r="C112" s="57" t="s">
        <v>23</v>
      </c>
      <c r="D112" s="57" t="s">
        <v>24</v>
      </c>
      <c r="E112" s="57" t="s">
        <v>25</v>
      </c>
      <c r="F112" s="56" t="s">
        <v>20</v>
      </c>
      <c r="G112" s="57" t="n">
        <v>2015</v>
      </c>
      <c r="H112" s="57"/>
      <c r="I112" s="78" t="n">
        <v>0.0448958333333333393</v>
      </c>
      <c r="J112" s="38" t="n">
        <v>2</v>
      </c>
      <c r="K112" s="39">
        <f>((2-(I112/$I$88))*1000)</f>
        <v>589.454545454570052</v>
      </c>
    </row>
    <row r="113" spans="1:11">
      <c r="A113" s="7" t="n">
        <v>26</v>
      </c>
      <c r="B113" s="56" t="n">
        <v>45</v>
      </c>
      <c r="C113" s="57" t="s">
        <v>143</v>
      </c>
      <c r="D113" s="57" t="s">
        <v>144</v>
      </c>
      <c r="E113" s="57" t="s">
        <v>25</v>
      </c>
      <c r="F113" s="56" t="s">
        <v>64</v>
      </c>
      <c r="G113" s="57" t="s">
        <v>145</v>
      </c>
      <c r="H113" s="57"/>
      <c r="I113" s="78" t="n">
        <v>0.0458680555555555625</v>
      </c>
      <c r="J113" s="38" t="n">
        <v>20</v>
      </c>
      <c r="K113" s="39">
        <f>((2-(I113/$I$88))*1000)</f>
        <v>558.909090909089969</v>
      </c>
    </row>
    <row r="114" spans="1:11">
      <c r="A114" s="7" t="n">
        <v>27</v>
      </c>
      <c r="B114" s="56" t="n">
        <v>77</v>
      </c>
      <c r="C114" s="57" t="s">
        <v>147</v>
      </c>
      <c r="D114" s="57" t="s">
        <v>148</v>
      </c>
      <c r="E114" s="57" t="s">
        <v>25</v>
      </c>
      <c r="F114" s="56" t="s">
        <v>64</v>
      </c>
      <c r="G114" s="57" t="s">
        <v>149</v>
      </c>
      <c r="H114" s="57"/>
      <c r="I114" s="78" t="n">
        <v>0.0464120370370370328</v>
      </c>
      <c r="J114" s="38" t="n">
        <v>21</v>
      </c>
      <c r="K114" s="39">
        <f>((2-(I114/$I$88))*1000)</f>
        <v>541.818181818199946</v>
      </c>
    </row>
    <row r="115" spans="1:11">
      <c r="A115" s="7" t="n">
        <v>28</v>
      </c>
      <c r="B115" s="56" t="n">
        <v>33</v>
      </c>
      <c r="C115" s="57" t="s">
        <v>151</v>
      </c>
      <c r="D115" s="57" t="s">
        <v>152</v>
      </c>
      <c r="E115" s="57" t="s">
        <v>153</v>
      </c>
      <c r="F115" s="56" t="s">
        <v>64</v>
      </c>
      <c r="G115" s="57" t="s">
        <v>154</v>
      </c>
      <c r="H115" s="57" t="s">
        <v>155</v>
      </c>
      <c r="I115" s="78" t="n">
        <v>0.0470601851851851816</v>
      </c>
      <c r="J115" s="38" t="n">
        <v>22</v>
      </c>
      <c r="K115" s="39">
        <f>((2-(I115/$I$88))*1000)</f>
        <v>521.454545454560048</v>
      </c>
    </row>
    <row r="116" spans="1:11">
      <c r="A116" s="7" t="n">
        <v>29</v>
      </c>
      <c r="B116" s="56" t="n">
        <v>87</v>
      </c>
      <c r="C116" s="57" t="s">
        <v>157</v>
      </c>
      <c r="D116" s="57" t="s">
        <v>100</v>
      </c>
      <c r="E116" s="57" t="s">
        <v>25</v>
      </c>
      <c r="F116" s="56" t="s">
        <v>64</v>
      </c>
      <c r="G116" s="57" t="s">
        <v>158</v>
      </c>
      <c r="H116" s="57"/>
      <c r="I116" s="78" t="n">
        <v>0.0471643518518518512</v>
      </c>
      <c r="J116" s="38" t="n">
        <v>23</v>
      </c>
      <c r="K116" s="39">
        <f>((2-(I116/$I$88))*1000)</f>
        <v>518.181818181829954</v>
      </c>
    </row>
    <row r="117" spans="1:11">
      <c r="A117" s="7" t="n">
        <v>30</v>
      </c>
      <c r="B117" s="56" t="n">
        <v>194</v>
      </c>
      <c r="C117" s="57" t="s">
        <v>54</v>
      </c>
      <c r="D117" s="57" t="s">
        <v>55</v>
      </c>
      <c r="E117" s="57" t="s">
        <v>25</v>
      </c>
      <c r="F117" s="56" t="s">
        <v>50</v>
      </c>
      <c r="G117" s="57" t="n">
        <v>2012</v>
      </c>
      <c r="H117" s="57"/>
      <c r="I117" s="78" t="n">
        <v>0.0479629629629629584</v>
      </c>
      <c r="J117" s="38" t="n">
        <v>2</v>
      </c>
      <c r="K117" s="39">
        <f>((2-(I117/$I$88))*1000)</f>
        <v>493.090909090919979</v>
      </c>
    </row>
    <row r="118" spans="1:11">
      <c r="A118" s="7" t="n">
        <v>31</v>
      </c>
      <c r="B118" s="56" t="n">
        <v>177</v>
      </c>
      <c r="C118" s="57" t="s">
        <v>27</v>
      </c>
      <c r="D118" s="57" t="s">
        <v>28</v>
      </c>
      <c r="E118" s="57" t="s">
        <v>29</v>
      </c>
      <c r="F118" s="56" t="s">
        <v>20</v>
      </c>
      <c r="G118" s="57" t="s">
        <v>30</v>
      </c>
      <c r="H118" s="57" t="s">
        <v>31</v>
      </c>
      <c r="I118" s="78" t="n">
        <v>0.048125</v>
      </c>
      <c r="J118" s="38" t="n">
        <v>3</v>
      </c>
      <c r="K118" s="39">
        <f>((2-(I118/$I$88))*1000)</f>
        <v>488.000000000010004</v>
      </c>
    </row>
    <row r="119" spans="1:11">
      <c r="A119" s="7" t="n">
        <v>32</v>
      </c>
      <c r="B119" s="56" t="n">
        <v>179</v>
      </c>
      <c r="C119" s="57" t="s">
        <v>57</v>
      </c>
      <c r="D119" s="57" t="s">
        <v>24</v>
      </c>
      <c r="E119" s="57" t="s">
        <v>25</v>
      </c>
      <c r="F119" s="56" t="s">
        <v>64</v>
      </c>
      <c r="G119" s="57" t="s">
        <v>160</v>
      </c>
      <c r="H119" s="57" t="s">
        <v>161</v>
      </c>
      <c r="I119" s="78" t="n">
        <v>0.0521759259259259256</v>
      </c>
      <c r="J119" s="38" t="n">
        <v>24</v>
      </c>
      <c r="K119" s="39">
        <f>((2-(I119/$I$88))*1000)</f>
        <v>360.727272727290028</v>
      </c>
    </row>
    <row r="120" spans="1:11">
      <c r="A120" s="7" t="n">
        <v>33</v>
      </c>
      <c r="B120" s="56" t="n">
        <v>5</v>
      </c>
      <c r="C120" s="57" t="s">
        <v>57</v>
      </c>
      <c r="D120" s="57" t="s">
        <v>58</v>
      </c>
      <c r="E120" s="57" t="s">
        <v>25</v>
      </c>
      <c r="F120" s="56" t="s">
        <v>50</v>
      </c>
      <c r="G120" s="57" t="s">
        <v>59</v>
      </c>
      <c r="H120" s="57"/>
      <c r="I120" s="78" t="n">
        <v>0.0521990740740740655</v>
      </c>
      <c r="J120" s="38" t="n">
        <v>3</v>
      </c>
      <c r="K120" s="39">
        <f>((2-(I120/$I$88))*1000)</f>
        <v>360.000000000020009</v>
      </c>
    </row>
    <row r="121" spans="1:11">
      <c r="A121" s="7" t="n">
        <v>34</v>
      </c>
      <c r="B121" s="56" t="n">
        <v>10</v>
      </c>
      <c r="C121" s="57" t="s">
        <v>163</v>
      </c>
      <c r="D121" s="57" t="s">
        <v>164</v>
      </c>
      <c r="E121" s="57" t="s">
        <v>25</v>
      </c>
      <c r="F121" s="56" t="s">
        <v>64</v>
      </c>
      <c r="G121" s="57" t="s">
        <v>165</v>
      </c>
      <c r="H121" s="57"/>
      <c r="I121" s="78" t="n">
        <v>0.057870370370370372</v>
      </c>
      <c r="J121" s="38" t="n">
        <v>25</v>
      </c>
      <c r="K121" s="39">
        <f>((2-(I121/$I$88))*1000)</f>
        <v>181.818181818210007</v>
      </c>
    </row>
    <row r="122" spans="1:11">
      <c r="A122" s="7" t="n">
        <v>35</v>
      </c>
      <c r="B122" s="56" t="n">
        <v>3</v>
      </c>
      <c r="C122" s="57" t="s">
        <v>167</v>
      </c>
      <c r="D122" s="57" t="s">
        <v>168</v>
      </c>
      <c r="E122" s="57" t="s">
        <v>25</v>
      </c>
      <c r="F122" s="56" t="s">
        <v>64</v>
      </c>
      <c r="G122" s="57" t="s">
        <v>169</v>
      </c>
      <c r="H122" s="57"/>
      <c r="I122" s="78" t="n">
        <v>0.0580439814814814792</v>
      </c>
      <c r="J122" s="38" t="n">
        <v>26</v>
      </c>
      <c r="K122" s="39">
        <f>((2-(I122/$I$88))*1000)</f>
        <v>176.363636363669997</v>
      </c>
    </row>
    <row r="123" spans="1:11">
      <c r="A123" s="7" t="n">
        <v>36</v>
      </c>
      <c r="B123" s="56" t="n">
        <v>18</v>
      </c>
      <c r="C123" s="57" t="s">
        <v>171</v>
      </c>
      <c r="D123" s="57" t="s">
        <v>172</v>
      </c>
      <c r="E123" s="57" t="s">
        <v>25</v>
      </c>
      <c r="F123" s="56" t="s">
        <v>64</v>
      </c>
      <c r="G123" s="57" t="s">
        <v>173</v>
      </c>
      <c r="H123" s="57"/>
      <c r="I123" s="78" t="n">
        <v>0.0675810185185185119</v>
      </c>
      <c r="J123" s="38" t="n">
        <v>27</v>
      </c>
      <c r="K123" s="39" t="n">
        <v>20</v>
      </c>
    </row>
    <row r="124" spans="1:11">
      <c r="A124" s="7" t="n">
        <v>37</v>
      </c>
      <c r="B124" s="56" t="n">
        <v>16</v>
      </c>
      <c r="C124" s="57" t="s">
        <v>171</v>
      </c>
      <c r="D124" s="57" t="s">
        <v>175</v>
      </c>
      <c r="E124" s="57" t="s">
        <v>25</v>
      </c>
      <c r="F124" s="56" t="s">
        <v>64</v>
      </c>
      <c r="G124" s="57" t="s">
        <v>176</v>
      </c>
      <c r="H124" s="57"/>
      <c r="I124" s="78" t="n">
        <v>0.0677777777777777857</v>
      </c>
      <c r="J124" s="38" t="n">
        <v>28</v>
      </c>
      <c r="K124" s="39" t="n">
        <v>20</v>
      </c>
    </row>
    <row r="125" spans="1:11">
      <c r="A125" s="7" t="n">
        <v>38</v>
      </c>
      <c r="B125" s="56" t="n">
        <v>192</v>
      </c>
      <c r="C125" s="57" t="s">
        <v>33</v>
      </c>
      <c r="D125" s="57" t="s">
        <v>34</v>
      </c>
      <c r="E125" s="57" t="s">
        <v>25</v>
      </c>
      <c r="F125" s="56" t="s">
        <v>20</v>
      </c>
      <c r="G125" s="56" t="s">
        <v>35</v>
      </c>
      <c r="H125" s="57"/>
      <c r="I125" s="78" t="n">
        <v>0.0742245370370370328</v>
      </c>
      <c r="J125" s="38" t="n">
        <v>4</v>
      </c>
      <c r="K125" s="39" t="n">
        <v>20</v>
      </c>
    </row>
    <row r="126" spans="1:11">
      <c r="A126" s="7" t="n">
        <v>39</v>
      </c>
      <c r="B126" s="56" t="n">
        <v>191</v>
      </c>
      <c r="C126" s="57" t="s">
        <v>33</v>
      </c>
      <c r="D126" s="57" t="s">
        <v>24</v>
      </c>
      <c r="E126" s="57" t="s">
        <v>25</v>
      </c>
      <c r="F126" s="56" t="s">
        <v>64</v>
      </c>
      <c r="G126" s="56" t="s">
        <v>178</v>
      </c>
      <c r="H126" s="57"/>
      <c r="I126" s="78" t="n">
        <v>0.074236111111111116</v>
      </c>
      <c r="J126" s="38" t="n">
        <v>29</v>
      </c>
      <c r="K126" s="80" t="n">
        <v>20</v>
      </c>
    </row>
    <row r="127" spans="1:11">
      <c r="A127" s="7" t="n">
        <v>40</v>
      </c>
      <c r="B127" s="56" t="n">
        <v>1</v>
      </c>
      <c r="C127" s="57" t="s">
        <v>151</v>
      </c>
      <c r="D127" s="57" t="s">
        <v>18</v>
      </c>
      <c r="E127" s="57" t="s">
        <v>29</v>
      </c>
      <c r="F127" s="56" t="s">
        <v>64</v>
      </c>
      <c r="G127" s="57" t="s">
        <v>180</v>
      </c>
      <c r="H127" s="57"/>
      <c r="I127" s="73" t="s">
        <v>181</v>
      </c>
      <c r="J127" s="38" t="n">
        <v>30</v>
      </c>
      <c r="K127" s="79" t="n">
        <v>0</v>
      </c>
    </row>
    <row r="128" spans="1:11">
      <c r="A128" s="7" t="n">
        <v>41</v>
      </c>
      <c r="B128" s="56" t="n">
        <v>12</v>
      </c>
      <c r="C128" s="57" t="s">
        <v>182</v>
      </c>
      <c r="D128" s="57" t="s">
        <v>183</v>
      </c>
      <c r="E128" s="57" t="s">
        <v>153</v>
      </c>
      <c r="F128" s="56" t="s">
        <v>64</v>
      </c>
      <c r="G128" s="57" t="s">
        <v>184</v>
      </c>
      <c r="H128" s="57" t="s">
        <v>185</v>
      </c>
      <c r="I128" s="73" t="s">
        <v>181</v>
      </c>
      <c r="J128" s="38" t="n">
        <v>31</v>
      </c>
      <c r="K128" s="79" t="n">
        <v>0</v>
      </c>
    </row>
    <row r="129" spans="1:11">
      <c r="A129" s="7" t="n">
        <v>42</v>
      </c>
      <c r="B129" s="56" t="n">
        <v>22</v>
      </c>
      <c r="C129" s="57" t="s">
        <v>186</v>
      </c>
      <c r="D129" s="57" t="s">
        <v>117</v>
      </c>
      <c r="E129" s="57" t="s">
        <v>25</v>
      </c>
      <c r="F129" s="56" t="s">
        <v>64</v>
      </c>
      <c r="G129" s="57" t="s">
        <v>187</v>
      </c>
      <c r="H129" s="57"/>
      <c r="I129" s="73" t="s">
        <v>181</v>
      </c>
      <c r="J129" s="38" t="n">
        <v>32</v>
      </c>
      <c r="K129" s="79" t="n">
        <v>0</v>
      </c>
    </row>
    <row r="130" spans="1:11">
      <c r="A130" s="14"/>
      <c r="B130" s="7"/>
      <c r="C130" s="30"/>
      <c r="D130" s="6"/>
      <c r="E130" s="6"/>
      <c r="F130" s="6"/>
      <c r="G130" s="7"/>
      <c r="H130" s="6"/>
      <c r="I130" s="35"/>
      <c r="J130" s="38"/>
      <c r="K130" s="79"/>
    </row>
    <row r="131" spans="1:11">
      <c r="A131" s="4"/>
      <c r="B131" s="3"/>
      <c r="C131" s="13" t="s">
        <v>267</v>
      </c>
      <c r="D131" s="6"/>
      <c r="E131" s="13" t="s">
        <v>261</v>
      </c>
      <c r="F131" s="3"/>
      <c r="H131" s="3"/>
      <c r="I131" s="48"/>
      <c r="J131" s="37"/>
      <c r="K131" s="79"/>
    </row>
    <row r="132" spans="1:11">
      <c r="A132" s="4" t="s">
        <v>262</v>
      </c>
      <c r="B132" s="7" t="s">
        <v>9</v>
      </c>
      <c r="C132" s="6" t="s">
        <v>263</v>
      </c>
      <c r="D132" s="6" t="s">
        <v>264</v>
      </c>
      <c r="E132" s="8" t="s">
        <v>12</v>
      </c>
      <c r="F132" s="7" t="s">
        <v>13</v>
      </c>
      <c r="G132" s="7" t="s">
        <v>14</v>
      </c>
      <c r="H132" s="7" t="s">
        <v>15</v>
      </c>
      <c r="I132" s="46" t="s">
        <v>16</v>
      </c>
      <c r="J132" s="4" t="s">
        <v>265</v>
      </c>
      <c r="K132" s="70" t="s">
        <v>266</v>
      </c>
    </row>
    <row r="133" spans="1:11">
      <c r="A133" s="7" t="n">
        <v>1</v>
      </c>
      <c r="B133" s="56" t="n">
        <v>37</v>
      </c>
      <c r="C133" s="57" t="s">
        <v>207</v>
      </c>
      <c r="D133" s="57" t="s">
        <v>208</v>
      </c>
      <c r="E133" s="57" t="s">
        <v>25</v>
      </c>
      <c r="F133" s="56" t="s">
        <v>206</v>
      </c>
      <c r="G133" s="57" t="s">
        <v>209</v>
      </c>
      <c r="H133" s="57"/>
      <c r="I133" s="81" t="n">
        <v>0.0427199074074074048</v>
      </c>
      <c r="J133" s="38" t="n">
        <v>1</v>
      </c>
      <c r="K133" s="39">
        <f>((2-(I133/$I$133))*1000)</f>
        <v>1000</v>
      </c>
    </row>
    <row r="134" spans="1:11">
      <c r="A134" s="7" t="n">
        <v>2</v>
      </c>
      <c r="B134" s="56" t="n">
        <v>111</v>
      </c>
      <c r="C134" s="57" t="s">
        <v>211</v>
      </c>
      <c r="D134" s="57" t="s">
        <v>212</v>
      </c>
      <c r="E134" s="57" t="s">
        <v>25</v>
      </c>
      <c r="F134" s="56" t="s">
        <v>206</v>
      </c>
      <c r="G134" s="57" t="s">
        <v>213</v>
      </c>
      <c r="H134" s="57"/>
      <c r="I134" s="82" t="n">
        <v>0.0433680555555555536</v>
      </c>
      <c r="J134" s="38" t="n">
        <v>2</v>
      </c>
      <c r="K134" s="39">
        <f>((2-(I134/$I$133))*1000)</f>
        <v>984.827959902449948</v>
      </c>
    </row>
    <row r="135" spans="1:11">
      <c r="A135" s="7" t="n">
        <v>3</v>
      </c>
      <c r="B135" s="56" t="n">
        <v>4</v>
      </c>
      <c r="C135" s="57" t="s">
        <v>42</v>
      </c>
      <c r="D135" s="57" t="s">
        <v>208</v>
      </c>
      <c r="E135" s="57" t="s">
        <v>215</v>
      </c>
      <c r="F135" s="56" t="s">
        <v>206</v>
      </c>
      <c r="G135" s="57" t="s">
        <v>216</v>
      </c>
      <c r="H135" s="57"/>
      <c r="I135" s="82" t="n">
        <v>0.0466666666666666696</v>
      </c>
      <c r="J135" s="38" t="n">
        <v>3</v>
      </c>
      <c r="K135" s="39">
        <f>((2-(I135/$I$133))*1000)</f>
        <v>907.613112977490005</v>
      </c>
    </row>
    <row r="136" spans="1:11">
      <c r="A136" s="7" t="n">
        <v>4</v>
      </c>
      <c r="B136" s="56" t="n">
        <v>38</v>
      </c>
      <c r="C136" s="57" t="s">
        <v>218</v>
      </c>
      <c r="D136" s="57" t="s">
        <v>219</v>
      </c>
      <c r="E136" s="57" t="s">
        <v>29</v>
      </c>
      <c r="F136" s="56" t="s">
        <v>206</v>
      </c>
      <c r="G136" s="57" t="s">
        <v>220</v>
      </c>
      <c r="H136" s="57" t="s">
        <v>221</v>
      </c>
      <c r="I136" s="82" t="n">
        <v>0.0481944444444444375</v>
      </c>
      <c r="J136" s="38" t="n">
        <v>4</v>
      </c>
      <c r="K136" s="39">
        <f>((2-(I136/$I$133))*1000)</f>
        <v>871.850447033320052</v>
      </c>
    </row>
    <row r="137" spans="1:11">
      <c r="A137" s="7" t="n">
        <v>5</v>
      </c>
      <c r="B137" s="56" t="n">
        <v>193</v>
      </c>
      <c r="C137" s="57" t="s">
        <v>223</v>
      </c>
      <c r="D137" s="57" t="s">
        <v>224</v>
      </c>
      <c r="E137" s="57" t="s">
        <v>25</v>
      </c>
      <c r="F137" s="56" t="s">
        <v>206</v>
      </c>
      <c r="G137" s="57" t="n">
        <v>1981</v>
      </c>
      <c r="H137" s="57"/>
      <c r="I137" s="82" t="n">
        <v>0.0500231481481481488</v>
      </c>
      <c r="J137" s="38" t="n">
        <v>5</v>
      </c>
      <c r="K137" s="39">
        <f>((2-(I137/$I$133))*1000)</f>
        <v>829.043619615270018</v>
      </c>
    </row>
    <row r="138" spans="1:11">
      <c r="A138" s="7" t="n">
        <v>6</v>
      </c>
      <c r="B138" s="56" t="n">
        <v>28</v>
      </c>
      <c r="C138" s="57" t="s">
        <v>226</v>
      </c>
      <c r="D138" s="57" t="s">
        <v>227</v>
      </c>
      <c r="E138" s="57" t="s">
        <v>228</v>
      </c>
      <c r="F138" s="56" t="s">
        <v>206</v>
      </c>
      <c r="G138" s="57" t="s">
        <v>229</v>
      </c>
      <c r="H138" s="57" t="s">
        <v>230</v>
      </c>
      <c r="I138" s="82" t="n">
        <v>0.05125</v>
      </c>
      <c r="J138" s="38" t="n">
        <v>6</v>
      </c>
      <c r="K138" s="39">
        <f>((2-(I138/$I$133))*1000)</f>
        <v>800.325115144940014</v>
      </c>
    </row>
    <row r="139" spans="1:11">
      <c r="A139" s="7" t="n">
        <v>7</v>
      </c>
      <c r="B139" s="56" t="n">
        <v>123</v>
      </c>
      <c r="C139" s="57" t="s">
        <v>232</v>
      </c>
      <c r="D139" s="57" t="s">
        <v>227</v>
      </c>
      <c r="E139" s="57" t="s">
        <v>25</v>
      </c>
      <c r="F139" s="56" t="s">
        <v>206</v>
      </c>
      <c r="G139" s="57" t="s">
        <v>233</v>
      </c>
      <c r="H139" s="57"/>
      <c r="I139" s="82" t="n">
        <v>0.0519560185185185208</v>
      </c>
      <c r="J139" s="38" t="n">
        <v>7</v>
      </c>
      <c r="K139" s="39">
        <f>((2-(I139/$I$133))*1000)</f>
        <v>783.798428610110022</v>
      </c>
    </row>
    <row r="140" spans="1:11">
      <c r="A140" s="7" t="n">
        <v>8</v>
      </c>
      <c r="B140" s="56" t="n">
        <v>55</v>
      </c>
      <c r="C140" s="57" t="s">
        <v>235</v>
      </c>
      <c r="D140" s="57" t="s">
        <v>236</v>
      </c>
      <c r="E140" s="57" t="s">
        <v>25</v>
      </c>
      <c r="F140" s="56" t="s">
        <v>206</v>
      </c>
      <c r="G140" s="57" t="s">
        <v>237</v>
      </c>
      <c r="H140" s="57" t="s">
        <v>238</v>
      </c>
      <c r="I140" s="82" t="n">
        <v>0.0522685185185185297</v>
      </c>
      <c r="J140" s="38" t="n">
        <v>8</v>
      </c>
      <c r="K140" s="39">
        <f>((2-(I140/$I$133))*1000)</f>
        <v>776.483337848800033</v>
      </c>
    </row>
    <row r="141" spans="1:11">
      <c r="A141" s="7" t="n">
        <v>9</v>
      </c>
      <c r="B141" s="56" t="n">
        <v>147</v>
      </c>
      <c r="C141" s="57" t="s">
        <v>240</v>
      </c>
      <c r="D141" s="57" t="s">
        <v>241</v>
      </c>
      <c r="E141" s="57" t="s">
        <v>25</v>
      </c>
      <c r="F141" s="56" t="s">
        <v>206</v>
      </c>
      <c r="G141" s="57" t="s">
        <v>242</v>
      </c>
      <c r="H141" s="57"/>
      <c r="I141" s="82" t="n">
        <v>0.0526273148148148184</v>
      </c>
      <c r="J141" s="38" t="n">
        <v>9</v>
      </c>
      <c r="K141" s="39">
        <f>((2-(I141/$I$133))*1000)</f>
        <v>768.084529937670027</v>
      </c>
    </row>
    <row r="142" spans="1:11">
      <c r="A142" s="7" t="n">
        <v>10</v>
      </c>
      <c r="B142" s="56" t="n">
        <v>7</v>
      </c>
      <c r="C142" s="57" t="s">
        <v>244</v>
      </c>
      <c r="D142" s="57" t="s">
        <v>245</v>
      </c>
      <c r="E142" s="57" t="s">
        <v>25</v>
      </c>
      <c r="F142" s="56" t="s">
        <v>206</v>
      </c>
      <c r="G142" s="57" t="s">
        <v>246</v>
      </c>
      <c r="H142" s="57" t="s">
        <v>238</v>
      </c>
      <c r="I142" s="82" t="n">
        <v>0.0531018518518518512</v>
      </c>
      <c r="J142" s="38" t="n">
        <v>10</v>
      </c>
      <c r="K142" s="39">
        <f>((2-(I142/$I$133))*1000)</f>
        <v>756.976429151980028</v>
      </c>
    </row>
    <row r="143" spans="1:11">
      <c r="A143" s="7" t="n">
        <v>11</v>
      </c>
      <c r="B143" s="56" t="n">
        <v>2</v>
      </c>
      <c r="C143" s="57" t="s">
        <v>248</v>
      </c>
      <c r="D143" s="57" t="s">
        <v>212</v>
      </c>
      <c r="E143" s="57" t="s">
        <v>25</v>
      </c>
      <c r="F143" s="56" t="s">
        <v>206</v>
      </c>
      <c r="G143" s="3" t="s">
        <v>249</v>
      </c>
      <c r="H143" s="57"/>
      <c r="I143" s="82" t="n">
        <v>0.0580671296296296369</v>
      </c>
      <c r="J143" s="38" t="n">
        <v>11</v>
      </c>
      <c r="K143" s="39">
        <f>((2-(I143/$I$133))*1000)</f>
        <v>640.747764833359952</v>
      </c>
    </row>
    <row r="144" spans="1:11">
      <c r="A144" s="7" t="n">
        <v>12</v>
      </c>
      <c r="B144" s="56" t="n">
        <v>21</v>
      </c>
      <c r="C144" s="57" t="s">
        <v>171</v>
      </c>
      <c r="D144" s="57" t="s">
        <v>251</v>
      </c>
      <c r="E144" s="57" t="s">
        <v>25</v>
      </c>
      <c r="F144" s="56" t="s">
        <v>206</v>
      </c>
      <c r="G144" s="57" t="s">
        <v>252</v>
      </c>
      <c r="H144" s="57"/>
      <c r="I144" s="82" t="n">
        <v>0.0887384259259259345</v>
      </c>
      <c r="J144" s="38" t="n">
        <v>12</v>
      </c>
      <c r="K144" s="39" t="n">
        <v>20</v>
      </c>
    </row>
    <row r="145" spans="1:11">
      <c r="A145" s="7" t="n">
        <v>13</v>
      </c>
      <c r="B145" s="56" t="n">
        <v>17</v>
      </c>
      <c r="C145" s="57" t="s">
        <v>171</v>
      </c>
      <c r="D145" s="57" t="s">
        <v>254</v>
      </c>
      <c r="E145" s="57" t="s">
        <v>25</v>
      </c>
      <c r="F145" s="56" t="s">
        <v>206</v>
      </c>
      <c r="G145" s="57" t="s">
        <v>255</v>
      </c>
      <c r="H145" s="57"/>
      <c r="I145" s="82" t="n">
        <v>0.0887615740740740833</v>
      </c>
      <c r="J145" s="38" t="n">
        <v>13</v>
      </c>
      <c r="K145" s="80" t="n">
        <v>20</v>
      </c>
    </row>
    <row r="146" spans="1:11">
      <c r="A146" s="7" t="n">
        <v>14</v>
      </c>
      <c r="B146" s="56" t="n">
        <v>11</v>
      </c>
      <c r="C146" s="57" t="s">
        <v>186</v>
      </c>
      <c r="D146" s="57" t="s">
        <v>257</v>
      </c>
      <c r="E146" s="57" t="s">
        <v>258</v>
      </c>
      <c r="F146" s="56" t="s">
        <v>206</v>
      </c>
      <c r="G146" s="57" t="s">
        <v>259</v>
      </c>
      <c r="H146" s="57"/>
      <c r="I146" s="73" t="s">
        <v>181</v>
      </c>
      <c r="J146" s="38" t="n">
        <v>14</v>
      </c>
      <c r="K146" s="83"/>
    </row>
    <row r="147" spans="1:10">
      <c r="A147" s="14"/>
      <c r="B147" s="24"/>
      <c r="C147" s="25"/>
      <c r="D147" s="25"/>
      <c r="E147" s="25"/>
      <c r="F147" s="25"/>
      <c r="G147" s="24"/>
      <c r="H147" s="25"/>
      <c r="I147" s="36"/>
      <c r="J147" s="23"/>
    </row>
    <row r="148" spans="2:4">
      <c r="B148" s="15"/>
      <c r="D148" t="s">
        <v>268</v>
      </c>
    </row>
    <row r="149" spans="1:4">
      <c r="A149" t="s">
        <v>269</v>
      </c>
      <c r="B149" s="15"/>
      <c r="D149"/>
    </row>
    <row r="150" spans="1:4">
      <c r="A150"/>
      <c r="B150" s="15"/>
      <c r="D150"/>
    </row>
    <row r="151" spans="1:4">
      <c r="A151" t="s">
        <v>270</v>
      </c>
      <c r="B151" s="15"/>
      <c r="D151"/>
    </row>
    <row r="152" spans="1:3">
      <c r="A152"/>
      <c r="B152"/>
      <c r="C152" s="22"/>
    </row>
    <row r="153" spans="1:3">
      <c r="A153" t="s">
        <v>271</v>
      </c>
      <c r="B153"/>
      <c r="C153" s="22"/>
    </row>
    <row r="154" spans="1:4">
      <c r="A154"/>
      <c r="D154" s="2" t="s">
        <v>272</v>
      </c>
    </row>
    <row r="155" spans="1:1">
      <c r="A155" s="2"/>
    </row>
    <row r="157" spans="1:10">
      <c r="A157" s="2"/>
      <c r="C157" t="s">
        <v>273</v>
      </c>
      <c r="D157"/>
      <c r="E157"/>
      <c r="F157"/>
      <c r="G157" s="14"/>
      <c r="H157" s="15"/>
      <c r="J157"/>
    </row>
    <row r="158" spans="1:10">
      <c r="A158" s="2"/>
      <c r="C158" s="4" t="s">
        <v>20</v>
      </c>
      <c r="D158" s="4" t="s">
        <v>198</v>
      </c>
      <c r="E158" s="5" t="s">
        <v>274</v>
      </c>
      <c r="F158" s="7"/>
      <c r="G158" s="15"/>
      <c r="H158"/>
      <c r="J158"/>
    </row>
    <row r="159" spans="1:10">
      <c r="A159" s="2"/>
      <c r="C159" s="4" t="s">
        <v>38</v>
      </c>
      <c r="D159" s="4" t="s">
        <v>200</v>
      </c>
      <c r="E159" s="5" t="s">
        <v>275</v>
      </c>
      <c r="F159" s="7"/>
      <c r="G159" s="15"/>
      <c r="H159"/>
      <c r="J159"/>
    </row>
    <row r="160" spans="1:10">
      <c r="A160" s="2"/>
      <c r="C160" s="4" t="s">
        <v>50</v>
      </c>
      <c r="D160" s="4" t="s">
        <v>202</v>
      </c>
      <c r="E160" s="5" t="s">
        <v>276</v>
      </c>
      <c r="F160" s="7"/>
      <c r="G160" s="15"/>
      <c r="H160"/>
      <c r="J160"/>
    </row>
    <row r="161" spans="1:10">
      <c r="A161" s="2"/>
      <c r="C161" s="4" t="s">
        <v>62</v>
      </c>
      <c r="D161" s="4" t="s">
        <v>204</v>
      </c>
      <c r="E161" s="5" t="s">
        <v>277</v>
      </c>
      <c r="F161" s="7"/>
      <c r="G161" s="15"/>
      <c r="H161"/>
      <c r="J161"/>
    </row>
    <row r="162" spans="1:10">
      <c r="A162" s="2"/>
      <c r="C162" s="4" t="s">
        <v>64</v>
      </c>
      <c r="D162" s="4" t="s">
        <v>206</v>
      </c>
      <c r="E162" s="5" t="s">
        <v>278</v>
      </c>
      <c r="F162" s="7"/>
      <c r="G162" s="15"/>
      <c r="H162"/>
      <c r="J162"/>
    </row>
    <row r="163" spans="1:10">
      <c r="A163" s="2"/>
      <c r="C163" s="4" t="s">
        <v>196</v>
      </c>
      <c r="D163" s="4" t="s">
        <v>279</v>
      </c>
      <c r="E163" s="5" t="s">
        <v>280</v>
      </c>
      <c r="F163" s="7"/>
      <c r="G163" s="15"/>
      <c r="H163"/>
      <c r="J163"/>
    </row>
  </sheetData>
  <printOptions>
    <extLst>
      <ext uri="smNativeData">
        <pm:pageFlags xmlns:pm="smNativeData" id="178350756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83507569" l="56" r="56" t="56" b="56" borderId="0" fillId="0" vertical="0"/>
        <pm:footer xmlns:pm="smNativeData" id="1783507569" l="56" r="56" t="56" b="56" borderId="0" fillId="0" vertical="2"/>
        <pm:paperBin xmlns:pm="smNativeData" id="1783507569" Id="0" type="0" value="0"/>
        <pm:paperBin xmlns:pm="smNativeData" id="1783507569" Id="1" type="0" value="0"/>
      </ext>
    </extLst>
  </headerFooter>
  <legacyDrawing r:id="rId2"/>
  <extLst>
    <ext uri="smNativeData">
      <pm:sheetPrefs xmlns:pm="smNativeData" day="178350756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15"/>
  <sheetViews>
    <sheetView view="normal" workbookViewId="0">
      <selection activeCell="A1" sqref="A1"/>
    </sheetView>
  </sheetViews>
  <sheetFormatPr defaultRowHeight="15.40"/>
  <cols>
    <col min="1" max="1" width="9.000000" customWidth="1" style="15"/>
    <col min="2" max="2" width="8.883929" customWidth="1" style="14"/>
    <col min="3" max="3" width="12.776786" customWidth="1" style="2"/>
    <col min="4" max="4" width="17.776786" customWidth="1" style="2"/>
    <col min="5" max="5" width="19.000000" customWidth="1" style="2"/>
    <col min="6" max="6" width="13.330357" customWidth="1" style="2"/>
    <col min="7" max="7" width="14.437500" customWidth="1" style="2"/>
    <col min="8" max="8" width="27.553571" customWidth="1" style="2"/>
    <col min="9" max="9" width="13.437500" customWidth="1" style="49"/>
    <col min="10" max="11" width="11.107143" customWidth="1"/>
  </cols>
  <sheetData>
    <row r="1" spans="2:8">
      <c r="B1"/>
      <c r="D1" s="16" t="s">
        <v>0</v>
      </c>
      <c r="E1"/>
      <c r="F1"/>
      <c r="G1" s="14"/>
      <c r="H1" s="14"/>
    </row>
    <row r="2" spans="2:8">
      <c r="B2" s="16" t="s">
        <v>1</v>
      </c>
      <c r="D2" s="16" t="s">
        <v>2</v>
      </c>
      <c r="F2" s="17" t="s">
        <v>3</v>
      </c>
      <c r="G2" s="19"/>
      <c r="H2" s="19"/>
    </row>
    <row r="3" spans="2:8">
      <c r="B3" s="16" t="s">
        <v>4</v>
      </c>
      <c r="C3" s="17"/>
      <c r="F3" s="17" t="s">
        <v>5</v>
      </c>
      <c r="H3" s="19" t="s">
        <v>6</v>
      </c>
    </row>
    <row r="4" spans="2:8">
      <c r="B4" s="2"/>
      <c r="D4" s="19" t="s">
        <v>281</v>
      </c>
      <c r="H4" s="14"/>
    </row>
    <row r="5" spans="1:10">
      <c r="A5" s="4" t="s">
        <v>8</v>
      </c>
      <c r="B5" s="7" t="s">
        <v>9</v>
      </c>
      <c r="C5" s="6" t="s">
        <v>264</v>
      </c>
      <c r="D5" s="6" t="s">
        <v>11</v>
      </c>
      <c r="E5" s="6" t="s">
        <v>12</v>
      </c>
      <c r="F5" s="6" t="s">
        <v>282</v>
      </c>
      <c r="G5" s="6" t="s">
        <v>283</v>
      </c>
      <c r="H5" s="6" t="s">
        <v>284</v>
      </c>
      <c r="I5" s="50" t="s">
        <v>16</v>
      </c>
      <c r="J5" s="40" t="s">
        <v>285</v>
      </c>
    </row>
    <row r="6" spans="1:10">
      <c r="A6" s="4"/>
      <c r="B6" s="7"/>
      <c r="C6" s="6"/>
      <c r="D6" s="10" t="s">
        <v>286</v>
      </c>
      <c r="E6" s="11"/>
      <c r="F6" s="11" t="s">
        <v>38</v>
      </c>
      <c r="G6" s="6"/>
      <c r="H6" s="9"/>
      <c r="I6" s="51"/>
      <c r="J6" s="40" t="s">
        <v>285</v>
      </c>
    </row>
    <row r="7" spans="1:10">
      <c r="A7" s="4" t="n">
        <v>1</v>
      </c>
      <c r="B7" s="94" t="n">
        <v>390</v>
      </c>
      <c r="C7" s="95" t="s">
        <v>287</v>
      </c>
      <c r="D7" s="95" t="s">
        <v>18</v>
      </c>
      <c r="E7" s="95" t="s">
        <v>25</v>
      </c>
      <c r="F7" s="94" t="s">
        <v>38</v>
      </c>
      <c r="G7" s="94" t="s">
        <v>288</v>
      </c>
      <c r="H7" s="95" t="s">
        <v>289</v>
      </c>
      <c r="I7" s="96" t="s">
        <v>290</v>
      </c>
      <c r="J7" s="40" t="s">
        <v>285</v>
      </c>
    </row>
    <row r="8" spans="1:11">
      <c r="A8" s="4" t="n">
        <v>2</v>
      </c>
      <c r="B8" s="94" t="n">
        <v>284</v>
      </c>
      <c r="C8" s="95" t="s">
        <v>291</v>
      </c>
      <c r="D8" s="95" t="s">
        <v>148</v>
      </c>
      <c r="E8" s="95" t="s">
        <v>25</v>
      </c>
      <c r="F8" s="94" t="s">
        <v>38</v>
      </c>
      <c r="G8" s="95" t="s">
        <v>292</v>
      </c>
      <c r="H8" s="95" t="s">
        <v>293</v>
      </c>
      <c r="I8" s="96" t="s">
        <v>294</v>
      </c>
      <c r="J8" s="40" t="s">
        <v>285</v>
      </c>
      <c r="K8" s="40"/>
    </row>
    <row r="9" spans="1:11">
      <c r="A9" s="4" t="n">
        <v>3</v>
      </c>
      <c r="B9" s="94" t="n">
        <v>268</v>
      </c>
      <c r="C9" s="95" t="s">
        <v>295</v>
      </c>
      <c r="D9" s="95" t="s">
        <v>296</v>
      </c>
      <c r="E9" s="95" t="s">
        <v>25</v>
      </c>
      <c r="F9" s="94" t="s">
        <v>38</v>
      </c>
      <c r="G9" s="95" t="s">
        <v>297</v>
      </c>
      <c r="H9" s="95" t="s">
        <v>298</v>
      </c>
      <c r="I9" s="96" t="s">
        <v>299</v>
      </c>
      <c r="J9" s="40" t="s">
        <v>285</v>
      </c>
      <c r="K9" s="40"/>
    </row>
    <row r="10" spans="1:11">
      <c r="A10" s="4" t="n">
        <v>4</v>
      </c>
      <c r="B10" s="94" t="n">
        <v>228</v>
      </c>
      <c r="C10" s="95" t="s">
        <v>300</v>
      </c>
      <c r="D10" s="95" t="s">
        <v>175</v>
      </c>
      <c r="E10" s="95" t="s">
        <v>153</v>
      </c>
      <c r="F10" s="94" t="s">
        <v>38</v>
      </c>
      <c r="G10" s="95" t="s">
        <v>301</v>
      </c>
      <c r="H10" s="95" t="s">
        <v>298</v>
      </c>
      <c r="I10" s="96" t="s">
        <v>302</v>
      </c>
      <c r="J10" s="40" t="s">
        <v>285</v>
      </c>
      <c r="K10" s="40"/>
    </row>
    <row r="11" spans="1:11">
      <c r="A11" s="4" t="n">
        <v>5</v>
      </c>
      <c r="B11" s="94" t="n">
        <v>203</v>
      </c>
      <c r="C11" s="95" t="s">
        <v>303</v>
      </c>
      <c r="D11" s="95" t="s">
        <v>18</v>
      </c>
      <c r="E11" s="95" t="s">
        <v>25</v>
      </c>
      <c r="F11" s="94" t="s">
        <v>38</v>
      </c>
      <c r="G11" s="95" t="s">
        <v>304</v>
      </c>
      <c r="H11" s="95" t="s">
        <v>305</v>
      </c>
      <c r="I11" s="96" t="s">
        <v>306</v>
      </c>
      <c r="J11" s="40" t="s">
        <v>285</v>
      </c>
      <c r="K11" s="40"/>
    </row>
    <row r="12" spans="1:11">
      <c r="A12" s="4" t="n">
        <v>6</v>
      </c>
      <c r="B12" s="94" t="n">
        <v>287</v>
      </c>
      <c r="C12" s="95" t="s">
        <v>307</v>
      </c>
      <c r="D12" s="95" t="s">
        <v>55</v>
      </c>
      <c r="E12" s="95" t="s">
        <v>25</v>
      </c>
      <c r="F12" s="94" t="s">
        <v>38</v>
      </c>
      <c r="G12" s="95" t="s">
        <v>308</v>
      </c>
      <c r="H12" s="95"/>
      <c r="I12" s="96" t="s">
        <v>309</v>
      </c>
      <c r="J12" s="40" t="s">
        <v>285</v>
      </c>
      <c r="K12" s="40"/>
    </row>
    <row r="13" spans="1:10">
      <c r="A13" s="4"/>
      <c r="B13" s="7"/>
      <c r="C13" s="6"/>
      <c r="D13" s="6"/>
      <c r="E13" s="6"/>
      <c r="F13" s="6"/>
      <c r="G13" s="6"/>
      <c r="H13" s="6"/>
      <c r="I13" s="50"/>
      <c r="J13" s="40" t="s">
        <v>285</v>
      </c>
    </row>
    <row r="14" spans="1:11">
      <c r="A14" s="4"/>
      <c r="B14" s="7"/>
      <c r="C14" s="6"/>
      <c r="D14" s="10" t="s">
        <v>310</v>
      </c>
      <c r="E14" s="11"/>
      <c r="F14" s="11" t="s">
        <v>50</v>
      </c>
      <c r="G14" s="6"/>
      <c r="H14" s="6"/>
      <c r="I14" s="33"/>
      <c r="J14" s="40" t="s">
        <v>285</v>
      </c>
      <c r="K14" s="40"/>
    </row>
    <row r="15" spans="1:11">
      <c r="A15" s="7" t="n">
        <v>1</v>
      </c>
      <c r="B15" s="94" t="n">
        <v>212</v>
      </c>
      <c r="C15" s="95" t="s">
        <v>311</v>
      </c>
      <c r="D15" s="95" t="s">
        <v>131</v>
      </c>
      <c r="E15" s="95" t="s">
        <v>25</v>
      </c>
      <c r="F15" s="94" t="s">
        <v>50</v>
      </c>
      <c r="G15" s="95" t="s">
        <v>312</v>
      </c>
      <c r="H15" s="95"/>
      <c r="I15" s="96" t="s">
        <v>313</v>
      </c>
      <c r="J15" s="40" t="s">
        <v>285</v>
      </c>
      <c r="K15" s="40"/>
    </row>
    <row r="16" spans="1:11">
      <c r="A16" s="7" t="n">
        <v>2</v>
      </c>
      <c r="B16" s="94" t="n">
        <v>292</v>
      </c>
      <c r="C16" s="95" t="s">
        <v>151</v>
      </c>
      <c r="D16" s="95" t="s">
        <v>117</v>
      </c>
      <c r="E16" s="95" t="s">
        <v>29</v>
      </c>
      <c r="F16" s="94" t="s">
        <v>50</v>
      </c>
      <c r="G16" s="95" t="s">
        <v>314</v>
      </c>
      <c r="H16" s="95"/>
      <c r="I16" s="96" t="s">
        <v>315</v>
      </c>
      <c r="J16" s="40" t="s">
        <v>285</v>
      </c>
      <c r="K16" s="40"/>
    </row>
    <row r="17" spans="1:11">
      <c r="A17" s="7" t="n">
        <v>3</v>
      </c>
      <c r="B17" s="94" t="n">
        <v>222</v>
      </c>
      <c r="C17" s="95" t="s">
        <v>316</v>
      </c>
      <c r="D17" s="95" t="s">
        <v>117</v>
      </c>
      <c r="E17" s="95" t="s">
        <v>29</v>
      </c>
      <c r="F17" s="94" t="s">
        <v>50</v>
      </c>
      <c r="G17" s="95" t="s">
        <v>317</v>
      </c>
      <c r="H17" s="95"/>
      <c r="I17" s="96" t="s">
        <v>318</v>
      </c>
      <c r="J17" s="40" t="s">
        <v>285</v>
      </c>
      <c r="K17" s="40"/>
    </row>
    <row r="18" spans="1:11">
      <c r="A18" s="7" t="n">
        <v>4</v>
      </c>
      <c r="B18" s="94" t="n">
        <v>393</v>
      </c>
      <c r="C18" s="95" t="s">
        <v>17</v>
      </c>
      <c r="D18" s="95" t="s">
        <v>117</v>
      </c>
      <c r="E18" s="95" t="s">
        <v>19</v>
      </c>
      <c r="F18" s="94" t="s">
        <v>50</v>
      </c>
      <c r="G18" s="94" t="s">
        <v>319</v>
      </c>
      <c r="H18" s="95"/>
      <c r="I18" s="96" t="s">
        <v>320</v>
      </c>
      <c r="J18" s="40" t="s">
        <v>285</v>
      </c>
      <c r="K18" s="40"/>
    </row>
    <row r="19" spans="1:11">
      <c r="A19" s="7" t="n">
        <v>5</v>
      </c>
      <c r="B19" s="94" t="n">
        <v>394</v>
      </c>
      <c r="C19" s="95" t="s">
        <v>151</v>
      </c>
      <c r="D19" s="95" t="s">
        <v>321</v>
      </c>
      <c r="E19" s="95" t="s">
        <v>25</v>
      </c>
      <c r="F19" s="94" t="s">
        <v>50</v>
      </c>
      <c r="G19" s="95" t="n">
        <v>1987</v>
      </c>
      <c r="H19" s="95"/>
      <c r="I19" s="96" t="s">
        <v>322</v>
      </c>
      <c r="J19" s="40" t="s">
        <v>285</v>
      </c>
      <c r="K19" s="40"/>
    </row>
    <row r="20" spans="1:11">
      <c r="A20" s="7" t="n">
        <v>6</v>
      </c>
      <c r="B20" s="94" t="n">
        <v>333</v>
      </c>
      <c r="C20" s="95" t="s">
        <v>323</v>
      </c>
      <c r="D20" s="95" t="s">
        <v>117</v>
      </c>
      <c r="E20" s="95" t="s">
        <v>29</v>
      </c>
      <c r="F20" s="94" t="s">
        <v>50</v>
      </c>
      <c r="G20" s="95" t="s">
        <v>324</v>
      </c>
      <c r="H20" s="95"/>
      <c r="I20" s="96" t="s">
        <v>325</v>
      </c>
      <c r="J20" s="40" t="s">
        <v>285</v>
      </c>
      <c r="K20" s="40"/>
    </row>
    <row r="21" spans="1:11">
      <c r="A21" s="7" t="n">
        <v>7</v>
      </c>
      <c r="B21" s="94" t="n">
        <v>232</v>
      </c>
      <c r="C21" s="95" t="s">
        <v>326</v>
      </c>
      <c r="D21" s="95" t="s">
        <v>127</v>
      </c>
      <c r="E21" s="95" t="s">
        <v>29</v>
      </c>
      <c r="F21" s="94" t="s">
        <v>50</v>
      </c>
      <c r="G21" s="95" t="s">
        <v>327</v>
      </c>
      <c r="H21" s="95" t="s">
        <v>328</v>
      </c>
      <c r="I21" s="96" t="s">
        <v>329</v>
      </c>
      <c r="J21" s="40" t="s">
        <v>285</v>
      </c>
      <c r="K21" s="40"/>
    </row>
    <row r="22" spans="1:10">
      <c r="A22" s="7" t="n">
        <v>8</v>
      </c>
      <c r="B22" s="94" t="n">
        <v>360</v>
      </c>
      <c r="C22" s="95" t="s">
        <v>211</v>
      </c>
      <c r="D22" s="95" t="s">
        <v>24</v>
      </c>
      <c r="E22" s="95" t="s">
        <v>25</v>
      </c>
      <c r="F22" s="94" t="s">
        <v>50</v>
      </c>
      <c r="G22" s="95" t="s">
        <v>330</v>
      </c>
      <c r="H22" s="95"/>
      <c r="I22" s="96" t="s">
        <v>331</v>
      </c>
      <c r="J22" s="40" t="s">
        <v>285</v>
      </c>
    </row>
    <row r="23" spans="1:9">
      <c r="A23" s="7"/>
      <c r="B23" s="7"/>
      <c r="C23" s="6"/>
      <c r="D23" s="6"/>
      <c r="E23" s="6"/>
      <c r="F23" s="6"/>
      <c r="G23" s="7"/>
      <c r="H23" s="6"/>
      <c r="I23" s="32"/>
    </row>
    <row r="24" spans="1:9">
      <c r="A24" s="4"/>
      <c r="B24" s="7"/>
      <c r="C24" s="6"/>
      <c r="D24" s="10" t="s">
        <v>332</v>
      </c>
      <c r="E24" s="11"/>
      <c r="F24" s="11" t="s">
        <v>62</v>
      </c>
      <c r="G24" s="6"/>
      <c r="H24" s="6"/>
      <c r="I24" s="33"/>
    </row>
    <row r="25" spans="1:9">
      <c r="A25" s="7" t="n">
        <v>1</v>
      </c>
      <c r="B25" s="94" t="n">
        <v>201</v>
      </c>
      <c r="C25" s="95" t="s">
        <v>333</v>
      </c>
      <c r="D25" s="95" t="s">
        <v>334</v>
      </c>
      <c r="E25" s="95" t="s">
        <v>335</v>
      </c>
      <c r="F25" s="94" t="s">
        <v>62</v>
      </c>
      <c r="G25" s="95" t="s">
        <v>336</v>
      </c>
      <c r="H25" s="95"/>
      <c r="I25" s="96" t="s">
        <v>337</v>
      </c>
    </row>
    <row r="26" spans="1:9">
      <c r="A26" s="7" t="n">
        <v>2</v>
      </c>
      <c r="B26" s="94" t="n">
        <v>343</v>
      </c>
      <c r="C26" s="95" t="s">
        <v>338</v>
      </c>
      <c r="D26" s="95" t="s">
        <v>339</v>
      </c>
      <c r="E26" s="95" t="s">
        <v>25</v>
      </c>
      <c r="F26" s="94" t="s">
        <v>62</v>
      </c>
      <c r="G26" s="95" t="s">
        <v>340</v>
      </c>
      <c r="H26" s="95" t="s">
        <v>67</v>
      </c>
      <c r="I26" s="96" t="s">
        <v>341</v>
      </c>
    </row>
    <row r="27" spans="1:9">
      <c r="A27" s="7" t="n">
        <v>3</v>
      </c>
      <c r="B27" s="94" t="n">
        <v>345</v>
      </c>
      <c r="C27" s="95" t="s">
        <v>342</v>
      </c>
      <c r="D27" s="95" t="s">
        <v>343</v>
      </c>
      <c r="E27" s="95" t="s">
        <v>344</v>
      </c>
      <c r="F27" s="94" t="s">
        <v>62</v>
      </c>
      <c r="G27" s="95" t="s">
        <v>345</v>
      </c>
      <c r="H27" s="95" t="s">
        <v>105</v>
      </c>
      <c r="I27" s="96" t="s">
        <v>346</v>
      </c>
    </row>
    <row r="28" spans="1:9">
      <c r="A28" s="7" t="n">
        <v>4</v>
      </c>
      <c r="B28" s="94" t="n">
        <v>234</v>
      </c>
      <c r="C28" s="95" t="s">
        <v>188</v>
      </c>
      <c r="D28" s="95" t="s">
        <v>131</v>
      </c>
      <c r="E28" s="95" t="s">
        <v>25</v>
      </c>
      <c r="F28" s="94" t="s">
        <v>62</v>
      </c>
      <c r="G28" s="95" t="s">
        <v>189</v>
      </c>
      <c r="H28" s="95" t="s">
        <v>190</v>
      </c>
      <c r="I28" s="96" t="s">
        <v>347</v>
      </c>
    </row>
    <row r="29" spans="1:9">
      <c r="A29" s="7" t="n">
        <v>5</v>
      </c>
      <c r="B29" s="94" t="n">
        <v>391</v>
      </c>
      <c r="C29" s="95" t="s">
        <v>348</v>
      </c>
      <c r="D29" s="95" t="s">
        <v>24</v>
      </c>
      <c r="E29" s="95" t="s">
        <v>349</v>
      </c>
      <c r="F29" s="94" t="s">
        <v>62</v>
      </c>
      <c r="G29" s="94" t="s">
        <v>350</v>
      </c>
      <c r="H29" s="95" t="s">
        <v>351</v>
      </c>
      <c r="I29" s="96" t="s">
        <v>352</v>
      </c>
    </row>
    <row r="30" spans="1:9">
      <c r="A30" s="7" t="n">
        <v>6</v>
      </c>
      <c r="B30" s="94" t="n">
        <v>299</v>
      </c>
      <c r="C30" s="95" t="s">
        <v>353</v>
      </c>
      <c r="D30" s="95" t="s">
        <v>354</v>
      </c>
      <c r="E30" s="95" t="s">
        <v>29</v>
      </c>
      <c r="F30" s="94" t="s">
        <v>62</v>
      </c>
      <c r="G30" s="95" t="s">
        <v>355</v>
      </c>
      <c r="H30" s="95"/>
      <c r="I30" s="96" t="s">
        <v>356</v>
      </c>
    </row>
    <row r="31" spans="1:9">
      <c r="A31" s="7" t="n">
        <v>7</v>
      </c>
      <c r="B31" s="94" t="n">
        <v>323</v>
      </c>
      <c r="C31" s="95" t="s">
        <v>357</v>
      </c>
      <c r="D31" s="95" t="s">
        <v>70</v>
      </c>
      <c r="E31" s="95" t="s">
        <v>29</v>
      </c>
      <c r="F31" s="94" t="s">
        <v>62</v>
      </c>
      <c r="G31" s="95" t="s">
        <v>358</v>
      </c>
      <c r="H31" s="95" t="s">
        <v>72</v>
      </c>
      <c r="I31" s="96" t="s">
        <v>359</v>
      </c>
    </row>
    <row r="32" spans="1:9">
      <c r="A32" s="7" t="n">
        <v>8</v>
      </c>
      <c r="B32" s="94" t="n">
        <v>200</v>
      </c>
      <c r="C32" s="95" t="s">
        <v>360</v>
      </c>
      <c r="D32" s="95" t="s">
        <v>18</v>
      </c>
      <c r="E32" s="95" t="s">
        <v>25</v>
      </c>
      <c r="F32" s="94" t="s">
        <v>62</v>
      </c>
      <c r="G32" s="95" t="s">
        <v>361</v>
      </c>
      <c r="H32" s="95"/>
      <c r="I32" s="96" t="s">
        <v>362</v>
      </c>
    </row>
    <row r="33" spans="1:9">
      <c r="A33" s="7" t="n">
        <v>9</v>
      </c>
      <c r="B33" s="94" t="n">
        <v>245</v>
      </c>
      <c r="C33" s="95" t="s">
        <v>363</v>
      </c>
      <c r="D33" s="95" t="s">
        <v>343</v>
      </c>
      <c r="E33" s="95" t="s">
        <v>29</v>
      </c>
      <c r="F33" s="94" t="s">
        <v>62</v>
      </c>
      <c r="G33" s="95" t="s">
        <v>364</v>
      </c>
      <c r="H33" s="95" t="s">
        <v>365</v>
      </c>
      <c r="I33" s="96" t="s">
        <v>366</v>
      </c>
    </row>
    <row r="34" spans="1:9">
      <c r="A34" s="7" t="n">
        <v>10</v>
      </c>
      <c r="B34" s="94" t="n">
        <v>353</v>
      </c>
      <c r="C34" s="95" t="s">
        <v>367</v>
      </c>
      <c r="D34" s="95" t="s">
        <v>368</v>
      </c>
      <c r="E34" s="95" t="s">
        <v>25</v>
      </c>
      <c r="F34" s="94" t="s">
        <v>62</v>
      </c>
      <c r="G34" s="95" t="s">
        <v>369</v>
      </c>
      <c r="H34" s="95"/>
      <c r="I34" s="96" t="s">
        <v>370</v>
      </c>
    </row>
    <row r="35" spans="1:9">
      <c r="A35" s="7"/>
      <c r="B35" s="7"/>
      <c r="C35" s="6"/>
      <c r="D35" s="6"/>
      <c r="E35" s="6"/>
      <c r="F35" s="6"/>
      <c r="G35" s="7"/>
      <c r="H35" s="6"/>
      <c r="I35" s="32"/>
    </row>
    <row r="36" spans="1:9">
      <c r="A36" s="4"/>
      <c r="B36" s="7"/>
      <c r="C36" s="6"/>
      <c r="D36" s="10" t="s">
        <v>371</v>
      </c>
      <c r="E36" s="11"/>
      <c r="F36" s="11" t="s">
        <v>64</v>
      </c>
      <c r="G36" s="6"/>
      <c r="H36" s="6"/>
      <c r="I36" s="33"/>
    </row>
    <row r="37" spans="1:9">
      <c r="A37" s="7" t="n">
        <v>1</v>
      </c>
      <c r="B37" s="94" t="n">
        <v>303</v>
      </c>
      <c r="C37" s="95" t="s">
        <v>372</v>
      </c>
      <c r="D37" s="95" t="s">
        <v>108</v>
      </c>
      <c r="E37" s="95" t="s">
        <v>25</v>
      </c>
      <c r="F37" s="94" t="s">
        <v>64</v>
      </c>
      <c r="G37" s="95" t="s">
        <v>373</v>
      </c>
      <c r="H37" s="95"/>
      <c r="I37" s="96" t="s">
        <v>374</v>
      </c>
    </row>
    <row r="38" spans="1:9">
      <c r="A38" s="7" t="n">
        <v>2</v>
      </c>
      <c r="B38" s="94" t="n">
        <v>254</v>
      </c>
      <c r="C38" s="95" t="s">
        <v>303</v>
      </c>
      <c r="D38" s="95" t="s">
        <v>375</v>
      </c>
      <c r="E38" s="95" t="s">
        <v>25</v>
      </c>
      <c r="F38" s="94" t="s">
        <v>64</v>
      </c>
      <c r="G38" s="95" t="s">
        <v>376</v>
      </c>
      <c r="H38" s="95" t="s">
        <v>377</v>
      </c>
      <c r="I38" s="96" t="s">
        <v>378</v>
      </c>
    </row>
    <row r="39" spans="1:9">
      <c r="A39" s="7" t="n">
        <v>3</v>
      </c>
      <c r="B39" s="94" t="n">
        <v>300</v>
      </c>
      <c r="C39" s="95" t="s">
        <v>379</v>
      </c>
      <c r="D39" s="95" t="s">
        <v>70</v>
      </c>
      <c r="E39" s="95" t="s">
        <v>25</v>
      </c>
      <c r="F39" s="94" t="s">
        <v>64</v>
      </c>
      <c r="G39" s="95" t="s">
        <v>380</v>
      </c>
      <c r="H39" s="95" t="s">
        <v>381</v>
      </c>
      <c r="I39" s="96" t="s">
        <v>382</v>
      </c>
    </row>
    <row r="40" spans="1:9">
      <c r="A40" s="7" t="n">
        <v>4</v>
      </c>
      <c r="B40" s="94" t="n">
        <v>385</v>
      </c>
      <c r="C40" s="95" t="s">
        <v>383</v>
      </c>
      <c r="D40" s="95" t="s">
        <v>175</v>
      </c>
      <c r="E40" s="95" t="s">
        <v>29</v>
      </c>
      <c r="F40" s="94" t="s">
        <v>64</v>
      </c>
      <c r="G40" s="95" t="s">
        <v>384</v>
      </c>
      <c r="H40" s="95" t="s">
        <v>385</v>
      </c>
      <c r="I40" s="97" t="s">
        <v>181</v>
      </c>
    </row>
    <row r="41" spans="1:9">
      <c r="A41" s="7"/>
      <c r="B41" s="7"/>
      <c r="C41" s="6"/>
      <c r="D41" s="6"/>
      <c r="E41" s="6"/>
      <c r="F41" s="6"/>
      <c r="G41" s="7"/>
      <c r="H41" s="6"/>
      <c r="I41" s="32"/>
    </row>
    <row r="42" spans="1:9">
      <c r="A42" s="4"/>
      <c r="B42" s="7"/>
      <c r="C42" s="6"/>
      <c r="D42" s="10" t="s">
        <v>386</v>
      </c>
      <c r="E42" s="11"/>
      <c r="F42" s="11" t="s">
        <v>196</v>
      </c>
      <c r="G42" s="6"/>
      <c r="H42" s="12"/>
      <c r="I42" s="33"/>
    </row>
    <row r="43" spans="1:9">
      <c r="A43" s="7"/>
      <c r="B43" s="7"/>
      <c r="C43" s="6"/>
      <c r="D43" s="6"/>
      <c r="E43" s="6"/>
      <c r="F43" s="7"/>
      <c r="G43" s="6"/>
      <c r="H43" s="6"/>
      <c r="I43" s="46"/>
    </row>
    <row r="44" spans="1:9">
      <c r="A44" s="4"/>
      <c r="B44" s="11"/>
      <c r="C44" s="13"/>
      <c r="D44" s="11" t="s">
        <v>387</v>
      </c>
      <c r="E44" s="11"/>
      <c r="F44" s="11" t="s">
        <v>388</v>
      </c>
      <c r="G44" s="13"/>
      <c r="H44" s="6"/>
      <c r="I44" s="33"/>
    </row>
    <row r="45" spans="1:11">
      <c r="A45" s="7"/>
      <c r="B45" s="7"/>
      <c r="C45" s="6"/>
      <c r="D45" s="6"/>
      <c r="E45" s="6"/>
      <c r="F45" s="6"/>
      <c r="G45" s="7"/>
      <c r="H45" s="6"/>
      <c r="I45" s="33"/>
      <c r="K45" s="40"/>
    </row>
    <row r="46" spans="1:11">
      <c r="A46" s="4"/>
      <c r="B46" s="7"/>
      <c r="C46" s="6"/>
      <c r="D46" s="10" t="s">
        <v>389</v>
      </c>
      <c r="E46" s="11"/>
      <c r="F46" s="11" t="s">
        <v>200</v>
      </c>
      <c r="G46" s="7"/>
      <c r="H46" s="6"/>
      <c r="I46" s="33"/>
      <c r="K46" s="40"/>
    </row>
    <row r="47" spans="1:11">
      <c r="A47" s="4" t="n">
        <v>1</v>
      </c>
      <c r="B47" s="94" t="n">
        <v>242</v>
      </c>
      <c r="C47" s="95" t="s">
        <v>390</v>
      </c>
      <c r="D47" s="95" t="s">
        <v>245</v>
      </c>
      <c r="E47" s="95" t="s">
        <v>29</v>
      </c>
      <c r="F47" s="94" t="s">
        <v>200</v>
      </c>
      <c r="G47" s="95" t="s">
        <v>391</v>
      </c>
      <c r="H47" s="95" t="s">
        <v>328</v>
      </c>
      <c r="I47" s="96" t="s">
        <v>392</v>
      </c>
      <c r="K47" s="40"/>
    </row>
    <row r="48" spans="1:11">
      <c r="A48" s="4"/>
      <c r="B48" s="94"/>
      <c r="C48" s="95"/>
      <c r="D48" s="95"/>
      <c r="E48" s="95"/>
      <c r="F48" s="94"/>
      <c r="G48" s="95"/>
      <c r="H48" s="95"/>
      <c r="I48" s="96"/>
      <c r="K48" s="40"/>
    </row>
    <row r="49" spans="1:11">
      <c r="A49" s="4"/>
      <c r="B49" s="7"/>
      <c r="C49" s="6"/>
      <c r="D49" s="10" t="s">
        <v>393</v>
      </c>
      <c r="E49" s="11"/>
      <c r="F49" s="11" t="s">
        <v>202</v>
      </c>
      <c r="G49" s="7"/>
      <c r="H49" s="6" t="s">
        <v>394</v>
      </c>
      <c r="I49" s="33"/>
      <c r="K49" s="40"/>
    </row>
    <row r="50" spans="1:11">
      <c r="A50" s="4"/>
      <c r="B50" s="7"/>
      <c r="C50" s="6"/>
      <c r="D50" s="6"/>
      <c r="E50" s="6"/>
      <c r="F50" s="6"/>
      <c r="G50" s="7"/>
      <c r="H50" s="6"/>
      <c r="I50" s="46"/>
      <c r="K50" s="40"/>
    </row>
    <row r="51" spans="1:11">
      <c r="A51" s="4"/>
      <c r="B51" s="7"/>
      <c r="C51" s="6"/>
      <c r="D51" s="10" t="s">
        <v>395</v>
      </c>
      <c r="E51" s="11"/>
      <c r="F51" s="11" t="s">
        <v>204</v>
      </c>
      <c r="G51" s="6"/>
      <c r="H51" s="6"/>
      <c r="I51" s="33"/>
      <c r="K51" s="40"/>
    </row>
    <row r="52" spans="1:11">
      <c r="A52" s="7" t="n">
        <v>1</v>
      </c>
      <c r="B52" s="94" t="n">
        <v>202</v>
      </c>
      <c r="C52" s="95" t="s">
        <v>396</v>
      </c>
      <c r="D52" s="95" t="s">
        <v>212</v>
      </c>
      <c r="E52" s="95" t="s">
        <v>25</v>
      </c>
      <c r="F52" s="94" t="s">
        <v>204</v>
      </c>
      <c r="G52" s="95" t="s">
        <v>397</v>
      </c>
      <c r="H52" s="95" t="s">
        <v>67</v>
      </c>
      <c r="I52" s="96" t="s">
        <v>398</v>
      </c>
      <c r="K52" s="40"/>
    </row>
    <row r="53" spans="1:11">
      <c r="A53" s="7"/>
      <c r="B53" s="7"/>
      <c r="C53" s="6"/>
      <c r="D53" s="6"/>
      <c r="E53" s="6"/>
      <c r="F53" s="6"/>
      <c r="G53" s="7"/>
      <c r="H53" s="6"/>
      <c r="I53" s="33"/>
      <c r="K53" s="40"/>
    </row>
    <row r="54" spans="1:11">
      <c r="A54" s="4"/>
      <c r="B54" s="7"/>
      <c r="C54" s="6"/>
      <c r="D54" s="10" t="s">
        <v>399</v>
      </c>
      <c r="E54" s="11"/>
      <c r="F54" s="11" t="s">
        <v>206</v>
      </c>
      <c r="G54" s="6"/>
      <c r="H54" s="6"/>
      <c r="I54" s="33"/>
      <c r="K54" s="40"/>
    </row>
    <row r="55" spans="1:11">
      <c r="A55" s="7" t="n">
        <v>1</v>
      </c>
      <c r="B55" s="94" t="n">
        <v>313</v>
      </c>
      <c r="C55" s="95" t="s">
        <v>400</v>
      </c>
      <c r="D55" s="95" t="s">
        <v>257</v>
      </c>
      <c r="E55" s="95" t="s">
        <v>25</v>
      </c>
      <c r="F55" s="94" t="s">
        <v>206</v>
      </c>
      <c r="G55" s="95" t="s">
        <v>401</v>
      </c>
      <c r="H55" s="95"/>
      <c r="I55" s="96" t="s">
        <v>402</v>
      </c>
      <c r="K55" s="40"/>
    </row>
    <row r="56" spans="1:11">
      <c r="A56" s="7" t="n">
        <v>2</v>
      </c>
      <c r="B56" s="94" t="n">
        <v>392</v>
      </c>
      <c r="C56" s="95" t="s">
        <v>403</v>
      </c>
      <c r="D56" s="95" t="s">
        <v>404</v>
      </c>
      <c r="E56" s="95" t="s">
        <v>25</v>
      </c>
      <c r="F56" s="94" t="s">
        <v>206</v>
      </c>
      <c r="G56" s="94" t="s">
        <v>405</v>
      </c>
      <c r="H56" s="95" t="s">
        <v>406</v>
      </c>
      <c r="I56" s="96" t="s">
        <v>407</v>
      </c>
      <c r="K56" s="40"/>
    </row>
    <row r="57" spans="1:11">
      <c r="A57" s="4"/>
      <c r="B57" s="7"/>
      <c r="C57" s="6"/>
      <c r="D57" s="6"/>
      <c r="E57" s="6"/>
      <c r="F57" s="6"/>
      <c r="G57" s="7"/>
      <c r="H57" s="6"/>
      <c r="I57" s="33"/>
      <c r="K57" s="40"/>
    </row>
    <row r="58" spans="1:11">
      <c r="A58" s="4"/>
      <c r="B58" s="7"/>
      <c r="C58" s="6"/>
      <c r="D58" s="10" t="s">
        <v>408</v>
      </c>
      <c r="E58" s="11"/>
      <c r="F58" s="11" t="s">
        <v>279</v>
      </c>
      <c r="G58" s="6"/>
      <c r="H58" s="6"/>
      <c r="I58" s="33"/>
      <c r="K58" s="40"/>
    </row>
    <row r="59" spans="1:11">
      <c r="A59" s="4"/>
      <c r="B59" s="7"/>
      <c r="C59" s="6"/>
      <c r="D59" s="6"/>
      <c r="E59" s="6"/>
      <c r="F59" s="6"/>
      <c r="G59" s="7"/>
      <c r="H59" s="6"/>
      <c r="I59" s="32"/>
      <c r="K59" s="40"/>
    </row>
    <row r="60" spans="1:11">
      <c r="A60" s="4"/>
      <c r="B60" s="7"/>
      <c r="C60" s="6"/>
      <c r="D60" s="20" t="s">
        <v>409</v>
      </c>
      <c r="E60" s="11"/>
      <c r="F60" s="11" t="s">
        <v>410</v>
      </c>
      <c r="G60" s="6"/>
      <c r="H60" s="6"/>
      <c r="I60" s="50"/>
      <c r="K60" s="40"/>
    </row>
    <row r="61" spans="1:9">
      <c r="A61" s="4"/>
      <c r="B61" s="7"/>
      <c r="C61" s="6"/>
      <c r="D61" s="6"/>
      <c r="E61" s="6"/>
      <c r="F61" s="6"/>
      <c r="G61" s="6"/>
      <c r="H61" s="6"/>
      <c r="I61" s="51"/>
    </row>
    <row r="62" spans="4:5">
      <c r="D62" s="18" t="s">
        <v>411</v>
      </c>
      <c r="E62" s="18" t="s">
        <v>260</v>
      </c>
    </row>
    <row r="63" spans="1:11">
      <c r="A63" s="4" t="s">
        <v>262</v>
      </c>
      <c r="B63" s="7" t="s">
        <v>9</v>
      </c>
      <c r="C63" s="6" t="s">
        <v>264</v>
      </c>
      <c r="D63" s="6" t="s">
        <v>263</v>
      </c>
      <c r="E63" s="8" t="s">
        <v>12</v>
      </c>
      <c r="F63" s="7" t="s">
        <v>13</v>
      </c>
      <c r="G63" s="7" t="s">
        <v>14</v>
      </c>
      <c r="H63" s="7" t="s">
        <v>15</v>
      </c>
      <c r="I63" s="50" t="s">
        <v>16</v>
      </c>
      <c r="J63" s="4" t="s">
        <v>265</v>
      </c>
      <c r="K63" s="11" t="s">
        <v>266</v>
      </c>
    </row>
    <row r="64" spans="1:11">
      <c r="A64" s="7" t="n">
        <v>1</v>
      </c>
      <c r="B64" s="94" t="n">
        <v>390</v>
      </c>
      <c r="C64" s="95" t="s">
        <v>287</v>
      </c>
      <c r="D64" s="95" t="s">
        <v>18</v>
      </c>
      <c r="E64" s="95" t="s">
        <v>25</v>
      </c>
      <c r="F64" s="94" t="s">
        <v>38</v>
      </c>
      <c r="G64" s="94" t="s">
        <v>288</v>
      </c>
      <c r="H64" s="95" t="s">
        <v>289</v>
      </c>
      <c r="I64" s="98" t="n">
        <v>0.0569097222222222232</v>
      </c>
      <c r="J64" s="4" t="n">
        <v>1</v>
      </c>
      <c r="K64" s="39">
        <f>((2-(I64/$I$64))*1000)</f>
        <v>1000</v>
      </c>
    </row>
    <row r="65" spans="1:11">
      <c r="A65" s="7" t="n">
        <v>2</v>
      </c>
      <c r="B65" s="94" t="n">
        <v>201</v>
      </c>
      <c r="C65" s="95" t="s">
        <v>333</v>
      </c>
      <c r="D65" s="95" t="s">
        <v>334</v>
      </c>
      <c r="E65" s="95" t="s">
        <v>335</v>
      </c>
      <c r="F65" s="94" t="s">
        <v>62</v>
      </c>
      <c r="G65" s="95" t="s">
        <v>336</v>
      </c>
      <c r="H65" s="95"/>
      <c r="I65" s="98" t="n">
        <v>0.0573263888888888928</v>
      </c>
      <c r="J65" s="7" t="n">
        <v>1</v>
      </c>
      <c r="K65" s="39">
        <f>((2-(I65/$I$64))*1000)</f>
        <v>992.678462477109974</v>
      </c>
    </row>
    <row r="66" spans="1:11">
      <c r="A66" s="7" t="n">
        <v>3</v>
      </c>
      <c r="B66" s="94" t="n">
        <v>303</v>
      </c>
      <c r="C66" s="95" t="s">
        <v>372</v>
      </c>
      <c r="D66" s="95" t="s">
        <v>108</v>
      </c>
      <c r="E66" s="95" t="s">
        <v>25</v>
      </c>
      <c r="F66" s="94" t="s">
        <v>64</v>
      </c>
      <c r="G66" s="95" t="s">
        <v>373</v>
      </c>
      <c r="H66" s="95"/>
      <c r="I66" s="98" t="n">
        <v>0.0589467592592592649</v>
      </c>
      <c r="J66" s="7" t="n">
        <v>1</v>
      </c>
      <c r="K66" s="39">
        <f>((2-(I66/$I$64))*1000)</f>
        <v>964.205816554809985</v>
      </c>
    </row>
    <row r="67" spans="1:11">
      <c r="A67" s="7" t="n">
        <v>4</v>
      </c>
      <c r="B67" s="94" t="n">
        <v>343</v>
      </c>
      <c r="C67" s="95" t="s">
        <v>338</v>
      </c>
      <c r="D67" s="95" t="s">
        <v>339</v>
      </c>
      <c r="E67" s="95" t="s">
        <v>25</v>
      </c>
      <c r="F67" s="94" t="s">
        <v>62</v>
      </c>
      <c r="G67" s="95" t="s">
        <v>340</v>
      </c>
      <c r="H67" s="95" t="s">
        <v>67</v>
      </c>
      <c r="I67" s="98" t="n">
        <v>0.0612615740740740744</v>
      </c>
      <c r="J67" s="7" t="n">
        <v>2</v>
      </c>
      <c r="K67" s="39">
        <f>((2-(I67/$I$64))*1000)</f>
        <v>923.530608094359991</v>
      </c>
    </row>
    <row r="68" spans="1:11">
      <c r="A68" s="7" t="n">
        <v>5</v>
      </c>
      <c r="B68" s="94" t="n">
        <v>212</v>
      </c>
      <c r="C68" s="95" t="s">
        <v>311</v>
      </c>
      <c r="D68" s="95" t="s">
        <v>131</v>
      </c>
      <c r="E68" s="95" t="s">
        <v>25</v>
      </c>
      <c r="F68" s="94" t="s">
        <v>50</v>
      </c>
      <c r="G68" s="95" t="s">
        <v>312</v>
      </c>
      <c r="H68" s="95"/>
      <c r="I68" s="98" t="n">
        <v>0.0618402777777777768</v>
      </c>
      <c r="J68" s="7" t="n">
        <v>1</v>
      </c>
      <c r="K68" s="39">
        <f>((2-(I68/$I$64))*1000)</f>
        <v>913.361805979249993</v>
      </c>
    </row>
    <row r="69" spans="1:11">
      <c r="A69" s="7" t="n">
        <v>6</v>
      </c>
      <c r="B69" s="94" t="n">
        <v>284</v>
      </c>
      <c r="C69" s="95" t="s">
        <v>291</v>
      </c>
      <c r="D69" s="95" t="s">
        <v>148</v>
      </c>
      <c r="E69" s="95" t="s">
        <v>25</v>
      </c>
      <c r="F69" s="94" t="s">
        <v>38</v>
      </c>
      <c r="G69" s="95" t="s">
        <v>292</v>
      </c>
      <c r="H69" s="95" t="s">
        <v>293</v>
      </c>
      <c r="I69" s="98" t="n">
        <v>0.0636226851851851904</v>
      </c>
      <c r="J69" s="4" t="n">
        <v>2</v>
      </c>
      <c r="K69" s="39">
        <f>((2-(I69/$I$64))*1000)</f>
        <v>882.041895464710024</v>
      </c>
    </row>
    <row r="70" spans="1:11">
      <c r="A70" s="7" t="n">
        <v>7</v>
      </c>
      <c r="B70" s="94" t="n">
        <v>292</v>
      </c>
      <c r="C70" s="95" t="s">
        <v>151</v>
      </c>
      <c r="D70" s="95" t="s">
        <v>117</v>
      </c>
      <c r="E70" s="95" t="s">
        <v>29</v>
      </c>
      <c r="F70" s="94" t="s">
        <v>50</v>
      </c>
      <c r="G70" s="95" t="s">
        <v>314</v>
      </c>
      <c r="H70" s="95"/>
      <c r="I70" s="98" t="n">
        <v>0.0659606481481481488</v>
      </c>
      <c r="J70" s="7" t="n">
        <v>2</v>
      </c>
      <c r="K70" s="39">
        <f>((2-(I70/$I$64))*1000)</f>
        <v>840.959934919659986</v>
      </c>
    </row>
    <row r="71" spans="1:11">
      <c r="A71" s="7" t="n">
        <v>8</v>
      </c>
      <c r="B71" s="94" t="n">
        <v>345</v>
      </c>
      <c r="C71" s="95" t="s">
        <v>342</v>
      </c>
      <c r="D71" s="95" t="s">
        <v>343</v>
      </c>
      <c r="E71" s="95" t="s">
        <v>344</v>
      </c>
      <c r="F71" s="94" t="s">
        <v>62</v>
      </c>
      <c r="G71" s="95" t="s">
        <v>345</v>
      </c>
      <c r="H71" s="95" t="s">
        <v>105</v>
      </c>
      <c r="I71" s="98" t="n">
        <v>0.0668981481481481488</v>
      </c>
      <c r="J71" s="7" t="n">
        <v>3</v>
      </c>
      <c r="K71" s="39">
        <f>((2-(I71/$I$64))*1000)</f>
        <v>824.486475493180023</v>
      </c>
    </row>
    <row r="72" spans="1:11">
      <c r="A72" s="7" t="n">
        <v>9</v>
      </c>
      <c r="B72" s="94" t="n">
        <v>254</v>
      </c>
      <c r="C72" s="95" t="s">
        <v>303</v>
      </c>
      <c r="D72" s="95" t="s">
        <v>375</v>
      </c>
      <c r="E72" s="95" t="s">
        <v>25</v>
      </c>
      <c r="F72" s="94" t="s">
        <v>64</v>
      </c>
      <c r="G72" s="95" t="s">
        <v>376</v>
      </c>
      <c r="H72" s="95" t="s">
        <v>377</v>
      </c>
      <c r="I72" s="98" t="n">
        <v>0.0671875</v>
      </c>
      <c r="J72" s="7" t="n">
        <v>2</v>
      </c>
      <c r="K72" s="39">
        <f>((2-(I72/$I$64))*1000)</f>
        <v>819.40207443562997</v>
      </c>
    </row>
    <row r="73" spans="1:11">
      <c r="A73" s="7" t="n">
        <v>10</v>
      </c>
      <c r="B73" s="94" t="n">
        <v>222</v>
      </c>
      <c r="C73" s="95" t="s">
        <v>316</v>
      </c>
      <c r="D73" s="95" t="s">
        <v>117</v>
      </c>
      <c r="E73" s="95" t="s">
        <v>29</v>
      </c>
      <c r="F73" s="94" t="s">
        <v>50</v>
      </c>
      <c r="G73" s="95" t="s">
        <v>317</v>
      </c>
      <c r="H73" s="95"/>
      <c r="I73" s="98" t="n">
        <v>0.0698032407407407351</v>
      </c>
      <c r="J73" s="7" t="n">
        <v>3</v>
      </c>
      <c r="K73" s="39">
        <f>((2-(I73/$I$64))*1000)</f>
        <v>773.439088875319953</v>
      </c>
    </row>
    <row r="74" spans="1:11">
      <c r="A74" s="7" t="n">
        <v>11</v>
      </c>
      <c r="B74" s="94" t="n">
        <v>234</v>
      </c>
      <c r="C74" s="95" t="s">
        <v>188</v>
      </c>
      <c r="D74" s="95" t="s">
        <v>131</v>
      </c>
      <c r="E74" s="95" t="s">
        <v>25</v>
      </c>
      <c r="F74" s="94" t="s">
        <v>62</v>
      </c>
      <c r="G74" s="95" t="s">
        <v>189</v>
      </c>
      <c r="H74" s="95" t="s">
        <v>190</v>
      </c>
      <c r="I74" s="98" t="n">
        <v>0.0699652777777777768</v>
      </c>
      <c r="J74" s="7" t="n">
        <v>4</v>
      </c>
      <c r="K74" s="39">
        <f>((2-(I74/$I$64))*1000)</f>
        <v>770.591824283089977</v>
      </c>
    </row>
    <row r="75" spans="1:11">
      <c r="A75" s="7" t="n">
        <v>12</v>
      </c>
      <c r="B75" s="94" t="n">
        <v>393</v>
      </c>
      <c r="C75" s="95" t="s">
        <v>17</v>
      </c>
      <c r="D75" s="95" t="s">
        <v>117</v>
      </c>
      <c r="E75" s="95" t="s">
        <v>19</v>
      </c>
      <c r="F75" s="94" t="s">
        <v>50</v>
      </c>
      <c r="G75" s="94" t="s">
        <v>319</v>
      </c>
      <c r="H75" s="95"/>
      <c r="I75" s="98" t="n">
        <v>0.0700231481481481488</v>
      </c>
      <c r="J75" s="7" t="n">
        <v>4</v>
      </c>
      <c r="K75" s="39">
        <f>((2-(I75/$I$64))*1000)</f>
        <v>769.574944071590039</v>
      </c>
    </row>
    <row r="76" spans="1:11">
      <c r="A76" s="7" t="n">
        <v>13</v>
      </c>
      <c r="B76" s="94" t="n">
        <v>300</v>
      </c>
      <c r="C76" s="95" t="s">
        <v>379</v>
      </c>
      <c r="D76" s="95" t="s">
        <v>70</v>
      </c>
      <c r="E76" s="95" t="s">
        <v>25</v>
      </c>
      <c r="F76" s="94" t="s">
        <v>64</v>
      </c>
      <c r="G76" s="95" t="s">
        <v>380</v>
      </c>
      <c r="H76" s="95" t="s">
        <v>381</v>
      </c>
      <c r="I76" s="98" t="n">
        <v>0.0708564814814814792</v>
      </c>
      <c r="J76" s="7" t="n">
        <v>3</v>
      </c>
      <c r="K76" s="39">
        <f>((2-(I76/$I$64))*1000)</f>
        <v>754.931869025829997</v>
      </c>
    </row>
    <row r="77" spans="1:11">
      <c r="A77" s="7" t="n">
        <v>14</v>
      </c>
      <c r="B77" s="94" t="n">
        <v>391</v>
      </c>
      <c r="C77" s="95" t="s">
        <v>348</v>
      </c>
      <c r="D77" s="95" t="s">
        <v>24</v>
      </c>
      <c r="E77" s="95" t="s">
        <v>349</v>
      </c>
      <c r="F77" s="94" t="s">
        <v>62</v>
      </c>
      <c r="G77" s="94" t="s">
        <v>350</v>
      </c>
      <c r="H77" s="95" t="s">
        <v>351</v>
      </c>
      <c r="I77" s="98" t="n">
        <v>0.0711226851851851904</v>
      </c>
      <c r="J77" s="7" t="n">
        <v>5</v>
      </c>
      <c r="K77" s="39">
        <f>((2-(I77/$I$64))*1000)</f>
        <v>750.254220052879987</v>
      </c>
    </row>
    <row r="78" spans="1:11">
      <c r="A78" s="7" t="n">
        <v>15</v>
      </c>
      <c r="B78" s="94" t="n">
        <v>299</v>
      </c>
      <c r="C78" s="95" t="s">
        <v>353</v>
      </c>
      <c r="D78" s="95" t="s">
        <v>354</v>
      </c>
      <c r="E78" s="95" t="s">
        <v>29</v>
      </c>
      <c r="F78" s="94" t="s">
        <v>62</v>
      </c>
      <c r="G78" s="95" t="s">
        <v>355</v>
      </c>
      <c r="H78" s="95"/>
      <c r="I78" s="98" t="n">
        <v>0.0712962962962962976</v>
      </c>
      <c r="J78" s="7" t="n">
        <v>6</v>
      </c>
      <c r="K78" s="39">
        <f>((2-(I78/$I$64))*1000)</f>
        <v>747.203579418340041</v>
      </c>
    </row>
    <row r="79" spans="1:11">
      <c r="A79" s="7" t="n">
        <v>16</v>
      </c>
      <c r="B79" s="94" t="n">
        <v>323</v>
      </c>
      <c r="C79" s="95" t="s">
        <v>357</v>
      </c>
      <c r="D79" s="95" t="s">
        <v>70</v>
      </c>
      <c r="E79" s="95" t="s">
        <v>29</v>
      </c>
      <c r="F79" s="94" t="s">
        <v>62</v>
      </c>
      <c r="G79" s="95" t="s">
        <v>358</v>
      </c>
      <c r="H79" s="95" t="s">
        <v>72</v>
      </c>
      <c r="I79" s="98" t="n">
        <v>0.0729282407407407351</v>
      </c>
      <c r="J79" s="7" t="n">
        <v>7</v>
      </c>
      <c r="K79" s="39">
        <f>((2-(I79/$I$64))*1000)</f>
        <v>718.527557453719965</v>
      </c>
    </row>
    <row r="80" spans="1:11">
      <c r="A80" s="7" t="n">
        <v>17</v>
      </c>
      <c r="B80" s="94" t="n">
        <v>200</v>
      </c>
      <c r="C80" s="95" t="s">
        <v>360</v>
      </c>
      <c r="D80" s="95" t="s">
        <v>18</v>
      </c>
      <c r="E80" s="95" t="s">
        <v>25</v>
      </c>
      <c r="F80" s="94" t="s">
        <v>62</v>
      </c>
      <c r="G80" s="95" t="s">
        <v>361</v>
      </c>
      <c r="H80" s="95"/>
      <c r="I80" s="98" t="n">
        <v>0.0732986111111111072</v>
      </c>
      <c r="J80" s="7" t="n">
        <v>8</v>
      </c>
      <c r="K80" s="39">
        <f>((2-(I80/$I$64))*1000)</f>
        <v>712.019524100060039</v>
      </c>
    </row>
    <row r="81" spans="1:11">
      <c r="A81" s="7" t="n">
        <v>18</v>
      </c>
      <c r="B81" s="94" t="n">
        <v>268</v>
      </c>
      <c r="C81" s="95" t="s">
        <v>295</v>
      </c>
      <c r="D81" s="95" t="s">
        <v>296</v>
      </c>
      <c r="E81" s="95" t="s">
        <v>25</v>
      </c>
      <c r="F81" s="94" t="s">
        <v>38</v>
      </c>
      <c r="G81" s="95" t="s">
        <v>297</v>
      </c>
      <c r="H81" s="95" t="s">
        <v>298</v>
      </c>
      <c r="I81" s="98" t="n">
        <v>0.0739699074074073959</v>
      </c>
      <c r="J81" s="4" t="n">
        <v>3</v>
      </c>
      <c r="K81" s="39">
        <f>((2-(I81/$I$64))*1000)</f>
        <v>700.223713646529973</v>
      </c>
    </row>
    <row r="82" spans="1:11">
      <c r="A82" s="7" t="n">
        <v>19</v>
      </c>
      <c r="B82" s="94" t="n">
        <v>228</v>
      </c>
      <c r="C82" s="95" t="s">
        <v>300</v>
      </c>
      <c r="D82" s="95" t="s">
        <v>175</v>
      </c>
      <c r="E82" s="95" t="s">
        <v>153</v>
      </c>
      <c r="F82" s="94" t="s">
        <v>38</v>
      </c>
      <c r="G82" s="95" t="s">
        <v>301</v>
      </c>
      <c r="H82" s="95" t="s">
        <v>298</v>
      </c>
      <c r="I82" s="98" t="n">
        <v>0.0746296296296296191</v>
      </c>
      <c r="J82" s="4" t="n">
        <v>4</v>
      </c>
      <c r="K82" s="39">
        <f>((2-(I82/$I$64))*1000)</f>
        <v>688.631279235289981</v>
      </c>
    </row>
    <row r="83" spans="1:11">
      <c r="A83" s="7" t="n">
        <v>20</v>
      </c>
      <c r="B83" s="94" t="n">
        <v>203</v>
      </c>
      <c r="C83" s="95" t="s">
        <v>303</v>
      </c>
      <c r="D83" s="95" t="s">
        <v>18</v>
      </c>
      <c r="E83" s="95" t="s">
        <v>25</v>
      </c>
      <c r="F83" s="94" t="s">
        <v>38</v>
      </c>
      <c r="G83" s="95" t="s">
        <v>304</v>
      </c>
      <c r="H83" s="95" t="s">
        <v>305</v>
      </c>
      <c r="I83" s="98" t="n">
        <v>0.0749189814814814703</v>
      </c>
      <c r="J83" s="4" t="n">
        <v>5</v>
      </c>
      <c r="K83" s="39">
        <f>((2-(I83/$I$64))*1000)</f>
        <v>683.546878177750045</v>
      </c>
    </row>
    <row r="84" spans="1:11">
      <c r="A84" s="7" t="n">
        <v>21</v>
      </c>
      <c r="B84" s="94" t="n">
        <v>394</v>
      </c>
      <c r="C84" s="95" t="s">
        <v>151</v>
      </c>
      <c r="D84" s="95" t="s">
        <v>321</v>
      </c>
      <c r="E84" s="95" t="s">
        <v>25</v>
      </c>
      <c r="F84" s="94" t="s">
        <v>50</v>
      </c>
      <c r="G84" s="95" t="n">
        <v>1987</v>
      </c>
      <c r="H84" s="95"/>
      <c r="I84" s="98" t="n">
        <v>0.0761342592592592649</v>
      </c>
      <c r="J84" s="7" t="n">
        <v>5</v>
      </c>
      <c r="K84" s="39">
        <f>((2-(I84/$I$64))*1000)</f>
        <v>662.192393736019994</v>
      </c>
    </row>
    <row r="85" spans="1:11">
      <c r="A85" s="7" t="n">
        <v>22</v>
      </c>
      <c r="B85" s="94" t="n">
        <v>333</v>
      </c>
      <c r="C85" s="95" t="s">
        <v>323</v>
      </c>
      <c r="D85" s="95" t="s">
        <v>117</v>
      </c>
      <c r="E85" s="95" t="s">
        <v>29</v>
      </c>
      <c r="F85" s="94" t="s">
        <v>50</v>
      </c>
      <c r="G85" s="95" t="s">
        <v>324</v>
      </c>
      <c r="H85" s="95"/>
      <c r="I85" s="98" t="n">
        <v>0.0767708333333333304</v>
      </c>
      <c r="J85" s="7" t="n">
        <v>6</v>
      </c>
      <c r="K85" s="39">
        <f>((2-(I85/$I$64))*1000)</f>
        <v>651.006711409400054</v>
      </c>
    </row>
    <row r="86" spans="1:11">
      <c r="A86" s="7" t="n">
        <v>23</v>
      </c>
      <c r="B86" s="94" t="n">
        <v>232</v>
      </c>
      <c r="C86" s="95" t="s">
        <v>326</v>
      </c>
      <c r="D86" s="95" t="s">
        <v>127</v>
      </c>
      <c r="E86" s="95" t="s">
        <v>29</v>
      </c>
      <c r="F86" s="94" t="s">
        <v>50</v>
      </c>
      <c r="G86" s="95" t="s">
        <v>327</v>
      </c>
      <c r="H86" s="95" t="s">
        <v>328</v>
      </c>
      <c r="I86" s="98" t="n">
        <v>0.0770138888888888928</v>
      </c>
      <c r="J86" s="7" t="n">
        <v>7</v>
      </c>
      <c r="K86" s="39">
        <f>((2-(I86/$I$64))*1000)</f>
        <v>646.73581452103997</v>
      </c>
    </row>
    <row r="87" spans="1:11">
      <c r="A87" s="7" t="n">
        <v>24</v>
      </c>
      <c r="B87" s="94" t="n">
        <v>287</v>
      </c>
      <c r="C87" s="95" t="s">
        <v>307</v>
      </c>
      <c r="D87" s="95" t="s">
        <v>55</v>
      </c>
      <c r="E87" s="95" t="s">
        <v>25</v>
      </c>
      <c r="F87" s="94" t="s">
        <v>38</v>
      </c>
      <c r="G87" s="95" t="s">
        <v>308</v>
      </c>
      <c r="H87" s="95"/>
      <c r="I87" s="98" t="n">
        <v>0.0780555555555555536</v>
      </c>
      <c r="J87" s="4" t="n">
        <v>6</v>
      </c>
      <c r="K87" s="39">
        <f>((2-(I87/$I$64))*1000)</f>
        <v>628.431970713839974</v>
      </c>
    </row>
    <row r="88" spans="1:11">
      <c r="A88" s="7" t="n">
        <v>25</v>
      </c>
      <c r="B88" s="94" t="n">
        <v>245</v>
      </c>
      <c r="C88" s="95" t="s">
        <v>363</v>
      </c>
      <c r="D88" s="95" t="s">
        <v>343</v>
      </c>
      <c r="E88" s="95" t="s">
        <v>29</v>
      </c>
      <c r="F88" s="94" t="s">
        <v>62</v>
      </c>
      <c r="G88" s="95" t="s">
        <v>364</v>
      </c>
      <c r="H88" s="95" t="s">
        <v>365</v>
      </c>
      <c r="I88" s="98" t="n">
        <v>0.0784143518518518512</v>
      </c>
      <c r="J88" s="7" t="n">
        <v>9</v>
      </c>
      <c r="K88" s="39">
        <f>((2-(I88/$I$64))*1000)</f>
        <v>622.127313402470008</v>
      </c>
    </row>
    <row r="89" spans="1:11">
      <c r="A89" s="7" t="n">
        <v>26</v>
      </c>
      <c r="B89" s="94" t="n">
        <v>353</v>
      </c>
      <c r="C89" s="95" t="s">
        <v>367</v>
      </c>
      <c r="D89" s="95" t="s">
        <v>368</v>
      </c>
      <c r="E89" s="95" t="s">
        <v>25</v>
      </c>
      <c r="F89" s="94" t="s">
        <v>62</v>
      </c>
      <c r="G89" s="95" t="s">
        <v>369</v>
      </c>
      <c r="H89" s="95"/>
      <c r="I89" s="98" t="n">
        <v>0.0796180555555555536</v>
      </c>
      <c r="J89" s="7" t="n">
        <v>10</v>
      </c>
      <c r="K89" s="39">
        <f>((2-(I89/$I$64))*1000)</f>
        <v>600.976205003040036</v>
      </c>
    </row>
    <row r="90" spans="1:11">
      <c r="A90" s="7" t="n">
        <v>27</v>
      </c>
      <c r="B90" s="94" t="n">
        <v>360</v>
      </c>
      <c r="C90" s="95" t="s">
        <v>211</v>
      </c>
      <c r="D90" s="95" t="s">
        <v>24</v>
      </c>
      <c r="E90" s="95" t="s">
        <v>25</v>
      </c>
      <c r="F90" s="94" t="s">
        <v>50</v>
      </c>
      <c r="G90" s="95" t="s">
        <v>330</v>
      </c>
      <c r="H90" s="95"/>
      <c r="I90" s="98" t="n">
        <v>0.0840972222222222143</v>
      </c>
      <c r="J90" s="7" t="n">
        <v>8</v>
      </c>
      <c r="K90" s="39">
        <f>((2-(I90/$I$64))*1000)</f>
        <v>522.269676632089954</v>
      </c>
    </row>
    <row r="91" spans="1:11">
      <c r="A91" s="7" t="n">
        <v>28</v>
      </c>
      <c r="B91" s="94" t="n">
        <v>385</v>
      </c>
      <c r="C91" s="95" t="s">
        <v>383</v>
      </c>
      <c r="D91" s="95" t="s">
        <v>175</v>
      </c>
      <c r="E91" s="95" t="s">
        <v>29</v>
      </c>
      <c r="F91" s="94" t="s">
        <v>64</v>
      </c>
      <c r="G91" s="95" t="s">
        <v>384</v>
      </c>
      <c r="H91" s="95" t="s">
        <v>385</v>
      </c>
      <c r="I91" s="97" t="s">
        <v>181</v>
      </c>
      <c r="J91" s="7" t="n">
        <v>4</v>
      </c>
      <c r="K91" s="39" t="n">
        <v>0</v>
      </c>
    </row>
    <row r="92" spans="1:11">
      <c r="A92" s="4"/>
      <c r="B92" s="7"/>
      <c r="C92" s="6"/>
      <c r="D92" s="6"/>
      <c r="E92" s="6"/>
      <c r="F92" s="7"/>
      <c r="G92" s="6"/>
      <c r="H92" s="6"/>
      <c r="I92" s="52"/>
      <c r="J92" s="7"/>
      <c r="K92" s="96"/>
    </row>
    <row r="93" spans="1:11">
      <c r="A93" s="4"/>
      <c r="B93" s="7"/>
      <c r="C93" s="13" t="s">
        <v>411</v>
      </c>
      <c r="D93" s="13" t="s">
        <v>267</v>
      </c>
      <c r="E93" s="3"/>
      <c r="F93" s="6"/>
      <c r="G93" s="99"/>
      <c r="H93" s="6"/>
      <c r="I93" s="51"/>
      <c r="J93" s="4"/>
      <c r="K93" s="96"/>
    </row>
    <row r="94" spans="1:11">
      <c r="A94" s="4" t="s">
        <v>262</v>
      </c>
      <c r="B94" s="7" t="s">
        <v>9</v>
      </c>
      <c r="C94" s="6" t="s">
        <v>264</v>
      </c>
      <c r="D94" s="6" t="s">
        <v>263</v>
      </c>
      <c r="E94" s="8" t="s">
        <v>12</v>
      </c>
      <c r="F94" s="7" t="s">
        <v>13</v>
      </c>
      <c r="G94" s="7" t="s">
        <v>14</v>
      </c>
      <c r="H94" s="7" t="s">
        <v>15</v>
      </c>
      <c r="I94" s="50" t="s">
        <v>16</v>
      </c>
      <c r="J94" s="4" t="s">
        <v>265</v>
      </c>
      <c r="K94" s="11" t="s">
        <v>266</v>
      </c>
    </row>
    <row r="95" spans="1:11">
      <c r="A95" s="7" t="n">
        <v>1</v>
      </c>
      <c r="B95" s="94" t="n">
        <v>202</v>
      </c>
      <c r="C95" s="95" t="s">
        <v>396</v>
      </c>
      <c r="D95" s="95" t="s">
        <v>212</v>
      </c>
      <c r="E95" s="95" t="s">
        <v>25</v>
      </c>
      <c r="F95" s="94" t="s">
        <v>204</v>
      </c>
      <c r="G95" s="95" t="s">
        <v>397</v>
      </c>
      <c r="H95" s="95" t="s">
        <v>67</v>
      </c>
      <c r="I95" s="98" t="n">
        <v>0.0715046296296296191</v>
      </c>
      <c r="J95" s="7" t="n">
        <v>1</v>
      </c>
      <c r="K95" s="39">
        <f>((2-(I95/$I$95))*1000)</f>
        <v>1000</v>
      </c>
    </row>
    <row r="96" spans="1:12">
      <c r="A96" s="7" t="n">
        <v>2</v>
      </c>
      <c r="B96" s="94" t="n">
        <v>242</v>
      </c>
      <c r="C96" s="95" t="s">
        <v>390</v>
      </c>
      <c r="D96" s="95" t="s">
        <v>245</v>
      </c>
      <c r="E96" s="95" t="s">
        <v>29</v>
      </c>
      <c r="F96" s="94" t="s">
        <v>200</v>
      </c>
      <c r="G96" s="95" t="s">
        <v>391</v>
      </c>
      <c r="H96" s="95" t="s">
        <v>328</v>
      </c>
      <c r="I96" s="98" t="n">
        <v>0.0784837962962963065</v>
      </c>
      <c r="J96" s="4" t="n">
        <v>1</v>
      </c>
      <c r="K96" s="39">
        <f>((2-(I96/$I$95))*1000)</f>
        <v>902.395597280680022</v>
      </c>
      <c r="L96" s="101"/>
    </row>
    <row r="97" spans="1:11">
      <c r="A97" s="7" t="n">
        <v>3</v>
      </c>
      <c r="B97" s="94" t="n">
        <v>313</v>
      </c>
      <c r="C97" s="95" t="s">
        <v>400</v>
      </c>
      <c r="D97" s="95" t="s">
        <v>257</v>
      </c>
      <c r="E97" s="95" t="s">
        <v>25</v>
      </c>
      <c r="F97" s="94" t="s">
        <v>206</v>
      </c>
      <c r="G97" s="95" t="s">
        <v>401</v>
      </c>
      <c r="H97" s="95"/>
      <c r="I97" s="98" t="n">
        <v>0.0811574074074074048</v>
      </c>
      <c r="J97" s="7" t="n">
        <v>1</v>
      </c>
      <c r="K97" s="39">
        <f>((2-(I97/$I$95))*1000)</f>
        <v>865.004855940450057</v>
      </c>
    </row>
    <row r="98" spans="1:11">
      <c r="A98" s="7" t="n">
        <v>4</v>
      </c>
      <c r="B98" s="94" t="n">
        <v>392</v>
      </c>
      <c r="C98" s="95" t="s">
        <v>403</v>
      </c>
      <c r="D98" s="95" t="s">
        <v>404</v>
      </c>
      <c r="E98" s="95" t="s">
        <v>25</v>
      </c>
      <c r="F98" s="94" t="s">
        <v>206</v>
      </c>
      <c r="G98" s="94" t="s">
        <v>405</v>
      </c>
      <c r="H98" s="95" t="s">
        <v>406</v>
      </c>
      <c r="I98" s="98" t="n">
        <v>0.0854976851851851904</v>
      </c>
      <c r="J98" s="7" t="n">
        <v>2</v>
      </c>
      <c r="K98" s="39">
        <f>((2-(I98/$I$95))*1000)</f>
        <v>804.305600517979997</v>
      </c>
    </row>
    <row r="99" spans="1:11">
      <c r="A99" s="63"/>
      <c r="B99" s="63"/>
      <c r="C99" s="44"/>
      <c r="D99" s="44"/>
      <c r="E99" s="44"/>
      <c r="F99" s="63"/>
      <c r="G99" s="44"/>
      <c r="H99" s="44"/>
      <c r="I99" s="100"/>
      <c r="J99" s="63"/>
      <c r="K99" s="71"/>
    </row>
    <row r="100" spans="1:9">
      <c r="A100" s="14"/>
      <c r="D100" t="s">
        <v>412</v>
      </c>
      <c r="G100" s="14"/>
      <c r="I100" s="27"/>
    </row>
    <row r="101" spans="1:9">
      <c r="A101" t="s">
        <v>269</v>
      </c>
      <c r="F101" s="26"/>
      <c r="G101"/>
      <c r="H101"/>
      <c r="I101" s="45"/>
    </row>
    <row r="102" spans="1:9">
      <c r="A102"/>
      <c r="D102" s="14"/>
      <c r="F102" s="27"/>
      <c r="G102"/>
      <c r="H102"/>
      <c r="I102" s="45"/>
    </row>
    <row r="103" spans="1:9">
      <c r="A103" t="s">
        <v>270</v>
      </c>
      <c r="F103" s="26"/>
      <c r="G103"/>
      <c r="H103"/>
      <c r="I103" s="45"/>
    </row>
    <row r="104" spans="1:9">
      <c r="A104"/>
      <c r="B104" s="15"/>
      <c r="C104"/>
      <c r="E104"/>
      <c r="F104"/>
      <c r="H104" s="22"/>
      <c r="I104" s="53"/>
    </row>
    <row r="105" spans="1:9">
      <c r="A105" t="s">
        <v>271</v>
      </c>
      <c r="B105" s="15"/>
      <c r="C105"/>
      <c r="E105"/>
      <c r="F105"/>
      <c r="H105" s="22"/>
      <c r="I105" s="53"/>
    </row>
    <row r="106" spans="1:2">
      <c r="A106"/>
      <c r="B106" s="2"/>
    </row>
    <row r="107" spans="1:3">
      <c r="A107" s="2"/>
      <c r="B107" s="2"/>
      <c r="C107" s="2" t="s">
        <v>272</v>
      </c>
    </row>
    <row r="109" spans="1:4">
      <c r="A109" t="s">
        <v>413</v>
      </c>
      <c r="B109"/>
      <c r="C109"/>
      <c r="D109"/>
    </row>
    <row r="110" spans="1:9">
      <c r="A110" s="4" t="s">
        <v>38</v>
      </c>
      <c r="B110" s="4" t="s">
        <v>200</v>
      </c>
      <c r="C110" s="5" t="s">
        <v>414</v>
      </c>
      <c r="D110" s="6"/>
      <c r="H110" s="15"/>
      <c r="I110" s="45"/>
    </row>
    <row r="111" spans="1:9">
      <c r="A111" s="4" t="s">
        <v>50</v>
      </c>
      <c r="B111" s="4" t="s">
        <v>202</v>
      </c>
      <c r="C111" s="5" t="s">
        <v>415</v>
      </c>
      <c r="D111" s="6"/>
      <c r="H111" s="15"/>
      <c r="I111" s="45"/>
    </row>
    <row r="112" spans="1:9">
      <c r="A112" s="4" t="s">
        <v>62</v>
      </c>
      <c r="B112" s="4" t="s">
        <v>204</v>
      </c>
      <c r="C112" s="5" t="s">
        <v>416</v>
      </c>
      <c r="D112" s="6"/>
      <c r="H112" s="15"/>
      <c r="I112" s="45"/>
    </row>
    <row r="113" spans="1:9">
      <c r="A113" s="4" t="s">
        <v>64</v>
      </c>
      <c r="B113" s="4" t="s">
        <v>206</v>
      </c>
      <c r="C113" s="5" t="s">
        <v>417</v>
      </c>
      <c r="D113" s="6"/>
      <c r="H113" s="15"/>
      <c r="I113" s="45"/>
    </row>
    <row r="114" spans="1:9">
      <c r="A114" s="4" t="s">
        <v>196</v>
      </c>
      <c r="B114" s="4" t="s">
        <v>279</v>
      </c>
      <c r="C114" s="5" t="s">
        <v>418</v>
      </c>
      <c r="D114" s="6"/>
      <c r="H114" s="15"/>
      <c r="I114" s="45"/>
    </row>
    <row r="115" spans="1:9">
      <c r="A115" s="4" t="s">
        <v>388</v>
      </c>
      <c r="B115" s="4" t="s">
        <v>410</v>
      </c>
      <c r="C115" s="5" t="s">
        <v>419</v>
      </c>
      <c r="D115" s="6"/>
      <c r="H115" s="15"/>
      <c r="I115" s="45"/>
    </row>
  </sheetData>
  <printOptions>
    <extLst>
      <ext uri="smNativeData">
        <pm:pageFlags xmlns:pm="smNativeData" id="178350756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83507569" l="56" r="56" t="56" b="56" borderId="0" fillId="0" vertical="0"/>
        <pm:footer xmlns:pm="smNativeData" id="1783507569" l="56" r="56" t="56" b="56" borderId="0" fillId="0" vertical="2"/>
        <pm:paperBin xmlns:pm="smNativeData" id="1783507569" Id="0" type="0" value="0"/>
        <pm:paperBin xmlns:pm="smNativeData" id="1783507569" Id="1" type="0" value="0"/>
      </ext>
    </extLst>
  </headerFooter>
  <drawing r:id="rId1"/>
  <extLst>
    <ext uri="smNativeData">
      <pm:sheetPrefs xmlns:pm="smNativeData" day="178350756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P91"/>
  <sheetViews>
    <sheetView view="normal" workbookViewId="0">
      <selection activeCell="A1" sqref="A1"/>
    </sheetView>
  </sheetViews>
  <sheetFormatPr defaultRowHeight="15.40"/>
  <cols>
    <col min="1" max="1" width="10.330357" customWidth="1" style="15"/>
    <col min="2" max="2" width="8.883929" customWidth="1" style="14"/>
    <col min="3" max="3" width="14.000000" customWidth="1" style="2"/>
    <col min="4" max="4" width="15.437500" customWidth="1" style="2"/>
    <col min="5" max="5" width="18.437500" customWidth="1" style="2"/>
    <col min="6" max="6" width="14.776786" customWidth="1" style="2"/>
    <col min="7" max="7" width="13.437500" customWidth="1" style="2"/>
    <col min="8" max="8" width="27.660714" customWidth="1" style="2"/>
    <col min="9" max="9" width="11.660714" customWidth="1" style="45"/>
    <col min="10" max="10" width="10.553571" customWidth="1"/>
    <col min="11" max="11" width="12.214286" customWidth="1"/>
  </cols>
  <sheetData>
    <row r="1" spans="2:8">
      <c r="B1"/>
      <c r="D1" s="16" t="s">
        <v>0</v>
      </c>
      <c r="E1"/>
      <c r="F1"/>
      <c r="G1" s="14"/>
      <c r="H1" s="14"/>
    </row>
    <row r="2" spans="2:8">
      <c r="B2" s="16" t="s">
        <v>1</v>
      </c>
      <c r="D2" s="16" t="s">
        <v>2</v>
      </c>
      <c r="F2" s="17" t="s">
        <v>3</v>
      </c>
      <c r="G2" s="19"/>
      <c r="H2" s="19"/>
    </row>
    <row r="3" spans="2:8">
      <c r="B3" s="16" t="s">
        <v>4</v>
      </c>
      <c r="C3" s="17"/>
      <c r="F3" s="17" t="s">
        <v>5</v>
      </c>
      <c r="H3" s="19" t="s">
        <v>6</v>
      </c>
    </row>
    <row r="4" spans="2:8">
      <c r="B4" s="2"/>
      <c r="D4" s="19" t="s">
        <v>420</v>
      </c>
      <c r="G4" s="14"/>
      <c r="H4" s="14"/>
    </row>
    <row r="5" spans="1:9">
      <c r="A5" s="43" t="s">
        <v>8</v>
      </c>
      <c r="B5" s="41" t="s">
        <v>9</v>
      </c>
      <c r="C5" s="42" t="s">
        <v>264</v>
      </c>
      <c r="D5" s="42" t="s">
        <v>11</v>
      </c>
      <c r="E5" s="42" t="s">
        <v>12</v>
      </c>
      <c r="F5" s="42" t="s">
        <v>282</v>
      </c>
      <c r="G5" s="42" t="s">
        <v>283</v>
      </c>
      <c r="H5" s="42" t="s">
        <v>284</v>
      </c>
      <c r="I5" s="106" t="s">
        <v>16</v>
      </c>
    </row>
    <row r="6" spans="1:9">
      <c r="A6" s="4"/>
      <c r="B6" s="7"/>
      <c r="C6" s="102"/>
      <c r="D6" s="10" t="s">
        <v>421</v>
      </c>
      <c r="E6" s="6"/>
      <c r="F6" s="11" t="s">
        <v>38</v>
      </c>
      <c r="G6" s="6"/>
      <c r="H6" s="12"/>
      <c r="I6" s="48"/>
    </row>
    <row r="7" spans="1:9">
      <c r="A7" s="7" t="n">
        <v>1</v>
      </c>
      <c r="B7" s="103" t="n">
        <v>414</v>
      </c>
      <c r="C7" s="104" t="s">
        <v>422</v>
      </c>
      <c r="D7" s="104" t="s">
        <v>75</v>
      </c>
      <c r="E7" s="104" t="s">
        <v>29</v>
      </c>
      <c r="F7" s="103" t="s">
        <v>38</v>
      </c>
      <c r="G7" s="104" t="s">
        <v>423</v>
      </c>
      <c r="H7" s="104" t="s">
        <v>424</v>
      </c>
      <c r="I7" s="105" t="s">
        <v>425</v>
      </c>
    </row>
    <row r="8" spans="1:9">
      <c r="A8" s="4"/>
      <c r="B8" s="7"/>
      <c r="C8" s="6"/>
      <c r="D8" s="34"/>
      <c r="E8" s="6"/>
      <c r="F8" s="7"/>
      <c r="G8" s="7"/>
      <c r="H8" s="6"/>
      <c r="I8" s="32"/>
    </row>
    <row r="9" spans="1:9">
      <c r="A9" s="4"/>
      <c r="B9" s="7"/>
      <c r="C9" s="102"/>
      <c r="D9" s="10" t="s">
        <v>310</v>
      </c>
      <c r="E9" s="6"/>
      <c r="F9" s="11" t="s">
        <v>50</v>
      </c>
      <c r="G9" s="6"/>
      <c r="H9" s="6"/>
      <c r="I9" s="32"/>
    </row>
    <row r="10" spans="1:9">
      <c r="A10" s="7" t="n">
        <v>1</v>
      </c>
      <c r="B10" s="103" t="n">
        <v>435</v>
      </c>
      <c r="C10" s="104" t="s">
        <v>426</v>
      </c>
      <c r="D10" s="104" t="s">
        <v>70</v>
      </c>
      <c r="E10" s="104" t="s">
        <v>25</v>
      </c>
      <c r="F10" s="103" t="s">
        <v>50</v>
      </c>
      <c r="G10" s="104" t="s">
        <v>427</v>
      </c>
      <c r="H10" s="104" t="s">
        <v>428</v>
      </c>
      <c r="I10" s="105" t="s">
        <v>429</v>
      </c>
    </row>
    <row r="11" spans="1:9">
      <c r="A11" s="7" t="n">
        <v>2</v>
      </c>
      <c r="B11" s="103" t="n">
        <v>555</v>
      </c>
      <c r="C11" s="104" t="s">
        <v>430</v>
      </c>
      <c r="D11" s="104" t="s">
        <v>75</v>
      </c>
      <c r="E11" s="104" t="s">
        <v>25</v>
      </c>
      <c r="F11" s="103" t="s">
        <v>50</v>
      </c>
      <c r="G11" s="104" t="s">
        <v>431</v>
      </c>
      <c r="H11" s="104" t="s">
        <v>432</v>
      </c>
      <c r="I11" s="105" t="s">
        <v>433</v>
      </c>
    </row>
    <row r="12" spans="1:9">
      <c r="A12" s="7" t="n">
        <v>3</v>
      </c>
      <c r="B12" s="103" t="n">
        <v>464</v>
      </c>
      <c r="C12" s="104" t="s">
        <v>434</v>
      </c>
      <c r="D12" s="104" t="s">
        <v>47</v>
      </c>
      <c r="E12" s="104" t="s">
        <v>25</v>
      </c>
      <c r="F12" s="103" t="s">
        <v>50</v>
      </c>
      <c r="G12" s="104" t="s">
        <v>435</v>
      </c>
      <c r="H12" s="104"/>
      <c r="I12" s="105" t="s">
        <v>436</v>
      </c>
    </row>
    <row r="13" spans="1:9">
      <c r="A13" s="7" t="n">
        <v>4</v>
      </c>
      <c r="B13" s="103" t="n">
        <v>591</v>
      </c>
      <c r="C13" s="104" t="s">
        <v>287</v>
      </c>
      <c r="D13" s="104" t="s">
        <v>437</v>
      </c>
      <c r="E13" s="104" t="s">
        <v>25</v>
      </c>
      <c r="F13" s="103" t="s">
        <v>50</v>
      </c>
      <c r="G13" s="103" t="s">
        <v>438</v>
      </c>
      <c r="H13" s="104" t="s">
        <v>439</v>
      </c>
      <c r="I13" s="105" t="s">
        <v>440</v>
      </c>
    </row>
    <row r="14" spans="1:9">
      <c r="A14" s="7" t="n">
        <v>5</v>
      </c>
      <c r="B14" s="103" t="n">
        <v>401</v>
      </c>
      <c r="C14" s="104" t="s">
        <v>441</v>
      </c>
      <c r="D14" s="104" t="s">
        <v>164</v>
      </c>
      <c r="E14" s="104" t="s">
        <v>25</v>
      </c>
      <c r="F14" s="103" t="s">
        <v>50</v>
      </c>
      <c r="G14" s="104" t="s">
        <v>442</v>
      </c>
      <c r="H14" s="104" t="s">
        <v>443</v>
      </c>
      <c r="I14" s="105" t="s">
        <v>444</v>
      </c>
    </row>
    <row r="15" spans="1:9">
      <c r="A15" s="7" t="n">
        <v>6</v>
      </c>
      <c r="B15" s="103" t="n">
        <v>592</v>
      </c>
      <c r="C15" s="104" t="s">
        <v>445</v>
      </c>
      <c r="D15" s="104" t="s">
        <v>343</v>
      </c>
      <c r="E15" s="104" t="s">
        <v>25</v>
      </c>
      <c r="F15" s="103" t="s">
        <v>50</v>
      </c>
      <c r="G15" s="103" t="s">
        <v>446</v>
      </c>
      <c r="H15" s="104"/>
      <c r="I15" s="105" t="s">
        <v>447</v>
      </c>
    </row>
    <row r="16" spans="1:9">
      <c r="A16" s="7" t="n">
        <v>7</v>
      </c>
      <c r="B16" s="103" t="n">
        <v>593</v>
      </c>
      <c r="C16" s="104" t="s">
        <v>448</v>
      </c>
      <c r="D16" s="104" t="s">
        <v>449</v>
      </c>
      <c r="E16" s="104" t="s">
        <v>25</v>
      </c>
      <c r="F16" s="103" t="s">
        <v>50</v>
      </c>
      <c r="G16" s="103" t="s">
        <v>450</v>
      </c>
      <c r="H16" s="104"/>
      <c r="I16" s="105" t="s">
        <v>451</v>
      </c>
    </row>
    <row r="17" spans="1:9">
      <c r="A17" s="4"/>
      <c r="B17" s="7"/>
      <c r="C17" s="10"/>
      <c r="D17" s="6"/>
      <c r="E17" s="6"/>
      <c r="F17" s="11"/>
      <c r="G17" s="11"/>
      <c r="H17" s="6"/>
      <c r="I17" s="32"/>
    </row>
    <row r="18" spans="1:9">
      <c r="A18" s="4"/>
      <c r="B18" s="7"/>
      <c r="C18" s="102"/>
      <c r="D18" s="10" t="s">
        <v>332</v>
      </c>
      <c r="E18" s="6"/>
      <c r="F18" s="11" t="s">
        <v>62</v>
      </c>
      <c r="G18" s="6"/>
      <c r="H18" s="6"/>
      <c r="I18" s="32"/>
    </row>
    <row r="19" spans="1:9">
      <c r="A19" s="7" t="n">
        <v>1</v>
      </c>
      <c r="B19" s="94" t="n">
        <v>595</v>
      </c>
      <c r="C19" s="92" t="s">
        <v>452</v>
      </c>
      <c r="D19" s="92" t="s">
        <v>70</v>
      </c>
      <c r="E19" s="92" t="s">
        <v>25</v>
      </c>
      <c r="F19" s="93" t="s">
        <v>62</v>
      </c>
      <c r="G19" s="93" t="n">
        <v>1983</v>
      </c>
      <c r="H19" s="95"/>
      <c r="I19" s="3" t="s">
        <v>453</v>
      </c>
    </row>
    <row r="20" spans="1:9">
      <c r="A20" s="7" t="n">
        <v>2</v>
      </c>
      <c r="B20" s="94" t="n">
        <v>590</v>
      </c>
      <c r="C20" s="95" t="s">
        <v>454</v>
      </c>
      <c r="D20" s="95" t="s">
        <v>18</v>
      </c>
      <c r="E20" s="95" t="s">
        <v>455</v>
      </c>
      <c r="F20" s="94" t="s">
        <v>62</v>
      </c>
      <c r="G20" s="94" t="s">
        <v>456</v>
      </c>
      <c r="H20" s="95" t="s">
        <v>457</v>
      </c>
      <c r="I20" s="3" t="s">
        <v>458</v>
      </c>
    </row>
    <row r="21" spans="1:9">
      <c r="A21" s="7" t="n">
        <v>3</v>
      </c>
      <c r="B21" s="94" t="n">
        <v>594</v>
      </c>
      <c r="C21" s="92" t="s">
        <v>459</v>
      </c>
      <c r="D21" s="92" t="s">
        <v>131</v>
      </c>
      <c r="E21" s="92" t="s">
        <v>25</v>
      </c>
      <c r="F21" s="94" t="s">
        <v>62</v>
      </c>
      <c r="G21" s="92" t="s">
        <v>460</v>
      </c>
      <c r="H21" s="95"/>
      <c r="I21" s="3" t="s">
        <v>461</v>
      </c>
    </row>
    <row r="22" spans="1:9">
      <c r="A22" s="7" t="n">
        <v>4</v>
      </c>
      <c r="B22" s="94" t="n">
        <v>403</v>
      </c>
      <c r="C22" s="95" t="s">
        <v>462</v>
      </c>
      <c r="D22" s="95" t="s">
        <v>172</v>
      </c>
      <c r="E22" s="95" t="s">
        <v>25</v>
      </c>
      <c r="F22" s="94" t="s">
        <v>62</v>
      </c>
      <c r="G22" s="95" t="s">
        <v>463</v>
      </c>
      <c r="H22" s="95" t="s">
        <v>67</v>
      </c>
      <c r="I22" s="3" t="s">
        <v>464</v>
      </c>
    </row>
    <row r="23" spans="1:9">
      <c r="A23" s="7" t="n">
        <v>5</v>
      </c>
      <c r="B23" s="94" t="n">
        <v>505</v>
      </c>
      <c r="C23" s="95" t="s">
        <v>465</v>
      </c>
      <c r="D23" s="95" t="s">
        <v>343</v>
      </c>
      <c r="E23" s="95" t="s">
        <v>25</v>
      </c>
      <c r="F23" s="94" t="s">
        <v>62</v>
      </c>
      <c r="G23" s="95" t="s">
        <v>466</v>
      </c>
      <c r="H23" s="95" t="s">
        <v>467</v>
      </c>
      <c r="I23" s="3" t="s">
        <v>468</v>
      </c>
    </row>
    <row r="24" spans="1:10">
      <c r="A24" s="7" t="n">
        <v>6</v>
      </c>
      <c r="B24" s="94" t="n">
        <v>404</v>
      </c>
      <c r="C24" s="95" t="s">
        <v>469</v>
      </c>
      <c r="D24" s="95" t="s">
        <v>368</v>
      </c>
      <c r="E24" s="95" t="s">
        <v>25</v>
      </c>
      <c r="F24" s="94" t="s">
        <v>62</v>
      </c>
      <c r="G24" s="95" t="s">
        <v>470</v>
      </c>
      <c r="H24" s="95"/>
      <c r="I24" s="73" t="s">
        <v>181</v>
      </c>
      <c r="J24" s="91"/>
    </row>
    <row r="25" spans="1:10">
      <c r="A25" s="7"/>
      <c r="B25" s="7"/>
      <c r="C25" s="6"/>
      <c r="D25" s="6"/>
      <c r="E25" s="6"/>
      <c r="F25" s="7"/>
      <c r="G25" s="6"/>
      <c r="H25" s="6"/>
      <c r="I25" s="46"/>
      <c r="J25" s="91"/>
    </row>
    <row r="26" spans="1:10">
      <c r="A26" s="4"/>
      <c r="B26" s="7"/>
      <c r="C26" s="102"/>
      <c r="D26" s="10" t="s">
        <v>371</v>
      </c>
      <c r="E26" s="6"/>
      <c r="F26" s="11" t="s">
        <v>64</v>
      </c>
      <c r="G26" s="6"/>
      <c r="H26" s="6"/>
      <c r="I26" s="32"/>
      <c r="J26" s="2"/>
    </row>
    <row r="27" spans="1:16">
      <c r="A27" s="7" t="n">
        <v>1</v>
      </c>
      <c r="B27" s="103" t="n">
        <v>402</v>
      </c>
      <c r="C27" s="104" t="s">
        <v>471</v>
      </c>
      <c r="D27" s="104" t="s">
        <v>131</v>
      </c>
      <c r="E27" s="104" t="s">
        <v>25</v>
      </c>
      <c r="F27" s="103" t="s">
        <v>64</v>
      </c>
      <c r="G27" s="104" t="s">
        <v>472</v>
      </c>
      <c r="H27" s="104"/>
      <c r="I27" s="105" t="s">
        <v>473</v>
      </c>
      <c r="M27" s="2"/>
      <c r="N27" s="2"/>
      <c r="O27" s="2"/>
      <c r="P27" s="2"/>
    </row>
    <row r="28" spans="1:16">
      <c r="A28" s="7" t="n">
        <v>2</v>
      </c>
      <c r="B28" s="103" t="n">
        <v>500</v>
      </c>
      <c r="C28" s="104" t="s">
        <v>474</v>
      </c>
      <c r="D28" s="104" t="s">
        <v>70</v>
      </c>
      <c r="E28" s="104" t="s">
        <v>153</v>
      </c>
      <c r="F28" s="103" t="s">
        <v>64</v>
      </c>
      <c r="G28" s="104" t="s">
        <v>475</v>
      </c>
      <c r="H28" s="104" t="s">
        <v>476</v>
      </c>
      <c r="I28" s="105" t="s">
        <v>477</v>
      </c>
      <c r="M28" s="2"/>
      <c r="N28" s="2"/>
      <c r="O28" s="2"/>
      <c r="P28" s="2"/>
    </row>
    <row r="29" spans="1:16">
      <c r="A29" s="7" t="n">
        <v>3</v>
      </c>
      <c r="B29" s="103" t="n">
        <v>444</v>
      </c>
      <c r="C29" s="104" t="s">
        <v>478</v>
      </c>
      <c r="D29" s="104" t="s">
        <v>175</v>
      </c>
      <c r="E29" s="104" t="s">
        <v>479</v>
      </c>
      <c r="F29" s="103" t="s">
        <v>64</v>
      </c>
      <c r="G29" s="104" t="s">
        <v>480</v>
      </c>
      <c r="H29" s="104" t="s">
        <v>481</v>
      </c>
      <c r="I29" s="105" t="s">
        <v>482</v>
      </c>
      <c r="J29" s="2"/>
      <c r="M29" s="2"/>
      <c r="N29" s="2"/>
      <c r="O29" s="2"/>
      <c r="P29" s="2"/>
    </row>
    <row r="30" spans="1:16">
      <c r="A30" s="7"/>
      <c r="B30" s="7"/>
      <c r="C30" s="6"/>
      <c r="D30" s="6"/>
      <c r="E30" s="6"/>
      <c r="F30" s="7"/>
      <c r="G30" s="6"/>
      <c r="H30" s="6"/>
      <c r="I30" s="32"/>
      <c r="J30" s="2"/>
      <c r="M30" s="2"/>
      <c r="N30" s="2"/>
      <c r="O30" s="2"/>
      <c r="P30" s="2"/>
    </row>
    <row r="31" spans="1:16">
      <c r="A31" s="4"/>
      <c r="B31" s="7"/>
      <c r="C31" s="102"/>
      <c r="D31" s="10" t="s">
        <v>386</v>
      </c>
      <c r="E31" s="6"/>
      <c r="F31" s="11" t="s">
        <v>196</v>
      </c>
      <c r="G31" s="6"/>
      <c r="H31" s="6"/>
      <c r="I31" s="32"/>
      <c r="J31" s="2"/>
      <c r="M31" s="2"/>
      <c r="N31" s="2"/>
      <c r="O31" s="2"/>
      <c r="P31" s="2"/>
    </row>
    <row r="32" spans="1:16">
      <c r="A32" s="7"/>
      <c r="B32" s="7"/>
      <c r="C32" s="6"/>
      <c r="D32" s="6"/>
      <c r="E32" s="6"/>
      <c r="F32" s="7"/>
      <c r="G32" s="6"/>
      <c r="H32" s="6"/>
      <c r="I32" s="46"/>
      <c r="J32" s="2"/>
      <c r="M32" s="2"/>
      <c r="N32" s="2"/>
      <c r="O32" s="2"/>
      <c r="P32" s="2"/>
    </row>
    <row r="33" spans="1:16">
      <c r="A33" s="4"/>
      <c r="B33" s="11"/>
      <c r="C33" s="102"/>
      <c r="D33" s="13" t="s">
        <v>387</v>
      </c>
      <c r="E33" s="6"/>
      <c r="F33" s="11" t="s">
        <v>388</v>
      </c>
      <c r="G33" s="6"/>
      <c r="H33" s="6"/>
      <c r="I33" s="32"/>
      <c r="J33" s="2"/>
      <c r="M33" s="2"/>
      <c r="N33" s="2"/>
      <c r="O33" s="2"/>
      <c r="P33" s="2"/>
    </row>
    <row r="34" spans="1:16">
      <c r="A34" s="7"/>
      <c r="B34" s="7"/>
      <c r="C34" s="102"/>
      <c r="D34" s="6"/>
      <c r="E34" s="6"/>
      <c r="F34" s="7"/>
      <c r="G34" s="6"/>
      <c r="H34" s="6"/>
      <c r="I34" s="32"/>
      <c r="J34" s="2"/>
      <c r="M34" s="2"/>
      <c r="N34" s="2"/>
      <c r="O34" s="2"/>
      <c r="P34" s="2"/>
    </row>
    <row r="35" spans="1:16">
      <c r="A35" s="4"/>
      <c r="B35" s="7"/>
      <c r="C35" s="102"/>
      <c r="D35" s="10" t="s">
        <v>483</v>
      </c>
      <c r="E35" s="6"/>
      <c r="F35" s="11" t="s">
        <v>200</v>
      </c>
      <c r="G35" s="6"/>
      <c r="H35" s="12"/>
      <c r="I35" s="32"/>
      <c r="J35" s="2"/>
      <c r="M35" s="2"/>
      <c r="N35" s="2"/>
      <c r="O35" s="2"/>
      <c r="P35" s="2"/>
    </row>
    <row r="36" spans="1:16">
      <c r="A36" s="4"/>
      <c r="B36" s="7"/>
      <c r="C36" s="102"/>
      <c r="D36" s="6"/>
      <c r="E36" s="6"/>
      <c r="F36" s="7"/>
      <c r="G36" s="6"/>
      <c r="H36" s="6"/>
      <c r="I36" s="32"/>
      <c r="J36" s="14"/>
      <c r="M36" s="2"/>
      <c r="N36" s="2"/>
      <c r="O36" s="14"/>
      <c r="P36" s="2"/>
    </row>
    <row r="37" spans="1:9">
      <c r="A37" s="4"/>
      <c r="B37" s="7"/>
      <c r="C37" s="102"/>
      <c r="D37" s="10" t="s">
        <v>393</v>
      </c>
      <c r="E37" s="6"/>
      <c r="F37" s="11" t="s">
        <v>202</v>
      </c>
      <c r="G37" s="6"/>
      <c r="H37" s="6"/>
      <c r="I37" s="32"/>
    </row>
    <row r="38" spans="1:9">
      <c r="A38" s="7" t="n">
        <v>1</v>
      </c>
      <c r="B38" s="103" t="n">
        <v>400</v>
      </c>
      <c r="C38" s="104" t="s">
        <v>484</v>
      </c>
      <c r="D38" s="104" t="s">
        <v>485</v>
      </c>
      <c r="E38" s="104" t="s">
        <v>335</v>
      </c>
      <c r="F38" s="103" t="s">
        <v>202</v>
      </c>
      <c r="G38" s="104" t="s">
        <v>486</v>
      </c>
      <c r="H38" s="104" t="s">
        <v>487</v>
      </c>
      <c r="I38" s="105" t="s">
        <v>488</v>
      </c>
    </row>
    <row r="39" spans="1:9">
      <c r="A39" s="4"/>
      <c r="B39" s="7"/>
      <c r="C39" s="6"/>
      <c r="D39" s="6"/>
      <c r="E39" s="6"/>
      <c r="F39" s="7"/>
      <c r="G39" s="6"/>
      <c r="H39" s="6"/>
      <c r="I39" s="46"/>
    </row>
    <row r="40" spans="1:9">
      <c r="A40" s="4"/>
      <c r="B40" s="7"/>
      <c r="C40" s="102"/>
      <c r="D40" s="10" t="s">
        <v>395</v>
      </c>
      <c r="E40" s="6"/>
      <c r="F40" s="11" t="s">
        <v>204</v>
      </c>
      <c r="G40" s="6"/>
      <c r="H40" s="6"/>
      <c r="I40" s="46"/>
    </row>
    <row r="41" spans="1:9">
      <c r="A41" s="7" t="n">
        <v>1</v>
      </c>
      <c r="B41" s="103" t="n">
        <v>545</v>
      </c>
      <c r="C41" s="104" t="s">
        <v>489</v>
      </c>
      <c r="D41" s="104" t="s">
        <v>490</v>
      </c>
      <c r="E41" s="104" t="s">
        <v>29</v>
      </c>
      <c r="F41" s="103" t="s">
        <v>204</v>
      </c>
      <c r="G41" s="104" t="s">
        <v>491</v>
      </c>
      <c r="H41" s="104"/>
      <c r="I41" s="105" t="s">
        <v>492</v>
      </c>
    </row>
    <row r="42" spans="1:9">
      <c r="A42" s="7"/>
      <c r="B42" s="7"/>
      <c r="C42" s="6"/>
      <c r="D42" s="34"/>
      <c r="E42" s="6"/>
      <c r="F42" s="7"/>
      <c r="G42" s="6"/>
      <c r="H42" s="6"/>
      <c r="I42" s="32"/>
    </row>
    <row r="43" spans="1:9">
      <c r="A43" s="4"/>
      <c r="B43" s="7"/>
      <c r="C43" s="102"/>
      <c r="D43" s="10" t="s">
        <v>399</v>
      </c>
      <c r="E43" s="6"/>
      <c r="F43" s="11" t="s">
        <v>206</v>
      </c>
      <c r="G43" s="6"/>
      <c r="H43" s="6"/>
      <c r="I43" s="46"/>
    </row>
    <row r="44" spans="1:10">
      <c r="A44" s="4" t="n">
        <v>1</v>
      </c>
      <c r="B44" s="103" t="n">
        <v>426</v>
      </c>
      <c r="C44" s="104" t="s">
        <v>493</v>
      </c>
      <c r="D44" s="104" t="s">
        <v>494</v>
      </c>
      <c r="E44" s="104" t="s">
        <v>25</v>
      </c>
      <c r="F44" s="103" t="s">
        <v>206</v>
      </c>
      <c r="G44" s="104" t="s">
        <v>495</v>
      </c>
      <c r="H44" s="104" t="s">
        <v>496</v>
      </c>
      <c r="I44" s="105" t="s">
        <v>497</v>
      </c>
      <c r="J44" s="107"/>
    </row>
    <row r="45" spans="1:9">
      <c r="A45" s="4"/>
      <c r="B45" s="7"/>
      <c r="C45" s="6"/>
      <c r="D45" s="6"/>
      <c r="E45" s="6"/>
      <c r="F45" s="7"/>
      <c r="G45" s="6"/>
      <c r="H45" s="6"/>
      <c r="I45" s="52"/>
    </row>
    <row r="46" spans="1:9">
      <c r="A46" s="4"/>
      <c r="B46" s="7"/>
      <c r="C46" s="102"/>
      <c r="D46" s="10" t="s">
        <v>408</v>
      </c>
      <c r="E46" s="6"/>
      <c r="F46" s="11" t="s">
        <v>279</v>
      </c>
      <c r="G46" s="6"/>
      <c r="H46" s="6"/>
      <c r="I46" s="48"/>
    </row>
    <row r="47" spans="1:9">
      <c r="A47" s="4"/>
      <c r="B47" s="7"/>
      <c r="C47" s="6"/>
      <c r="D47" s="6"/>
      <c r="E47" s="6"/>
      <c r="F47" s="6"/>
      <c r="G47" s="7"/>
      <c r="H47" s="6"/>
      <c r="I47" s="35"/>
    </row>
    <row r="49" spans="1:10">
      <c r="A49" s="4"/>
      <c r="B49" s="7"/>
      <c r="C49" s="13" t="s">
        <v>260</v>
      </c>
      <c r="E49" s="13" t="s">
        <v>498</v>
      </c>
      <c r="F49" s="6"/>
      <c r="G49" s="6"/>
      <c r="H49" s="6"/>
      <c r="I49" s="48"/>
      <c r="J49" s="3"/>
    </row>
    <row r="50" spans="1:11">
      <c r="A50" s="4" t="s">
        <v>262</v>
      </c>
      <c r="B50" s="7" t="s">
        <v>9</v>
      </c>
      <c r="C50" s="6" t="s">
        <v>264</v>
      </c>
      <c r="D50" s="6" t="s">
        <v>263</v>
      </c>
      <c r="E50" s="8" t="s">
        <v>12</v>
      </c>
      <c r="F50" s="7" t="s">
        <v>13</v>
      </c>
      <c r="G50" s="7" t="s">
        <v>14</v>
      </c>
      <c r="H50" s="7" t="s">
        <v>15</v>
      </c>
      <c r="I50" s="50" t="s">
        <v>16</v>
      </c>
      <c r="J50" s="6" t="s">
        <v>265</v>
      </c>
      <c r="K50" s="11" t="s">
        <v>266</v>
      </c>
    </row>
    <row r="51" spans="1:11">
      <c r="A51" s="7" t="n">
        <v>1</v>
      </c>
      <c r="B51" s="94" t="n">
        <v>595</v>
      </c>
      <c r="C51" s="92" t="s">
        <v>452</v>
      </c>
      <c r="D51" s="92" t="s">
        <v>70</v>
      </c>
      <c r="E51" s="92" t="s">
        <v>25</v>
      </c>
      <c r="F51" s="93" t="s">
        <v>62</v>
      </c>
      <c r="G51" s="93" t="n">
        <v>1983</v>
      </c>
      <c r="H51" s="95"/>
      <c r="I51" s="108" t="n">
        <v>0.0822222222222222143</v>
      </c>
      <c r="J51" s="7" t="n">
        <v>1</v>
      </c>
      <c r="K51" s="39">
        <f>((2-(I51/$I$51))*1000)</f>
        <v>1000</v>
      </c>
    </row>
    <row r="52" spans="1:11">
      <c r="A52" s="7" t="n">
        <v>2</v>
      </c>
      <c r="B52" s="94" t="n">
        <v>435</v>
      </c>
      <c r="C52" s="95" t="s">
        <v>426</v>
      </c>
      <c r="D52" s="95" t="s">
        <v>70</v>
      </c>
      <c r="E52" s="95" t="s">
        <v>25</v>
      </c>
      <c r="F52" s="94" t="s">
        <v>50</v>
      </c>
      <c r="G52" s="95" t="s">
        <v>427</v>
      </c>
      <c r="H52" s="95" t="s">
        <v>428</v>
      </c>
      <c r="I52" s="109" t="n">
        <v>0.0822337962962962976</v>
      </c>
      <c r="J52" s="7" t="n">
        <v>1</v>
      </c>
      <c r="K52" s="39">
        <f>((2-(I52/$I$51))*1000)</f>
        <v>999.85923423423003</v>
      </c>
    </row>
    <row r="53" spans="1:11">
      <c r="A53" s="7" t="n">
        <v>3</v>
      </c>
      <c r="B53" s="94" t="n">
        <v>555</v>
      </c>
      <c r="C53" s="95" t="s">
        <v>430</v>
      </c>
      <c r="D53" s="95" t="s">
        <v>75</v>
      </c>
      <c r="E53" s="95" t="s">
        <v>25</v>
      </c>
      <c r="F53" s="94" t="s">
        <v>50</v>
      </c>
      <c r="G53" s="95" t="s">
        <v>431</v>
      </c>
      <c r="H53" s="95" t="s">
        <v>432</v>
      </c>
      <c r="I53" s="109" t="n">
        <v>0.0839699074074074048</v>
      </c>
      <c r="J53" s="7" t="n">
        <v>2</v>
      </c>
      <c r="K53" s="39">
        <f>((2-(I53/$I$51))*1000)</f>
        <v>978.74436936937002</v>
      </c>
    </row>
    <row r="54" spans="1:11">
      <c r="A54" s="7" t="n">
        <v>4</v>
      </c>
      <c r="B54" s="94" t="n">
        <v>464</v>
      </c>
      <c r="C54" s="95" t="s">
        <v>434</v>
      </c>
      <c r="D54" s="95" t="s">
        <v>47</v>
      </c>
      <c r="E54" s="95" t="s">
        <v>25</v>
      </c>
      <c r="F54" s="94" t="s">
        <v>50</v>
      </c>
      <c r="G54" s="95" t="s">
        <v>435</v>
      </c>
      <c r="H54" s="95"/>
      <c r="I54" s="109" t="n">
        <v>0.0849537037037037024</v>
      </c>
      <c r="J54" s="7" t="n">
        <v>3</v>
      </c>
      <c r="K54" s="39">
        <f>((2-(I54/$I$51))*1000)</f>
        <v>966.779279279269986</v>
      </c>
    </row>
    <row r="55" spans="1:11">
      <c r="A55" s="7" t="n">
        <v>5</v>
      </c>
      <c r="B55" s="94" t="n">
        <v>591</v>
      </c>
      <c r="C55" s="95" t="s">
        <v>287</v>
      </c>
      <c r="D55" s="95" t="s">
        <v>437</v>
      </c>
      <c r="E55" s="95" t="s">
        <v>25</v>
      </c>
      <c r="F55" s="94" t="s">
        <v>50</v>
      </c>
      <c r="G55" s="94" t="s">
        <v>438</v>
      </c>
      <c r="H55" s="95" t="s">
        <v>439</v>
      </c>
      <c r="I55" s="109" t="n">
        <v>0.0854513888888888751</v>
      </c>
      <c r="J55" s="7" t="n">
        <v>4</v>
      </c>
      <c r="K55" s="39">
        <f>((2-(I55/$I$51))*1000)</f>
        <v>960.72635135134999</v>
      </c>
    </row>
    <row r="56" spans="1:11">
      <c r="A56" s="7" t="n">
        <v>6</v>
      </c>
      <c r="B56" s="94" t="n">
        <v>590</v>
      </c>
      <c r="C56" s="95" t="s">
        <v>454</v>
      </c>
      <c r="D56" s="95" t="s">
        <v>18</v>
      </c>
      <c r="E56" s="95" t="s">
        <v>455</v>
      </c>
      <c r="F56" s="94" t="s">
        <v>62</v>
      </c>
      <c r="G56" s="94" t="s">
        <v>456</v>
      </c>
      <c r="H56" s="95" t="s">
        <v>457</v>
      </c>
      <c r="I56" s="109" t="n">
        <v>0.0909375</v>
      </c>
      <c r="J56" s="7" t="n">
        <v>2</v>
      </c>
      <c r="K56" s="39">
        <f>((2-(I56/$I$51))*1000)</f>
        <v>894.003378378380035</v>
      </c>
    </row>
    <row r="57" spans="1:11">
      <c r="A57" s="7" t="n">
        <v>7</v>
      </c>
      <c r="B57" s="94" t="n">
        <v>401</v>
      </c>
      <c r="C57" s="95" t="s">
        <v>441</v>
      </c>
      <c r="D57" s="95" t="s">
        <v>164</v>
      </c>
      <c r="E57" s="95" t="s">
        <v>25</v>
      </c>
      <c r="F57" s="94" t="s">
        <v>50</v>
      </c>
      <c r="G57" s="95" t="s">
        <v>442</v>
      </c>
      <c r="H57" s="95" t="s">
        <v>443</v>
      </c>
      <c r="I57" s="109" t="n">
        <v>0.0922106481481481488</v>
      </c>
      <c r="J57" s="7" t="n">
        <v>5</v>
      </c>
      <c r="K57" s="39">
        <f>((2-(I57/$I$51))*1000)</f>
        <v>878.51914414414</v>
      </c>
    </row>
    <row r="58" spans="1:11">
      <c r="A58" s="7" t="n">
        <v>8</v>
      </c>
      <c r="B58" s="94" t="n">
        <v>594</v>
      </c>
      <c r="C58" s="92" t="s">
        <v>459</v>
      </c>
      <c r="D58" s="92" t="s">
        <v>131</v>
      </c>
      <c r="E58" s="92" t="s">
        <v>25</v>
      </c>
      <c r="F58" s="94" t="s">
        <v>62</v>
      </c>
      <c r="G58" s="92" t="s">
        <v>460</v>
      </c>
      <c r="H58" s="95"/>
      <c r="I58" s="109" t="n">
        <v>0.0924652777777777857</v>
      </c>
      <c r="J58" s="7" t="n">
        <v>3</v>
      </c>
      <c r="K58" s="39">
        <f>((2-(I58/$I$51))*1000)</f>
        <v>875.422297297290015</v>
      </c>
    </row>
    <row r="59" spans="1:11">
      <c r="A59" s="7" t="n">
        <v>9</v>
      </c>
      <c r="B59" s="94" t="n">
        <v>403</v>
      </c>
      <c r="C59" s="95" t="s">
        <v>462</v>
      </c>
      <c r="D59" s="95" t="s">
        <v>172</v>
      </c>
      <c r="E59" s="95" t="s">
        <v>25</v>
      </c>
      <c r="F59" s="94" t="s">
        <v>62</v>
      </c>
      <c r="G59" s="95" t="s">
        <v>463</v>
      </c>
      <c r="H59" s="95" t="s">
        <v>67</v>
      </c>
      <c r="I59" s="109" t="n">
        <v>0.0949652777777777679</v>
      </c>
      <c r="J59" s="7" t="n">
        <v>4</v>
      </c>
      <c r="K59" s="39">
        <f>((2-(I59/$I$51))*1000)</f>
        <v>845.016891891890054</v>
      </c>
    </row>
    <row r="60" spans="1:11">
      <c r="A60" s="7" t="n">
        <v>10</v>
      </c>
      <c r="B60" s="94" t="n">
        <v>402</v>
      </c>
      <c r="C60" s="95" t="s">
        <v>471</v>
      </c>
      <c r="D60" s="95" t="s">
        <v>131</v>
      </c>
      <c r="E60" s="95" t="s">
        <v>25</v>
      </c>
      <c r="F60" s="94" t="s">
        <v>64</v>
      </c>
      <c r="G60" s="95" t="s">
        <v>472</v>
      </c>
      <c r="H60" s="95"/>
      <c r="I60" s="109" t="n">
        <v>0.096759259259259256</v>
      </c>
      <c r="J60" s="7" t="n">
        <v>1</v>
      </c>
      <c r="K60" s="39">
        <f>((2-(I60/$I$51))*1000)</f>
        <v>823.198198198199975</v>
      </c>
    </row>
    <row r="61" spans="1:11">
      <c r="A61" s="7" t="n">
        <v>11</v>
      </c>
      <c r="B61" s="94" t="n">
        <v>500</v>
      </c>
      <c r="C61" s="95" t="s">
        <v>474</v>
      </c>
      <c r="D61" s="95" t="s">
        <v>70</v>
      </c>
      <c r="E61" s="95" t="s">
        <v>153</v>
      </c>
      <c r="F61" s="94" t="s">
        <v>64</v>
      </c>
      <c r="G61" s="95" t="s">
        <v>475</v>
      </c>
      <c r="H61" s="95" t="s">
        <v>476</v>
      </c>
      <c r="I61" s="109" t="n">
        <v>0.0988773148148148273</v>
      </c>
      <c r="J61" s="7" t="n">
        <v>2</v>
      </c>
      <c r="K61" s="39">
        <f>((2-(I61/$I$51))*1000)</f>
        <v>797.438063063059985</v>
      </c>
    </row>
    <row r="62" spans="1:11">
      <c r="A62" s="7" t="n">
        <v>12</v>
      </c>
      <c r="B62" s="94" t="n">
        <v>505</v>
      </c>
      <c r="C62" s="95" t="s">
        <v>465</v>
      </c>
      <c r="D62" s="95" t="s">
        <v>343</v>
      </c>
      <c r="E62" s="95" t="s">
        <v>25</v>
      </c>
      <c r="F62" s="94" t="s">
        <v>62</v>
      </c>
      <c r="G62" s="95" t="s">
        <v>466</v>
      </c>
      <c r="H62" s="95" t="s">
        <v>467</v>
      </c>
      <c r="I62" s="109" t="n">
        <v>0.0993518518518518512</v>
      </c>
      <c r="J62" s="7" t="n">
        <v>5</v>
      </c>
      <c r="K62" s="39">
        <f>((2-(I62/$I$51))*1000)</f>
        <v>791.666666666660035</v>
      </c>
    </row>
    <row r="63" spans="1:11">
      <c r="A63" s="4" t="n">
        <v>13</v>
      </c>
      <c r="B63" s="94" t="n">
        <v>592</v>
      </c>
      <c r="C63" s="95" t="s">
        <v>445</v>
      </c>
      <c r="D63" s="95" t="s">
        <v>343</v>
      </c>
      <c r="E63" s="95" t="s">
        <v>25</v>
      </c>
      <c r="F63" s="94" t="s">
        <v>50</v>
      </c>
      <c r="G63" s="94" t="s">
        <v>446</v>
      </c>
      <c r="H63" s="95"/>
      <c r="I63" s="109" t="n">
        <v>0.102083333333333326</v>
      </c>
      <c r="J63" s="7" t="n">
        <v>6</v>
      </c>
      <c r="K63" s="39">
        <f>((2-(I63/$I$51))*1000)</f>
        <v>758.445945945950029</v>
      </c>
    </row>
    <row r="64" spans="1:11">
      <c r="A64" s="4" t="n">
        <v>14</v>
      </c>
      <c r="B64" s="94" t="n">
        <v>444</v>
      </c>
      <c r="C64" s="95" t="s">
        <v>478</v>
      </c>
      <c r="D64" s="95" t="s">
        <v>175</v>
      </c>
      <c r="E64" s="95" t="s">
        <v>479</v>
      </c>
      <c r="F64" s="94" t="s">
        <v>64</v>
      </c>
      <c r="G64" s="95" t="s">
        <v>480</v>
      </c>
      <c r="H64" s="95" t="s">
        <v>481</v>
      </c>
      <c r="I64" s="109" t="n">
        <v>0.123078703703703707</v>
      </c>
      <c r="J64" s="7" t="n">
        <v>3</v>
      </c>
      <c r="K64" s="39">
        <f>((2-(I64/$I$51))*1000)</f>
        <v>503.096846846839981</v>
      </c>
    </row>
    <row r="65" spans="1:11">
      <c r="A65" s="4" t="n">
        <v>15</v>
      </c>
      <c r="B65" s="94" t="n">
        <v>414</v>
      </c>
      <c r="C65" s="95" t="s">
        <v>422</v>
      </c>
      <c r="D65" s="95" t="s">
        <v>75</v>
      </c>
      <c r="E65" s="95" t="s">
        <v>29</v>
      </c>
      <c r="F65" s="94" t="s">
        <v>38</v>
      </c>
      <c r="G65" s="95" t="s">
        <v>423</v>
      </c>
      <c r="H65" s="95" t="s">
        <v>424</v>
      </c>
      <c r="I65" s="109" t="n">
        <v>0.13153935185185186</v>
      </c>
      <c r="J65" s="7" t="n">
        <v>1</v>
      </c>
      <c r="K65" s="39">
        <f>((2-(I65/$I$51))*1000)</f>
        <v>400.19707207207</v>
      </c>
    </row>
    <row r="66" spans="1:11">
      <c r="A66" s="4" t="n">
        <v>16</v>
      </c>
      <c r="B66" s="94" t="n">
        <v>593</v>
      </c>
      <c r="C66" s="95" t="s">
        <v>448</v>
      </c>
      <c r="D66" s="95" t="s">
        <v>449</v>
      </c>
      <c r="E66" s="95" t="s">
        <v>25</v>
      </c>
      <c r="F66" s="94" t="s">
        <v>50</v>
      </c>
      <c r="G66" s="94" t="s">
        <v>450</v>
      </c>
      <c r="H66" s="95"/>
      <c r="I66" s="109" t="n">
        <v>0.135185185185185186</v>
      </c>
      <c r="J66" s="7" t="n">
        <v>7</v>
      </c>
      <c r="K66" s="39">
        <f>((2-(I66/$I$51))*1000)</f>
        <v>355.855855855849995</v>
      </c>
    </row>
    <row r="67" spans="1:11">
      <c r="A67" s="4" t="n">
        <v>17</v>
      </c>
      <c r="B67" s="94" t="n">
        <v>404</v>
      </c>
      <c r="C67" s="95" t="s">
        <v>469</v>
      </c>
      <c r="D67" s="95" t="s">
        <v>368</v>
      </c>
      <c r="E67" s="95" t="s">
        <v>25</v>
      </c>
      <c r="F67" s="94" t="s">
        <v>62</v>
      </c>
      <c r="G67" s="95" t="s">
        <v>470</v>
      </c>
      <c r="H67" s="95"/>
      <c r="I67" s="73" t="s">
        <v>181</v>
      </c>
      <c r="J67" s="7" t="n">
        <v>6</v>
      </c>
      <c r="K67" s="39" t="n">
        <v>0</v>
      </c>
    </row>
    <row r="68" spans="1:10">
      <c r="A68" s="3"/>
      <c r="B68" s="4"/>
      <c r="C68" s="3"/>
      <c r="D68" s="6"/>
      <c r="E68" s="3"/>
      <c r="F68" s="3"/>
      <c r="G68" s="3"/>
      <c r="H68" s="3"/>
      <c r="I68" s="48"/>
      <c r="J68" s="3"/>
    </row>
    <row r="69" spans="1:10">
      <c r="A69" s="4"/>
      <c r="B69" s="7"/>
      <c r="C69" s="13" t="s">
        <v>267</v>
      </c>
      <c r="D69" s="6"/>
      <c r="E69" s="13" t="s">
        <v>498</v>
      </c>
      <c r="F69" s="6"/>
      <c r="G69" s="6"/>
      <c r="H69" s="6"/>
      <c r="I69" s="48"/>
      <c r="J69" s="3"/>
    </row>
    <row r="70" spans="1:11">
      <c r="A70" s="4" t="s">
        <v>262</v>
      </c>
      <c r="B70" s="7" t="s">
        <v>9</v>
      </c>
      <c r="C70" s="6" t="s">
        <v>264</v>
      </c>
      <c r="D70" s="6" t="s">
        <v>263</v>
      </c>
      <c r="E70" s="8" t="s">
        <v>12</v>
      </c>
      <c r="F70" s="7" t="s">
        <v>13</v>
      </c>
      <c r="G70" s="7" t="s">
        <v>14</v>
      </c>
      <c r="H70" s="7" t="s">
        <v>15</v>
      </c>
      <c r="I70" s="50" t="s">
        <v>16</v>
      </c>
      <c r="J70" s="6" t="s">
        <v>265</v>
      </c>
      <c r="K70" s="11" t="s">
        <v>266</v>
      </c>
    </row>
    <row r="71" spans="1:12">
      <c r="A71" s="4" t="n">
        <v>1</v>
      </c>
      <c r="B71" s="94" t="n">
        <v>400</v>
      </c>
      <c r="C71" s="95" t="s">
        <v>484</v>
      </c>
      <c r="D71" s="95" t="s">
        <v>485</v>
      </c>
      <c r="E71" s="95" t="s">
        <v>335</v>
      </c>
      <c r="F71" s="94" t="s">
        <v>202</v>
      </c>
      <c r="G71" s="95" t="s">
        <v>486</v>
      </c>
      <c r="H71" s="95" t="s">
        <v>487</v>
      </c>
      <c r="I71" s="110" t="n">
        <v>0.107395833333333335</v>
      </c>
      <c r="J71" s="7" t="n">
        <v>1</v>
      </c>
      <c r="K71" s="39">
        <f>((2-(I71/$I$71))*1000)</f>
        <v>1000</v>
      </c>
    </row>
    <row r="72" spans="1:12">
      <c r="A72" s="4" t="n">
        <v>2</v>
      </c>
      <c r="B72" s="94" t="n">
        <v>545</v>
      </c>
      <c r="C72" s="95" t="s">
        <v>489</v>
      </c>
      <c r="D72" s="95" t="s">
        <v>490</v>
      </c>
      <c r="E72" s="95" t="s">
        <v>29</v>
      </c>
      <c r="F72" s="94" t="s">
        <v>204</v>
      </c>
      <c r="G72" s="95" t="s">
        <v>491</v>
      </c>
      <c r="H72" s="95"/>
      <c r="I72" s="110" t="n">
        <v>0.111435185185185182</v>
      </c>
      <c r="J72" s="7" t="n">
        <v>1</v>
      </c>
      <c r="K72" s="39">
        <f>((2-(I72/$I$71))*1000)</f>
        <v>962.388188382370004</v>
      </c>
    </row>
    <row r="73" spans="1:12">
      <c r="A73" s="7" t="n">
        <v>3</v>
      </c>
      <c r="B73" s="94" t="n">
        <v>426</v>
      </c>
      <c r="C73" s="95" t="s">
        <v>493</v>
      </c>
      <c r="D73" s="95" t="s">
        <v>494</v>
      </c>
      <c r="E73" s="95" t="s">
        <v>25</v>
      </c>
      <c r="F73" s="94" t="s">
        <v>206</v>
      </c>
      <c r="G73" s="95" t="s">
        <v>495</v>
      </c>
      <c r="H73" s="95" t="s">
        <v>496</v>
      </c>
      <c r="I73" s="110" t="n">
        <v>0.166469907407407414</v>
      </c>
      <c r="J73" s="4" t="n">
        <v>1</v>
      </c>
      <c r="K73" s="39">
        <f>((2-(I73/$I$71))*1000)</f>
        <v>449.940726371379981</v>
      </c>
    </row>
    <row r="74" spans="1:10" ht="15" customHeight="1">
      <c r="A74" s="24"/>
      <c r="B74" s="24"/>
      <c r="C74" s="25"/>
      <c r="D74" s="25"/>
      <c r="E74" s="25"/>
      <c r="F74" s="25"/>
      <c r="G74" s="24"/>
      <c r="H74" s="25"/>
      <c r="I74" s="54"/>
      <c r="J74" s="23"/>
    </row>
    <row r="75" spans="2:8">
      <c r="B75" s="15"/>
      <c r="C75" t="s">
        <v>499</v>
      </c>
      <c r="G75"/>
      <c r="H75"/>
    </row>
    <row r="76" spans="2:8">
      <c r="B76" s="15"/>
      <c r="C76"/>
      <c r="G76"/>
      <c r="H76"/>
    </row>
    <row r="77" spans="1:8">
      <c r="A77" t="s">
        <v>269</v>
      </c>
      <c r="B77" s="15"/>
      <c r="C77"/>
      <c r="G77"/>
      <c r="H77"/>
    </row>
    <row r="78" spans="1:8">
      <c r="A78"/>
      <c r="B78" s="15"/>
      <c r="C78"/>
      <c r="G78"/>
      <c r="H78"/>
    </row>
    <row r="79" spans="1:8">
      <c r="A79" t="s">
        <v>270</v>
      </c>
      <c r="B79" s="15"/>
      <c r="C79"/>
      <c r="G79"/>
      <c r="H79"/>
    </row>
    <row r="80" spans="1:8">
      <c r="A80"/>
      <c r="B80" s="15"/>
      <c r="C80"/>
      <c r="G80"/>
      <c r="H80"/>
    </row>
    <row r="81" spans="1:8">
      <c r="A81" t="s">
        <v>271</v>
      </c>
      <c r="G81"/>
      <c r="H81"/>
    </row>
    <row r="82" spans="1:8">
      <c r="A82"/>
      <c r="G82"/>
      <c r="H82"/>
    </row>
    <row r="83" spans="1:3">
      <c r="A83" s="2"/>
      <c r="C83" s="2" t="s">
        <v>272</v>
      </c>
    </row>
    <row r="84" spans="4:4">
      <c r="D84"/>
    </row>
    <row r="85" spans="1:4">
      <c r="A85" t="s">
        <v>500</v>
      </c>
      <c r="B85" s="15"/>
      <c r="C85"/>
      <c r="D85" s="28"/>
    </row>
    <row r="86" spans="1:8">
      <c r="A86" s="4" t="s">
        <v>38</v>
      </c>
      <c r="B86" s="4" t="s">
        <v>200</v>
      </c>
      <c r="C86" s="5" t="s">
        <v>414</v>
      </c>
      <c r="D86" s="44"/>
      <c r="E86" s="21"/>
      <c r="H86"/>
    </row>
    <row r="87" spans="1:8">
      <c r="A87" s="4" t="s">
        <v>50</v>
      </c>
      <c r="B87" s="4" t="s">
        <v>202</v>
      </c>
      <c r="C87" s="5" t="s">
        <v>415</v>
      </c>
      <c r="D87" s="6"/>
      <c r="E87" s="21"/>
      <c r="H87"/>
    </row>
    <row r="88" spans="1:8">
      <c r="A88" s="4" t="s">
        <v>62</v>
      </c>
      <c r="B88" s="4" t="s">
        <v>204</v>
      </c>
      <c r="C88" s="5" t="s">
        <v>416</v>
      </c>
      <c r="D88" s="6"/>
      <c r="E88" s="21"/>
      <c r="H88"/>
    </row>
    <row r="89" spans="1:8">
      <c r="A89" s="4" t="s">
        <v>64</v>
      </c>
      <c r="B89" s="4" t="s">
        <v>206</v>
      </c>
      <c r="C89" s="5" t="s">
        <v>417</v>
      </c>
      <c r="D89" s="6"/>
      <c r="E89" s="21"/>
      <c r="H89"/>
    </row>
    <row r="90" spans="1:8">
      <c r="A90" s="4" t="s">
        <v>196</v>
      </c>
      <c r="B90" s="4" t="s">
        <v>279</v>
      </c>
      <c r="C90" s="5" t="s">
        <v>418</v>
      </c>
      <c r="D90" s="6"/>
      <c r="E90" s="21"/>
      <c r="H90"/>
    </row>
    <row r="91" spans="1:8">
      <c r="A91" s="4" t="s">
        <v>388</v>
      </c>
      <c r="B91" s="4" t="s">
        <v>410</v>
      </c>
      <c r="C91" s="5" t="s">
        <v>419</v>
      </c>
      <c r="D91" s="6"/>
      <c r="E91" s="21"/>
      <c r="H91"/>
    </row>
  </sheetData>
  <printOptions>
    <extLst>
      <ext uri="smNativeData">
        <pm:pageFlags xmlns:pm="smNativeData" id="178350756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83507569" l="56" r="56" t="56" b="56" borderId="0" fillId="0" vertical="0"/>
        <pm:footer xmlns:pm="smNativeData" id="1783507569" l="56" r="56" t="56" b="56" borderId="0" fillId="0" vertical="2"/>
        <pm:paperBin xmlns:pm="smNativeData" id="1783507569" Id="0" type="0" value="0"/>
        <pm:paperBin xmlns:pm="smNativeData" id="1783507569" Id="1" type="0" value="0"/>
      </ext>
    </extLst>
  </headerFooter>
  <extLst>
    <ext uri="smNativeData">
      <pm:sheetPrefs xmlns:pm="smNativeData" day="178350756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35"/>
  <sheetViews>
    <sheetView view="normal" topLeftCell="A19" workbookViewId="0">
      <selection activeCell="B35" sqref="B35"/>
    </sheetView>
  </sheetViews>
  <sheetFormatPr defaultRowHeight="15.40"/>
  <cols>
    <col min="2" max="2" width="13.107143" customWidth="1"/>
    <col min="3" max="3" width="23.000000" customWidth="1"/>
    <col min="4" max="4" width="19.107143" customWidth="1"/>
    <col min="5" max="6" width="16.553571" customWidth="1"/>
  </cols>
  <sheetData>
    <row r="1" spans="2:7">
      <c r="B1" s="2"/>
      <c r="C1" s="16" t="s">
        <v>0</v>
      </c>
      <c r="F1" s="14"/>
      <c r="G1" s="14"/>
    </row>
    <row r="2" spans="1:7">
      <c r="A2" s="31" t="s">
        <v>1</v>
      </c>
      <c r="B2" s="2"/>
      <c r="C2" s="16" t="s">
        <v>2</v>
      </c>
      <c r="F2" s="19"/>
      <c r="G2" s="19"/>
    </row>
    <row r="3" spans="1:7">
      <c r="A3" s="31"/>
      <c r="B3" s="2"/>
      <c r="C3" s="16"/>
      <c r="D3" s="17" t="s">
        <v>3</v>
      </c>
      <c r="E3" s="17"/>
      <c r="F3" s="19"/>
      <c r="G3" s="19"/>
    </row>
    <row r="4" spans="1:6">
      <c r="A4" s="31" t="s">
        <v>501</v>
      </c>
      <c r="B4" s="17"/>
      <c r="C4" s="2"/>
      <c r="D4" s="17" t="s">
        <v>5</v>
      </c>
      <c r="F4" s="19" t="s">
        <v>6</v>
      </c>
    </row>
    <row r="5" spans="1:7">
      <c r="A5" s="2"/>
      <c r="B5" s="2"/>
      <c r="C5" s="19" t="s">
        <v>502</v>
      </c>
      <c r="D5" s="2"/>
      <c r="E5" s="2"/>
      <c r="F5" s="14"/>
      <c r="G5" s="14"/>
    </row>
    <row r="6" spans="1:6">
      <c r="A6" s="4" t="s">
        <v>8</v>
      </c>
      <c r="B6" s="4" t="s">
        <v>9</v>
      </c>
      <c r="C6" s="4" t="s">
        <v>503</v>
      </c>
      <c r="D6" s="4" t="s">
        <v>12</v>
      </c>
      <c r="E6" s="4" t="s">
        <v>504</v>
      </c>
      <c r="F6" s="4" t="s">
        <v>16</v>
      </c>
    </row>
    <row r="7" spans="1:6">
      <c r="A7" s="4" t="n">
        <v>1</v>
      </c>
      <c r="B7" s="4" t="n">
        <v>16</v>
      </c>
      <c r="C7" s="3" t="s">
        <v>505</v>
      </c>
      <c r="D7" s="111" t="s">
        <v>25</v>
      </c>
      <c r="E7" s="4" t="n">
        <v>11</v>
      </c>
      <c r="F7" s="4" t="s">
        <v>506</v>
      </c>
    </row>
    <row r="8" spans="1:6">
      <c r="A8" s="4" t="n">
        <v>1</v>
      </c>
      <c r="B8" s="4" t="n">
        <v>29</v>
      </c>
      <c r="C8" s="29" t="s">
        <v>507</v>
      </c>
      <c r="D8" s="73" t="s">
        <v>25</v>
      </c>
      <c r="E8" s="4" t="n">
        <v>11</v>
      </c>
      <c r="F8" s="4" t="s">
        <v>506</v>
      </c>
    </row>
    <row r="9" spans="1:6">
      <c r="A9" s="4" t="n">
        <v>1</v>
      </c>
      <c r="B9" s="4" t="n">
        <v>10</v>
      </c>
      <c r="C9" s="29" t="s">
        <v>508</v>
      </c>
      <c r="D9" s="73" t="s">
        <v>25</v>
      </c>
      <c r="E9" s="4" t="n">
        <v>10</v>
      </c>
      <c r="F9" s="4" t="s">
        <v>506</v>
      </c>
    </row>
    <row r="10" spans="1:6">
      <c r="A10" s="4" t="n">
        <v>1</v>
      </c>
      <c r="B10" s="4" t="n">
        <v>25</v>
      </c>
      <c r="C10" s="29" t="s">
        <v>509</v>
      </c>
      <c r="D10" s="73" t="s">
        <v>25</v>
      </c>
      <c r="E10" s="4" t="n">
        <v>4</v>
      </c>
      <c r="F10" s="4" t="s">
        <v>506</v>
      </c>
    </row>
    <row r="11" spans="1:11">
      <c r="A11" s="4" t="n">
        <v>1</v>
      </c>
      <c r="B11" s="4" t="n">
        <v>26</v>
      </c>
      <c r="C11" s="29" t="s">
        <v>510</v>
      </c>
      <c r="D11" s="73" t="s">
        <v>25</v>
      </c>
      <c r="E11" s="4" t="n">
        <v>9</v>
      </c>
      <c r="F11" s="4" t="s">
        <v>506</v>
      </c>
      <c r="K11" t="s">
        <v>511</v>
      </c>
    </row>
    <row r="12" spans="1:6">
      <c r="A12" s="4" t="n">
        <v>1</v>
      </c>
      <c r="B12" s="4" t="n">
        <v>23</v>
      </c>
      <c r="C12" s="3" t="s">
        <v>512</v>
      </c>
      <c r="D12" s="73" t="s">
        <v>25</v>
      </c>
      <c r="E12" s="4" t="n">
        <v>10</v>
      </c>
      <c r="F12" s="4" t="s">
        <v>506</v>
      </c>
    </row>
    <row r="13" spans="1:6">
      <c r="A13" s="4" t="n">
        <v>1</v>
      </c>
      <c r="B13" s="4" t="n">
        <v>22</v>
      </c>
      <c r="C13" s="3" t="s">
        <v>513</v>
      </c>
      <c r="D13" s="73" t="s">
        <v>25</v>
      </c>
      <c r="E13" s="4" t="n">
        <v>7</v>
      </c>
      <c r="F13" s="4" t="s">
        <v>506</v>
      </c>
    </row>
    <row r="14" spans="1:6">
      <c r="A14" s="4" t="n">
        <v>1</v>
      </c>
      <c r="B14" s="4" t="n">
        <v>6</v>
      </c>
      <c r="C14" s="3" t="s">
        <v>514</v>
      </c>
      <c r="D14" s="73" t="s">
        <v>25</v>
      </c>
      <c r="E14" s="4" t="n">
        <v>8</v>
      </c>
      <c r="F14" s="4" t="s">
        <v>506</v>
      </c>
    </row>
    <row r="15" spans="1:6">
      <c r="A15" s="4" t="n">
        <v>1</v>
      </c>
      <c r="B15" s="4" t="n">
        <v>20</v>
      </c>
      <c r="C15" s="3" t="s">
        <v>515</v>
      </c>
      <c r="D15" s="73" t="s">
        <v>25</v>
      </c>
      <c r="E15" s="4" t="n">
        <v>7</v>
      </c>
      <c r="F15" s="4" t="s">
        <v>506</v>
      </c>
    </row>
    <row r="16" spans="1:6">
      <c r="A16" s="4" t="n">
        <v>1</v>
      </c>
      <c r="B16" s="4" t="n">
        <v>24</v>
      </c>
      <c r="C16" s="3" t="s">
        <v>516</v>
      </c>
      <c r="D16" s="73" t="s">
        <v>25</v>
      </c>
      <c r="E16" s="4" t="n">
        <v>7</v>
      </c>
      <c r="F16" s="4" t="s">
        <v>506</v>
      </c>
    </row>
    <row r="17" spans="1:6">
      <c r="A17" s="4" t="n">
        <v>1</v>
      </c>
      <c r="B17" s="4" t="n">
        <v>28</v>
      </c>
      <c r="C17" s="3" t="s">
        <v>517</v>
      </c>
      <c r="D17" s="73" t="s">
        <v>25</v>
      </c>
      <c r="E17" s="4" t="n">
        <v>10</v>
      </c>
      <c r="F17" s="4" t="s">
        <v>506</v>
      </c>
    </row>
    <row r="18" spans="1:6">
      <c r="A18" s="4" t="n">
        <v>1</v>
      </c>
      <c r="B18" s="4" t="n">
        <v>27</v>
      </c>
      <c r="C18" s="3" t="s">
        <v>518</v>
      </c>
      <c r="D18" s="73" t="s">
        <v>25</v>
      </c>
      <c r="E18" s="4" t="n">
        <v>7</v>
      </c>
      <c r="F18" s="4" t="s">
        <v>506</v>
      </c>
    </row>
    <row r="19" spans="1:6">
      <c r="A19" s="4" t="n">
        <v>1</v>
      </c>
      <c r="B19" s="4" t="n">
        <v>4</v>
      </c>
      <c r="C19" s="3" t="s">
        <v>519</v>
      </c>
      <c r="D19" s="73" t="s">
        <v>25</v>
      </c>
      <c r="E19" s="4" t="n">
        <v>7</v>
      </c>
      <c r="F19" s="4" t="s">
        <v>506</v>
      </c>
    </row>
    <row r="20" spans="1:6">
      <c r="A20" s="4" t="n">
        <v>1</v>
      </c>
      <c r="B20" s="4" t="n">
        <v>2</v>
      </c>
      <c r="C20" s="3" t="s">
        <v>520</v>
      </c>
      <c r="D20" s="73" t="s">
        <v>25</v>
      </c>
      <c r="E20" s="4" t="n">
        <v>2</v>
      </c>
      <c r="F20" s="4" t="s">
        <v>506</v>
      </c>
    </row>
    <row r="21" spans="1:6">
      <c r="A21" s="4" t="n">
        <v>1</v>
      </c>
      <c r="B21" s="4" t="n">
        <v>8</v>
      </c>
      <c r="C21" t="s">
        <v>521</v>
      </c>
      <c r="D21" s="73" t="s">
        <v>25</v>
      </c>
      <c r="E21" s="4" t="n">
        <v>9</v>
      </c>
      <c r="F21" s="4" t="s">
        <v>506</v>
      </c>
    </row>
    <row r="22" spans="1:6">
      <c r="A22" s="4" t="n">
        <v>1</v>
      </c>
      <c r="B22" s="4" t="n">
        <v>3</v>
      </c>
      <c r="C22" s="3" t="s">
        <v>522</v>
      </c>
      <c r="D22" s="73" t="s">
        <v>25</v>
      </c>
      <c r="E22" s="4" t="n">
        <v>11</v>
      </c>
      <c r="F22" s="4" t="s">
        <v>506</v>
      </c>
    </row>
    <row r="23" spans="1:6">
      <c r="A23" s="4" t="n">
        <v>1</v>
      </c>
      <c r="B23" s="4" t="n">
        <v>55</v>
      </c>
      <c r="C23" s="3" t="s">
        <v>523</v>
      </c>
      <c r="D23" s="73" t="s">
        <v>25</v>
      </c>
      <c r="E23" s="4" t="n">
        <v>10</v>
      </c>
      <c r="F23" s="4" t="s">
        <v>506</v>
      </c>
    </row>
    <row r="24" spans="1:6">
      <c r="A24" s="4" t="n">
        <v>1</v>
      </c>
      <c r="B24" s="4" t="n">
        <v>21</v>
      </c>
      <c r="C24" s="3" t="s">
        <v>524</v>
      </c>
      <c r="D24" s="73" t="s">
        <v>25</v>
      </c>
      <c r="E24" s="4" t="n">
        <v>4</v>
      </c>
      <c r="F24" s="4" t="s">
        <v>506</v>
      </c>
    </row>
    <row r="25" spans="1:6">
      <c r="A25" s="4" t="n">
        <v>1</v>
      </c>
      <c r="B25" s="4" t="n">
        <v>42</v>
      </c>
      <c r="C25" s="3" t="s">
        <v>525</v>
      </c>
      <c r="D25" s="73" t="s">
        <v>25</v>
      </c>
      <c r="E25" s="4" t="n">
        <v>8</v>
      </c>
      <c r="F25" s="4" t="s">
        <v>506</v>
      </c>
    </row>
    <row r="26" spans="1:6">
      <c r="A26" s="4" t="n">
        <v>1</v>
      </c>
      <c r="B26" s="4" t="n">
        <v>57</v>
      </c>
      <c r="C26" s="3" t="s">
        <v>526</v>
      </c>
      <c r="D26" s="73" t="s">
        <v>25</v>
      </c>
      <c r="E26" s="4" t="n">
        <v>7</v>
      </c>
      <c r="F26" s="4" t="s">
        <v>506</v>
      </c>
    </row>
    <row r="27" spans="1:6">
      <c r="A27" s="15"/>
      <c r="B27" s="15"/>
      <c r="D27" s="2"/>
      <c r="E27" s="2"/>
      <c r="F27" s="2"/>
    </row>
    <row r="28" spans="1:6">
      <c r="A28" s="15"/>
      <c r="B28" s="15"/>
      <c r="C28" t="s">
        <v>527</v>
      </c>
      <c r="D28" s="2"/>
      <c r="E28" s="2"/>
      <c r="F28" s="2"/>
    </row>
    <row r="29" spans="1:6">
      <c r="A29" t="s">
        <v>269</v>
      </c>
      <c r="B29" s="15"/>
      <c r="D29" s="2"/>
      <c r="E29" s="2"/>
      <c r="F29" s="2"/>
    </row>
    <row r="30" spans="2:6">
      <c r="B30" s="15"/>
      <c r="D30" s="2"/>
      <c r="E30" s="2"/>
      <c r="F30" s="2"/>
    </row>
    <row r="31" spans="1:6">
      <c r="A31" t="s">
        <v>270</v>
      </c>
      <c r="B31" s="15"/>
      <c r="D31" s="2"/>
      <c r="E31" s="2"/>
      <c r="F31" s="2"/>
    </row>
    <row r="32" spans="2:6">
      <c r="B32" s="15"/>
      <c r="D32" s="2"/>
      <c r="E32" s="2"/>
      <c r="F32" s="2"/>
    </row>
    <row r="33" spans="1:6">
      <c r="A33" t="s">
        <v>271</v>
      </c>
      <c r="B33" s="2"/>
      <c r="C33" s="2"/>
      <c r="D33" s="2"/>
      <c r="E33" s="2"/>
      <c r="F33" s="2"/>
    </row>
    <row r="34" spans="2:6">
      <c r="B34" s="2"/>
      <c r="C34" s="2"/>
      <c r="D34" s="2"/>
      <c r="E34" s="2"/>
      <c r="F34" s="2"/>
    </row>
    <row r="35" spans="1:8">
      <c r="A35" s="2"/>
      <c r="B35" s="2" t="s">
        <v>272</v>
      </c>
      <c r="D35" s="2"/>
      <c r="E35" s="2"/>
      <c r="F35" s="2"/>
      <c r="G35" s="2"/>
      <c r="H35" s="2"/>
    </row>
  </sheetData>
  <printOptions>
    <extLst>
      <ext uri="smNativeData">
        <pm:pageFlags xmlns:pm="smNativeData" id="178350756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83507569" l="56" r="56" t="56" b="56" borderId="0" fillId="0" vertical="0"/>
        <pm:footer xmlns:pm="smNativeData" id="1783507569" l="56" r="56" t="56" b="56" borderId="0" fillId="0" vertical="2"/>
        <pm:paperBin xmlns:pm="smNativeData" id="1783507569" Id="0" type="0" value="0"/>
        <pm:paperBin xmlns:pm="smNativeData" id="1783507569" Id="1" type="0" value="0"/>
      </ext>
    </extLst>
  </headerFooter>
  <extLst>
    <ext uri="smNativeData">
      <pm:sheetPrefs xmlns:pm="smNativeData" day="178350756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Яна</dc:creator>
  <cp:keywords/>
  <dc:description/>
  <cp:lastModifiedBy>Администратор</cp:lastModifiedBy>
  <cp:revision>0</cp:revision>
  <cp:lastPrinted>2023-07-01T21:07:08Z</cp:lastPrinted>
  <dcterms:created xsi:type="dcterms:W3CDTF">2023-03-23T06:43:31Z</dcterms:created>
  <dcterms:modified xsi:type="dcterms:W3CDTF">2026-07-08T10:46:09Z</dcterms:modified>
</cp:coreProperties>
</file>