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95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1" i="1" l="1"/>
  <c r="F82" i="1"/>
  <c r="F83" i="1"/>
  <c r="D81" i="1"/>
  <c r="D82" i="1"/>
  <c r="D83" i="1"/>
  <c r="F72" i="1"/>
  <c r="F73" i="1"/>
  <c r="F74" i="1"/>
  <c r="D72" i="1"/>
  <c r="D73" i="1"/>
  <c r="D74" i="1"/>
  <c r="F63" i="1"/>
  <c r="F64" i="1"/>
  <c r="F65" i="1"/>
  <c r="D63" i="1"/>
  <c r="D64" i="1"/>
  <c r="D65" i="1"/>
  <c r="F54" i="1"/>
  <c r="F55" i="1"/>
  <c r="F56" i="1"/>
  <c r="D54" i="1"/>
  <c r="D55" i="1"/>
  <c r="D56" i="1"/>
  <c r="D50" i="1"/>
  <c r="D49" i="1"/>
  <c r="D47" i="1"/>
  <c r="D46" i="1"/>
  <c r="D45" i="1"/>
  <c r="F45" i="1" s="1"/>
  <c r="F46" i="1"/>
  <c r="F47" i="1"/>
  <c r="D36" i="1"/>
  <c r="F36" i="1" s="1"/>
  <c r="D37" i="1"/>
  <c r="F37" i="1" s="1"/>
  <c r="D38" i="1"/>
  <c r="F38" i="1" s="1"/>
  <c r="D31" i="1"/>
  <c r="D30" i="1"/>
  <c r="D27" i="1"/>
  <c r="F27" i="1" s="1"/>
  <c r="D28" i="1"/>
  <c r="F28" i="1" s="1"/>
  <c r="D29" i="1"/>
  <c r="F29" i="1" s="1"/>
  <c r="D22" i="1"/>
  <c r="D21" i="1"/>
  <c r="F21" i="1" s="1"/>
  <c r="D20" i="1"/>
  <c r="F20" i="1" s="1"/>
  <c r="D17" i="1"/>
  <c r="D19" i="1"/>
  <c r="F19" i="1" s="1"/>
  <c r="D18" i="1"/>
  <c r="F18" i="1" s="1"/>
  <c r="F11" i="1"/>
  <c r="F8" i="1"/>
  <c r="F9" i="1"/>
  <c r="D86" i="1"/>
  <c r="F86" i="1" s="1"/>
  <c r="D85" i="1"/>
  <c r="F85" i="1" s="1"/>
  <c r="D84" i="1"/>
  <c r="F84" i="1" s="1"/>
  <c r="D80" i="1"/>
  <c r="F80" i="1" s="1"/>
  <c r="D79" i="1"/>
  <c r="F79" i="1" s="1"/>
  <c r="D77" i="1"/>
  <c r="F77" i="1" s="1"/>
  <c r="D76" i="1"/>
  <c r="F76" i="1" s="1"/>
  <c r="D75" i="1"/>
  <c r="F75" i="1" s="1"/>
  <c r="D71" i="1"/>
  <c r="F71" i="1" s="1"/>
  <c r="D70" i="1"/>
  <c r="F70" i="1" s="1"/>
  <c r="D68" i="1"/>
  <c r="F68" i="1" s="1"/>
  <c r="D67" i="1"/>
  <c r="F67" i="1" s="1"/>
  <c r="D66" i="1"/>
  <c r="F66" i="1" s="1"/>
  <c r="D62" i="1"/>
  <c r="F62" i="1" s="1"/>
  <c r="D61" i="1"/>
  <c r="F61" i="1" s="1"/>
  <c r="D59" i="1"/>
  <c r="F59" i="1" s="1"/>
  <c r="D58" i="1"/>
  <c r="F58" i="1" s="1"/>
  <c r="D57" i="1"/>
  <c r="F57" i="1" s="1"/>
  <c r="D53" i="1"/>
  <c r="F53" i="1" s="1"/>
  <c r="D52" i="1"/>
  <c r="F52" i="1" s="1"/>
  <c r="F50" i="1"/>
  <c r="F49" i="1"/>
  <c r="D48" i="1"/>
  <c r="F48" i="1" s="1"/>
  <c r="D44" i="1"/>
  <c r="F44" i="1" s="1"/>
  <c r="D43" i="1"/>
  <c r="F43" i="1" s="1"/>
  <c r="D41" i="1"/>
  <c r="F41" i="1" s="1"/>
  <c r="D40" i="1"/>
  <c r="F40" i="1" s="1"/>
  <c r="D39" i="1"/>
  <c r="F39" i="1" s="1"/>
  <c r="D35" i="1"/>
  <c r="F35" i="1" s="1"/>
  <c r="D34" i="1"/>
  <c r="F34" i="1" s="1"/>
  <c r="D32" i="1"/>
  <c r="F32" i="1" s="1"/>
  <c r="F31" i="1"/>
  <c r="F30" i="1"/>
  <c r="D26" i="1"/>
  <c r="F26" i="1" s="1"/>
  <c r="D25" i="1"/>
  <c r="F25" i="1" s="1"/>
  <c r="D23" i="1"/>
  <c r="F23" i="1" s="1"/>
  <c r="F22" i="1"/>
  <c r="F17" i="1"/>
  <c r="D16" i="1"/>
  <c r="F16" i="1" s="1"/>
  <c r="F14" i="1"/>
  <c r="F10" i="1"/>
  <c r="F12" i="1"/>
  <c r="F13" i="1"/>
  <c r="F7" i="1"/>
</calcChain>
</file>

<file path=xl/sharedStrings.xml><?xml version="1.0" encoding="utf-8"?>
<sst xmlns="http://schemas.openxmlformats.org/spreadsheetml/2006/main" count="182" uniqueCount="112">
  <si>
    <t>Протокол</t>
  </si>
  <si>
    <t>Ф.И.О.</t>
  </si>
  <si>
    <t>Комада</t>
  </si>
  <si>
    <t>Время, час:мин:сек</t>
  </si>
  <si>
    <t>Место</t>
  </si>
  <si>
    <t>старта</t>
  </si>
  <si>
    <t>финиша</t>
  </si>
  <si>
    <t>на этапе</t>
  </si>
  <si>
    <t>I этап 2.1 км, женщины</t>
  </si>
  <si>
    <t>Егорова Анастасия А.</t>
  </si>
  <si>
    <t>ИГХ</t>
  </si>
  <si>
    <t>ЛИН</t>
  </si>
  <si>
    <t>ИЗК</t>
  </si>
  <si>
    <t>II этап 2.1 км, мужчины</t>
  </si>
  <si>
    <t>III этап 0.75 км, женщины</t>
  </si>
  <si>
    <t xml:space="preserve">IV этап 2.1 км, мужчины </t>
  </si>
  <si>
    <t>Кухаренко Артем Н.</t>
  </si>
  <si>
    <t>V этап 2.1 км, женщины</t>
  </si>
  <si>
    <t>Сорокина Полина</t>
  </si>
  <si>
    <t xml:space="preserve">VI этап 2.1 км, мужчины </t>
  </si>
  <si>
    <t>Ашурков Сергей В.</t>
  </si>
  <si>
    <t>VII этап 0.75 км, женщины</t>
  </si>
  <si>
    <t xml:space="preserve">VIII этап 2.1 км, мужчины </t>
  </si>
  <si>
    <t>IX этап 2.1 км, женщины</t>
  </si>
  <si>
    <t>Институт геохимии</t>
  </si>
  <si>
    <t>Институт земной коры</t>
  </si>
  <si>
    <t xml:space="preserve">    Гл.судья         А.И.Оргильянов</t>
  </si>
  <si>
    <t xml:space="preserve">    Судья-секретарь:  И.Г.Крюкова </t>
  </si>
  <si>
    <t>76-летию Победы над фашизмом, проведенной 21 апреля 2022 г.</t>
  </si>
  <si>
    <t>Букина Елена</t>
  </si>
  <si>
    <t>Бутько Екатерина</t>
  </si>
  <si>
    <t>Манзий Дарья</t>
  </si>
  <si>
    <t>Кураничева Анна</t>
  </si>
  <si>
    <t>Тутолмина Нина</t>
  </si>
  <si>
    <t>Изосимова Оксана</t>
  </si>
  <si>
    <t>Орлова Елизавета</t>
  </si>
  <si>
    <t>НЦПЗСРЧ</t>
  </si>
  <si>
    <t>Шторм</t>
  </si>
  <si>
    <t>БТР</t>
  </si>
  <si>
    <t>ИГ</t>
  </si>
  <si>
    <t>Байкал-Ориент</t>
  </si>
  <si>
    <t>Хамкалов Роман</t>
  </si>
  <si>
    <t>Константинов Роман</t>
  </si>
  <si>
    <t>Жиндаев Андрей</t>
  </si>
  <si>
    <t xml:space="preserve">Черемных Алексей </t>
  </si>
  <si>
    <t>Шиндякин Евгений</t>
  </si>
  <si>
    <t>Белоусов Владислав</t>
  </si>
  <si>
    <t>Луцкий Евгений</t>
  </si>
  <si>
    <t>Соловаров Иннокентий</t>
  </si>
  <si>
    <t>Кабаева Наталья</t>
  </si>
  <si>
    <t>Федотычева Екатерина</t>
  </si>
  <si>
    <t>Шункова Валентина</t>
  </si>
  <si>
    <t>Носкова Татьяна</t>
  </si>
  <si>
    <t>Глушкова Вероника</t>
  </si>
  <si>
    <t>Башенхаева Мария</t>
  </si>
  <si>
    <t>Чемякина Виктория</t>
  </si>
  <si>
    <t>Хромова Полина</t>
  </si>
  <si>
    <t>Паньков Алексей</t>
  </si>
  <si>
    <t>Муравьев Сергей</t>
  </si>
  <si>
    <t>Жабоедов Александр</t>
  </si>
  <si>
    <t xml:space="preserve">Чебыкин Александр </t>
  </si>
  <si>
    <t>Китов Александр</t>
  </si>
  <si>
    <t>Кузьмин Михаил</t>
  </si>
  <si>
    <t>Куницына Анастасия</t>
  </si>
  <si>
    <t>Попова Полина</t>
  </si>
  <si>
    <t xml:space="preserve">Старченко Инесса </t>
  </si>
  <si>
    <t>Бурзунова Юлия</t>
  </si>
  <si>
    <t>Кустова Ольга</t>
  </si>
  <si>
    <t>Самбялова Александра</t>
  </si>
  <si>
    <t>Зверева Надежда</t>
  </si>
  <si>
    <t>Спиридонов Василий</t>
  </si>
  <si>
    <t>Труфанов Алексей</t>
  </si>
  <si>
    <t>Симухин Михаил</t>
  </si>
  <si>
    <t>Паклин Алексей</t>
  </si>
  <si>
    <t>Семинский Александр</t>
  </si>
  <si>
    <t>Шиховцев Максим</t>
  </si>
  <si>
    <t>Данилов Фирс</t>
  </si>
  <si>
    <t>Лукашева Екатерина</t>
  </si>
  <si>
    <t>Казанцева Ирина</t>
  </si>
  <si>
    <t>Осадчая Екатерина</t>
  </si>
  <si>
    <t>Чачанагова Ольга</t>
  </si>
  <si>
    <t xml:space="preserve">Соловей Оксана </t>
  </si>
  <si>
    <t>Майкова Ольга</t>
  </si>
  <si>
    <t>Савинова Юлия</t>
  </si>
  <si>
    <t>Хадеева Екатерина</t>
  </si>
  <si>
    <t>Калашников Сергей</t>
  </si>
  <si>
    <t>Крицков Алексей</t>
  </si>
  <si>
    <t>Денисов Денис</t>
  </si>
  <si>
    <t>Евсюнин Владимир</t>
  </si>
  <si>
    <t>Богданов Александр</t>
  </si>
  <si>
    <t>Макаров Михаил</t>
  </si>
  <si>
    <t>Скосырский Никита</t>
  </si>
  <si>
    <t>Базарова Екатерина</t>
  </si>
  <si>
    <t>Молчанова Наталья</t>
  </si>
  <si>
    <t>Быкова Галина</t>
  </si>
  <si>
    <t>Павлова Наталья</t>
  </si>
  <si>
    <t>Цветкова Евгения</t>
  </si>
  <si>
    <t>Безгодова Ольга</t>
  </si>
  <si>
    <t xml:space="preserve"> Институт географии</t>
  </si>
  <si>
    <t>ИГХ СО РАН</t>
  </si>
  <si>
    <t>ИЗК СО РАН</t>
  </si>
  <si>
    <t>ЛИН СО РАН</t>
  </si>
  <si>
    <t>ИГ СО РАН</t>
  </si>
  <si>
    <t xml:space="preserve">Команды ИНЦ СО РАН: </t>
  </si>
  <si>
    <t xml:space="preserve">Команды Сборных: </t>
  </si>
  <si>
    <t>"Шторм"</t>
  </si>
  <si>
    <t>"БТР"</t>
  </si>
  <si>
    <t>"Байкал-Ориент",</t>
  </si>
  <si>
    <t>Соревнования проведены при финансовой поддержке ИТО Профсоюза работников СО РАН</t>
  </si>
  <si>
    <t>Лимнологический институт</t>
  </si>
  <si>
    <t>Научный центр проблем здоровья семьи и репродук-ции человека</t>
  </si>
  <si>
    <t xml:space="preserve">  XXXII эстафеты СИФИБР, посвященной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</si>
</sst>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6" xfId="0" applyFont="1" applyBorder="1"/>
    <xf numFmtId="21" fontId="1" fillId="0" borderId="6" xfId="0" applyNumberFormat="1" applyFont="1" applyBorder="1" applyAlignment="1">
      <alignment horizontal="center"/>
    </xf>
    <xf numFmtId="21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vertical="center"/>
    </xf>
    <xf numFmtId="21" fontId="1" fillId="0" borderId="6" xfId="0" applyNumberFormat="1" applyFont="1" applyFill="1" applyBorder="1" applyAlignment="1">
      <alignment horizontal="center" vertical="center"/>
    </xf>
    <xf numFmtId="0" fontId="0" fillId="0" borderId="0" xfId="0" applyBorder="1"/>
    <xf numFmtId="49" fontId="5" fillId="0" borderId="0" xfId="0" applyNumberFormat="1" applyFont="1" applyBorder="1" applyAlignment="1">
      <alignment vertical="justify"/>
    </xf>
    <xf numFmtId="2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3" fillId="0" borderId="5" xfId="0" applyFont="1" applyBorder="1"/>
    <xf numFmtId="21" fontId="1" fillId="0" borderId="5" xfId="0" applyNumberFormat="1" applyFont="1" applyBorder="1" applyAlignment="1">
      <alignment horizontal="center"/>
    </xf>
    <xf numFmtId="21" fontId="1" fillId="0" borderId="5" xfId="0" applyNumberFormat="1" applyFont="1" applyFill="1" applyBorder="1" applyAlignment="1">
      <alignment horizontal="center"/>
    </xf>
    <xf numFmtId="0" fontId="1" fillId="0" borderId="4" xfId="0" applyFont="1" applyFill="1" applyBorder="1"/>
    <xf numFmtId="21" fontId="1" fillId="0" borderId="4" xfId="0" applyNumberFormat="1" applyFont="1" applyBorder="1" applyAlignment="1">
      <alignment horizontal="center"/>
    </xf>
    <xf numFmtId="21" fontId="1" fillId="0" borderId="4" xfId="0" applyNumberFormat="1" applyFont="1" applyFill="1" applyBorder="1" applyAlignment="1">
      <alignment horizontal="center"/>
    </xf>
    <xf numFmtId="0" fontId="3" fillId="0" borderId="4" xfId="0" applyFont="1" applyBorder="1"/>
    <xf numFmtId="0" fontId="1" fillId="0" borderId="5" xfId="0" applyFont="1" applyFill="1" applyBorder="1"/>
    <xf numFmtId="21" fontId="3" fillId="0" borderId="4" xfId="0" applyNumberFormat="1" applyFont="1" applyFill="1" applyBorder="1" applyAlignment="1">
      <alignment horizontal="center"/>
    </xf>
    <xf numFmtId="21" fontId="3" fillId="0" borderId="4" xfId="0" applyNumberFormat="1" applyFont="1" applyBorder="1" applyAlignment="1">
      <alignment horizontal="center"/>
    </xf>
    <xf numFmtId="0" fontId="4" fillId="0" borderId="5" xfId="0" applyFont="1" applyFill="1" applyBorder="1"/>
    <xf numFmtId="164" fontId="3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7" xfId="0" applyFont="1" applyFill="1" applyBorder="1"/>
    <xf numFmtId="0" fontId="3" fillId="0" borderId="7" xfId="0" applyFont="1" applyFill="1" applyBorder="1"/>
    <xf numFmtId="0" fontId="6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49" fontId="7" fillId="0" borderId="6" xfId="0" applyNumberFormat="1" applyFont="1" applyBorder="1" applyAlignment="1">
      <alignment vertical="justify"/>
    </xf>
    <xf numFmtId="0" fontId="6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 wrapText="1"/>
    </xf>
    <xf numFmtId="0" fontId="3" fillId="0" borderId="6" xfId="0" applyFont="1" applyFill="1" applyBorder="1"/>
    <xf numFmtId="0" fontId="3" fillId="0" borderId="0" xfId="0" applyFont="1" applyBorder="1" applyAlignment="1">
      <alignment horizontal="center"/>
    </xf>
    <xf numFmtId="21" fontId="1" fillId="0" borderId="0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workbookViewId="0">
      <selection activeCell="H5" sqref="H4:H5"/>
    </sheetView>
  </sheetViews>
  <sheetFormatPr defaultRowHeight="15" x14ac:dyDescent="0.25"/>
  <cols>
    <col min="1" max="1" width="8.140625" customWidth="1"/>
    <col min="2" max="2" width="23.28515625" customWidth="1"/>
    <col min="3" max="3" width="14.85546875" customWidth="1"/>
    <col min="4" max="4" width="15.7109375" customWidth="1"/>
    <col min="5" max="5" width="14" customWidth="1"/>
    <col min="6" max="6" width="13.28515625" customWidth="1"/>
  </cols>
  <sheetData>
    <row r="1" spans="1:6" x14ac:dyDescent="0.25">
      <c r="A1" s="16"/>
      <c r="B1" s="65" t="s">
        <v>0</v>
      </c>
      <c r="C1" s="65"/>
      <c r="D1" s="65"/>
      <c r="E1" s="65"/>
      <c r="F1" s="65"/>
    </row>
    <row r="2" spans="1:6" x14ac:dyDescent="0.25">
      <c r="A2" s="16"/>
      <c r="B2" s="65" t="s">
        <v>111</v>
      </c>
      <c r="C2" s="65"/>
      <c r="D2" s="65"/>
      <c r="E2" s="65"/>
      <c r="F2" s="65"/>
    </row>
    <row r="3" spans="1:6" x14ac:dyDescent="0.25">
      <c r="A3" s="16"/>
      <c r="B3" s="65" t="s">
        <v>28</v>
      </c>
      <c r="C3" s="65"/>
      <c r="D3" s="65"/>
      <c r="E3" s="65"/>
      <c r="F3" s="65"/>
    </row>
    <row r="4" spans="1:6" x14ac:dyDescent="0.25">
      <c r="A4" s="54" t="s">
        <v>4</v>
      </c>
      <c r="B4" s="66" t="s">
        <v>1</v>
      </c>
      <c r="C4" s="68" t="s">
        <v>2</v>
      </c>
      <c r="D4" s="70" t="s">
        <v>3</v>
      </c>
      <c r="E4" s="71"/>
      <c r="F4" s="72"/>
    </row>
    <row r="5" spans="1:6" x14ac:dyDescent="0.25">
      <c r="A5" s="55"/>
      <c r="B5" s="67"/>
      <c r="C5" s="69"/>
      <c r="D5" s="1" t="s">
        <v>5</v>
      </c>
      <c r="E5" s="2" t="s">
        <v>6</v>
      </c>
      <c r="F5" s="1" t="s">
        <v>7</v>
      </c>
    </row>
    <row r="6" spans="1:6" x14ac:dyDescent="0.25">
      <c r="A6" s="21"/>
      <c r="B6" s="56" t="s">
        <v>8</v>
      </c>
      <c r="C6" s="63"/>
      <c r="D6" s="63"/>
      <c r="E6" s="63"/>
      <c r="F6" s="64"/>
    </row>
    <row r="7" spans="1:6" ht="15.75" x14ac:dyDescent="0.25">
      <c r="A7" s="36">
        <v>1</v>
      </c>
      <c r="B7" s="23" t="s">
        <v>29</v>
      </c>
      <c r="C7" s="1" t="s">
        <v>37</v>
      </c>
      <c r="D7" s="24">
        <v>0</v>
      </c>
      <c r="E7" s="25">
        <v>5.138888888888889E-3</v>
      </c>
      <c r="F7" s="24">
        <f t="shared" ref="F7:F14" si="0">E7-D7</f>
        <v>5.138888888888889E-3</v>
      </c>
    </row>
    <row r="8" spans="1:6" s="38" customFormat="1" ht="15.75" x14ac:dyDescent="0.25">
      <c r="A8" s="36">
        <v>2</v>
      </c>
      <c r="B8" s="5" t="s">
        <v>30</v>
      </c>
      <c r="C8" s="35" t="s">
        <v>38</v>
      </c>
      <c r="D8" s="24">
        <v>0</v>
      </c>
      <c r="E8" s="25">
        <v>5.7870370370370376E-3</v>
      </c>
      <c r="F8" s="24">
        <f t="shared" ref="F8:F9" si="1">E8-D8</f>
        <v>5.7870370370370376E-3</v>
      </c>
    </row>
    <row r="9" spans="1:6" ht="15.75" x14ac:dyDescent="0.25">
      <c r="A9" s="36">
        <v>3</v>
      </c>
      <c r="B9" s="5" t="s">
        <v>31</v>
      </c>
      <c r="C9" s="39" t="s">
        <v>39</v>
      </c>
      <c r="D9" s="24">
        <v>0</v>
      </c>
      <c r="E9" s="25">
        <v>6.2037037037037043E-3</v>
      </c>
      <c r="F9" s="24">
        <f t="shared" si="1"/>
        <v>6.2037037037037043E-3</v>
      </c>
    </row>
    <row r="10" spans="1:6" ht="15.75" x14ac:dyDescent="0.25">
      <c r="A10" s="36">
        <v>4</v>
      </c>
      <c r="B10" s="5" t="s">
        <v>32</v>
      </c>
      <c r="C10" s="3" t="s">
        <v>12</v>
      </c>
      <c r="D10" s="6">
        <v>0</v>
      </c>
      <c r="E10" s="7">
        <v>6.7129629629629622E-3</v>
      </c>
      <c r="F10" s="6">
        <f t="shared" si="0"/>
        <v>6.7129629629629622E-3</v>
      </c>
    </row>
    <row r="11" spans="1:6" ht="15.75" x14ac:dyDescent="0.25">
      <c r="A11" s="36">
        <v>5</v>
      </c>
      <c r="B11" s="29" t="s">
        <v>33</v>
      </c>
      <c r="C11" s="22" t="s">
        <v>40</v>
      </c>
      <c r="D11" s="6">
        <v>0</v>
      </c>
      <c r="E11" s="7">
        <v>6.875E-3</v>
      </c>
      <c r="F11" s="6">
        <f t="shared" ref="F11" si="2">E11-D11</f>
        <v>6.875E-3</v>
      </c>
    </row>
    <row r="12" spans="1:6" ht="15.75" x14ac:dyDescent="0.25">
      <c r="A12" s="36">
        <v>6</v>
      </c>
      <c r="B12" s="29" t="s">
        <v>34</v>
      </c>
      <c r="C12" s="3" t="s">
        <v>11</v>
      </c>
      <c r="D12" s="6">
        <v>0</v>
      </c>
      <c r="E12" s="7">
        <v>6.8981481481481489E-3</v>
      </c>
      <c r="F12" s="6">
        <f>E12-D12</f>
        <v>6.8981481481481489E-3</v>
      </c>
    </row>
    <row r="13" spans="1:6" ht="15.75" x14ac:dyDescent="0.25">
      <c r="A13" s="36">
        <v>7</v>
      </c>
      <c r="B13" s="8" t="s">
        <v>9</v>
      </c>
      <c r="C13" s="4" t="s">
        <v>10</v>
      </c>
      <c r="D13" s="6">
        <v>0</v>
      </c>
      <c r="E13" s="7">
        <v>6.9907407407407409E-3</v>
      </c>
      <c r="F13" s="6">
        <f>E13-D13</f>
        <v>6.9907407407407409E-3</v>
      </c>
    </row>
    <row r="14" spans="1:6" ht="15.75" x14ac:dyDescent="0.25">
      <c r="A14" s="37">
        <v>8</v>
      </c>
      <c r="B14" s="26" t="s">
        <v>35</v>
      </c>
      <c r="C14" s="22" t="s">
        <v>36</v>
      </c>
      <c r="D14" s="27">
        <v>0</v>
      </c>
      <c r="E14" s="28">
        <v>8.4722222222222213E-3</v>
      </c>
      <c r="F14" s="27">
        <f t="shared" si="0"/>
        <v>8.4722222222222213E-3</v>
      </c>
    </row>
    <row r="15" spans="1:6" x14ac:dyDescent="0.25">
      <c r="A15" s="21"/>
      <c r="B15" s="56" t="s">
        <v>13</v>
      </c>
      <c r="C15" s="63"/>
      <c r="D15" s="63"/>
      <c r="E15" s="63"/>
      <c r="F15" s="64"/>
    </row>
    <row r="16" spans="1:6" ht="15.75" x14ac:dyDescent="0.25">
      <c r="A16" s="36">
        <v>1</v>
      </c>
      <c r="B16" s="23" t="s">
        <v>41</v>
      </c>
      <c r="C16" s="1" t="s">
        <v>37</v>
      </c>
      <c r="D16" s="24">
        <f>E7</f>
        <v>5.138888888888889E-3</v>
      </c>
      <c r="E16" s="25">
        <v>9.2939814814814812E-3</v>
      </c>
      <c r="F16" s="24">
        <f t="shared" ref="F16:F23" si="3">E16-D16</f>
        <v>4.1550925925925922E-3</v>
      </c>
    </row>
    <row r="17" spans="1:6" ht="15.75" x14ac:dyDescent="0.25">
      <c r="A17" s="36">
        <v>2</v>
      </c>
      <c r="B17" s="8" t="s">
        <v>42</v>
      </c>
      <c r="C17" s="35" t="s">
        <v>38</v>
      </c>
      <c r="D17" s="24">
        <f t="shared" ref="D17:D19" si="4">E8</f>
        <v>5.7870370370370376E-3</v>
      </c>
      <c r="E17" s="7">
        <v>1.0798611111111111E-2</v>
      </c>
      <c r="F17" s="6">
        <f t="shared" si="3"/>
        <v>5.0115740740740737E-3</v>
      </c>
    </row>
    <row r="18" spans="1:6" ht="15.75" x14ac:dyDescent="0.25">
      <c r="A18" s="36">
        <v>3</v>
      </c>
      <c r="B18" s="40" t="s">
        <v>43</v>
      </c>
      <c r="C18" s="22" t="s">
        <v>40</v>
      </c>
      <c r="D18" s="24">
        <f>E11</f>
        <v>6.875E-3</v>
      </c>
      <c r="E18" s="7">
        <v>1.119212962962963E-2</v>
      </c>
      <c r="F18" s="6">
        <f t="shared" si="3"/>
        <v>4.31712962962963E-3</v>
      </c>
    </row>
    <row r="19" spans="1:6" ht="15.75" x14ac:dyDescent="0.25">
      <c r="A19" s="36">
        <v>4</v>
      </c>
      <c r="B19" s="8" t="s">
        <v>44</v>
      </c>
      <c r="C19" s="3" t="s">
        <v>12</v>
      </c>
      <c r="D19" s="24">
        <f t="shared" si="4"/>
        <v>6.7129629629629622E-3</v>
      </c>
      <c r="E19" s="7">
        <v>1.2060185185185186E-2</v>
      </c>
      <c r="F19" s="6">
        <f t="shared" si="3"/>
        <v>5.3472222222222237E-3</v>
      </c>
    </row>
    <row r="20" spans="1:6" ht="15.75" x14ac:dyDescent="0.25">
      <c r="A20" s="36">
        <v>5</v>
      </c>
      <c r="B20" s="8" t="s">
        <v>45</v>
      </c>
      <c r="C20" s="4" t="s">
        <v>10</v>
      </c>
      <c r="D20" s="24">
        <f>E13</f>
        <v>6.9907407407407409E-3</v>
      </c>
      <c r="E20" s="7">
        <v>1.2662037037037039E-2</v>
      </c>
      <c r="F20" s="6">
        <f t="shared" si="3"/>
        <v>5.6712962962962984E-3</v>
      </c>
    </row>
    <row r="21" spans="1:6" ht="15.75" x14ac:dyDescent="0.25">
      <c r="A21" s="36">
        <v>6</v>
      </c>
      <c r="B21" s="5" t="s">
        <v>46</v>
      </c>
      <c r="C21" s="39" t="s">
        <v>39</v>
      </c>
      <c r="D21" s="6">
        <f>E9</f>
        <v>6.2037037037037043E-3</v>
      </c>
      <c r="E21" s="7">
        <v>1.300925925925926E-2</v>
      </c>
      <c r="F21" s="6">
        <f t="shared" si="3"/>
        <v>6.805555555555556E-3</v>
      </c>
    </row>
    <row r="22" spans="1:6" ht="15.75" x14ac:dyDescent="0.25">
      <c r="A22" s="36">
        <v>7</v>
      </c>
      <c r="B22" s="8" t="s">
        <v>47</v>
      </c>
      <c r="C22" s="3" t="s">
        <v>11</v>
      </c>
      <c r="D22" s="6">
        <f>E12</f>
        <v>6.8981481481481489E-3</v>
      </c>
      <c r="E22" s="7">
        <v>1.3078703703703703E-2</v>
      </c>
      <c r="F22" s="6">
        <f>E22-D22</f>
        <v>6.1805555555555546E-3</v>
      </c>
    </row>
    <row r="23" spans="1:6" ht="15.75" x14ac:dyDescent="0.25">
      <c r="A23" s="37">
        <v>8</v>
      </c>
      <c r="B23" s="29" t="s">
        <v>48</v>
      </c>
      <c r="C23" s="22" t="s">
        <v>36</v>
      </c>
      <c r="D23" s="27">
        <f>E14</f>
        <v>8.4722222222222213E-3</v>
      </c>
      <c r="E23" s="28">
        <v>1.4502314814814815E-2</v>
      </c>
      <c r="F23" s="27">
        <f t="shared" si="3"/>
        <v>6.0300925925925938E-3</v>
      </c>
    </row>
    <row r="24" spans="1:6" x14ac:dyDescent="0.25">
      <c r="A24" s="21"/>
      <c r="B24" s="56" t="s">
        <v>14</v>
      </c>
      <c r="C24" s="56"/>
      <c r="D24" s="56"/>
      <c r="E24" s="56"/>
      <c r="F24" s="57"/>
    </row>
    <row r="25" spans="1:6" ht="15.75" x14ac:dyDescent="0.25">
      <c r="A25" s="36">
        <v>1</v>
      </c>
      <c r="B25" s="30" t="s">
        <v>49</v>
      </c>
      <c r="C25" s="1" t="s">
        <v>37</v>
      </c>
      <c r="D25" s="24">
        <f>E16</f>
        <v>9.2939814814814812E-3</v>
      </c>
      <c r="E25" s="25">
        <v>1.1666666666666667E-2</v>
      </c>
      <c r="F25" s="24">
        <f t="shared" ref="F25:F32" si="5">E25-D25</f>
        <v>2.372685185185186E-3</v>
      </c>
    </row>
    <row r="26" spans="1:6" ht="15.75" x14ac:dyDescent="0.25">
      <c r="A26" s="36">
        <v>2</v>
      </c>
      <c r="B26" s="5" t="s">
        <v>50</v>
      </c>
      <c r="C26" s="35" t="s">
        <v>38</v>
      </c>
      <c r="D26" s="6">
        <f>E17</f>
        <v>1.0798611111111111E-2</v>
      </c>
      <c r="E26" s="7">
        <v>1.275462962962963E-2</v>
      </c>
      <c r="F26" s="6">
        <f t="shared" si="5"/>
        <v>1.9560185185185184E-3</v>
      </c>
    </row>
    <row r="27" spans="1:6" ht="15.75" x14ac:dyDescent="0.25">
      <c r="A27" s="36">
        <v>3</v>
      </c>
      <c r="B27" s="5" t="s">
        <v>51</v>
      </c>
      <c r="C27" s="22" t="s">
        <v>40</v>
      </c>
      <c r="D27" s="6">
        <f t="shared" ref="D27:D29" si="6">E18</f>
        <v>1.119212962962963E-2</v>
      </c>
      <c r="E27" s="25">
        <v>1.3171296296296294E-2</v>
      </c>
      <c r="F27" s="6">
        <f t="shared" si="5"/>
        <v>1.9791666666666638E-3</v>
      </c>
    </row>
    <row r="28" spans="1:6" ht="15.75" x14ac:dyDescent="0.25">
      <c r="A28" s="36">
        <v>4</v>
      </c>
      <c r="B28" s="5" t="s">
        <v>52</v>
      </c>
      <c r="C28" s="3" t="s">
        <v>12</v>
      </c>
      <c r="D28" s="6">
        <f t="shared" si="6"/>
        <v>1.2060185185185186E-2</v>
      </c>
      <c r="E28" s="7">
        <v>1.4282407407407409E-2</v>
      </c>
      <c r="F28" s="6">
        <f t="shared" si="5"/>
        <v>2.2222222222222227E-3</v>
      </c>
    </row>
    <row r="29" spans="1:6" ht="15.75" x14ac:dyDescent="0.25">
      <c r="A29" s="36">
        <v>5</v>
      </c>
      <c r="B29" s="5" t="s">
        <v>53</v>
      </c>
      <c r="C29" s="4" t="s">
        <v>10</v>
      </c>
      <c r="D29" s="6">
        <f t="shared" si="6"/>
        <v>1.2662037037037039E-2</v>
      </c>
      <c r="E29" s="25">
        <v>1.5011574074074075E-2</v>
      </c>
      <c r="F29" s="6">
        <f t="shared" si="5"/>
        <v>2.3495370370370354E-3</v>
      </c>
    </row>
    <row r="30" spans="1:6" ht="15.75" x14ac:dyDescent="0.25">
      <c r="A30" s="36">
        <v>6</v>
      </c>
      <c r="B30" s="5" t="s">
        <v>54</v>
      </c>
      <c r="C30" s="3" t="s">
        <v>11</v>
      </c>
      <c r="D30" s="6">
        <f>E22</f>
        <v>1.3078703703703703E-2</v>
      </c>
      <c r="E30" s="7">
        <v>1.5474537037037038E-2</v>
      </c>
      <c r="F30" s="6">
        <f t="shared" si="5"/>
        <v>2.3958333333333349E-3</v>
      </c>
    </row>
    <row r="31" spans="1:6" ht="15.75" x14ac:dyDescent="0.25">
      <c r="A31" s="36">
        <v>7</v>
      </c>
      <c r="B31" s="8" t="s">
        <v>55</v>
      </c>
      <c r="C31" s="39" t="s">
        <v>39</v>
      </c>
      <c r="D31" s="6">
        <f>E21</f>
        <v>1.300925925925926E-2</v>
      </c>
      <c r="E31" s="7">
        <v>1.5856481481481482E-2</v>
      </c>
      <c r="F31" s="6">
        <f t="shared" si="5"/>
        <v>2.8472222222222215E-3</v>
      </c>
    </row>
    <row r="32" spans="1:6" ht="15.75" x14ac:dyDescent="0.25">
      <c r="A32" s="37">
        <v>8</v>
      </c>
      <c r="B32" s="26" t="s">
        <v>56</v>
      </c>
      <c r="C32" s="22" t="s">
        <v>36</v>
      </c>
      <c r="D32" s="27">
        <f>E23</f>
        <v>1.4502314814814815E-2</v>
      </c>
      <c r="E32" s="28">
        <v>1.7083333333333336E-2</v>
      </c>
      <c r="F32" s="27">
        <f t="shared" si="5"/>
        <v>2.5810185185185207E-3</v>
      </c>
    </row>
    <row r="33" spans="1:6" x14ac:dyDescent="0.25">
      <c r="A33" s="21"/>
      <c r="B33" s="56" t="s">
        <v>15</v>
      </c>
      <c r="C33" s="56"/>
      <c r="D33" s="56"/>
      <c r="E33" s="56"/>
      <c r="F33" s="57"/>
    </row>
    <row r="34" spans="1:6" ht="15.75" x14ac:dyDescent="0.25">
      <c r="A34" s="36">
        <v>1</v>
      </c>
      <c r="B34" s="30" t="s">
        <v>16</v>
      </c>
      <c r="C34" s="1" t="s">
        <v>37</v>
      </c>
      <c r="D34" s="24">
        <f>E25</f>
        <v>1.1666666666666667E-2</v>
      </c>
      <c r="E34" s="25">
        <v>1.6087962962962964E-2</v>
      </c>
      <c r="F34" s="24">
        <f t="shared" ref="F34:F41" si="7">E34-D34</f>
        <v>4.4212962962962964E-3</v>
      </c>
    </row>
    <row r="35" spans="1:6" ht="15.75" x14ac:dyDescent="0.25">
      <c r="A35" s="36">
        <v>2</v>
      </c>
      <c r="B35" s="5" t="s">
        <v>57</v>
      </c>
      <c r="C35" s="35" t="s">
        <v>38</v>
      </c>
      <c r="D35" s="6">
        <f>E26</f>
        <v>1.275462962962963E-2</v>
      </c>
      <c r="E35" s="7">
        <v>1.7777777777777778E-2</v>
      </c>
      <c r="F35" s="6">
        <f t="shared" si="7"/>
        <v>5.0231481481481481E-3</v>
      </c>
    </row>
    <row r="36" spans="1:6" ht="15.75" x14ac:dyDescent="0.25">
      <c r="A36" s="36">
        <v>3</v>
      </c>
      <c r="B36" s="5" t="s">
        <v>58</v>
      </c>
      <c r="C36" s="22" t="s">
        <v>40</v>
      </c>
      <c r="D36" s="24">
        <f t="shared" ref="D36:D38" si="8">E27</f>
        <v>1.3171296296296294E-2</v>
      </c>
      <c r="E36" s="25">
        <v>1.8784722222222223E-2</v>
      </c>
      <c r="F36" s="24">
        <f t="shared" si="7"/>
        <v>5.6134259259259297E-3</v>
      </c>
    </row>
    <row r="37" spans="1:6" ht="15.75" x14ac:dyDescent="0.25">
      <c r="A37" s="36">
        <v>4</v>
      </c>
      <c r="B37" s="5" t="s">
        <v>20</v>
      </c>
      <c r="C37" s="3" t="s">
        <v>12</v>
      </c>
      <c r="D37" s="6">
        <f t="shared" si="8"/>
        <v>1.4282407407407409E-2</v>
      </c>
      <c r="E37" s="7">
        <v>1.9594907407407405E-2</v>
      </c>
      <c r="F37" s="6">
        <f t="shared" si="7"/>
        <v>5.312499999999996E-3</v>
      </c>
    </row>
    <row r="38" spans="1:6" ht="15.75" x14ac:dyDescent="0.25">
      <c r="A38" s="36">
        <v>5</v>
      </c>
      <c r="B38" s="41" t="s">
        <v>59</v>
      </c>
      <c r="C38" s="4" t="s">
        <v>10</v>
      </c>
      <c r="D38" s="24">
        <f t="shared" si="8"/>
        <v>1.5011574074074075E-2</v>
      </c>
      <c r="E38" s="25">
        <v>2.074074074074074E-2</v>
      </c>
      <c r="F38" s="24">
        <f t="shared" si="7"/>
        <v>5.7291666666666654E-3</v>
      </c>
    </row>
    <row r="39" spans="1:6" ht="15.75" x14ac:dyDescent="0.25">
      <c r="A39" s="36">
        <v>6</v>
      </c>
      <c r="B39" s="5" t="s">
        <v>60</v>
      </c>
      <c r="C39" s="3" t="s">
        <v>11</v>
      </c>
      <c r="D39" s="6">
        <f>E30</f>
        <v>1.5474537037037038E-2</v>
      </c>
      <c r="E39" s="7">
        <v>2.0833333333333332E-2</v>
      </c>
      <c r="F39" s="6">
        <f t="shared" si="7"/>
        <v>5.3587962962962938E-3</v>
      </c>
    </row>
    <row r="40" spans="1:6" ht="15.75" x14ac:dyDescent="0.25">
      <c r="A40" s="36">
        <v>7</v>
      </c>
      <c r="B40" s="8" t="s">
        <v>61</v>
      </c>
      <c r="C40" s="39" t="s">
        <v>39</v>
      </c>
      <c r="D40" s="6">
        <f>E31</f>
        <v>1.5856481481481482E-2</v>
      </c>
      <c r="E40" s="7">
        <v>2.2025462962962958E-2</v>
      </c>
      <c r="F40" s="6">
        <f t="shared" si="7"/>
        <v>6.1689814814814767E-3</v>
      </c>
    </row>
    <row r="41" spans="1:6" ht="15.75" x14ac:dyDescent="0.25">
      <c r="A41" s="37">
        <v>8</v>
      </c>
      <c r="B41" s="29" t="s">
        <v>62</v>
      </c>
      <c r="C41" s="22" t="s">
        <v>36</v>
      </c>
      <c r="D41" s="27">
        <f>E32</f>
        <v>1.7083333333333336E-2</v>
      </c>
      <c r="E41" s="28">
        <v>2.3622685185185188E-2</v>
      </c>
      <c r="F41" s="27">
        <f t="shared" si="7"/>
        <v>6.5393518518518517E-3</v>
      </c>
    </row>
    <row r="42" spans="1:6" x14ac:dyDescent="0.25">
      <c r="A42" s="21"/>
      <c r="B42" s="56" t="s">
        <v>17</v>
      </c>
      <c r="C42" s="56"/>
      <c r="D42" s="56"/>
      <c r="E42" s="56"/>
      <c r="F42" s="57"/>
    </row>
    <row r="43" spans="1:6" ht="15.75" x14ac:dyDescent="0.25">
      <c r="A43" s="36">
        <v>1</v>
      </c>
      <c r="B43" s="23" t="s">
        <v>63</v>
      </c>
      <c r="C43" s="1" t="s">
        <v>37</v>
      </c>
      <c r="D43" s="24">
        <f>E34</f>
        <v>1.6087962962962964E-2</v>
      </c>
      <c r="E43" s="25">
        <v>2.0682870370370372E-2</v>
      </c>
      <c r="F43" s="24">
        <f t="shared" ref="F43:F50" si="9">E43-D43</f>
        <v>4.5949074074074087E-3</v>
      </c>
    </row>
    <row r="44" spans="1:6" ht="15.75" x14ac:dyDescent="0.25">
      <c r="A44" s="36">
        <v>2</v>
      </c>
      <c r="B44" s="5" t="s">
        <v>31</v>
      </c>
      <c r="C44" s="35" t="s">
        <v>38</v>
      </c>
      <c r="D44" s="6">
        <f>E35</f>
        <v>1.7777777777777778E-2</v>
      </c>
      <c r="E44" s="7">
        <v>2.3680555555555555E-2</v>
      </c>
      <c r="F44" s="6">
        <f t="shared" si="9"/>
        <v>5.9027777777777776E-3</v>
      </c>
    </row>
    <row r="45" spans="1:6" ht="15.75" x14ac:dyDescent="0.25">
      <c r="A45" s="36">
        <v>3</v>
      </c>
      <c r="B45" s="5" t="s">
        <v>64</v>
      </c>
      <c r="C45" s="22" t="s">
        <v>40</v>
      </c>
      <c r="D45" s="24">
        <f t="shared" ref="D45" si="10">E36</f>
        <v>1.8784722222222223E-2</v>
      </c>
      <c r="E45" s="25">
        <v>2.539351851851852E-2</v>
      </c>
      <c r="F45" s="24">
        <f>E45-D45</f>
        <v>6.6087962962962966E-3</v>
      </c>
    </row>
    <row r="46" spans="1:6" ht="15.75" x14ac:dyDescent="0.25">
      <c r="A46" s="36">
        <v>4</v>
      </c>
      <c r="B46" s="49" t="s">
        <v>65</v>
      </c>
      <c r="C46" s="4" t="s">
        <v>10</v>
      </c>
      <c r="D46" s="6">
        <f>E38</f>
        <v>2.074074074074074E-2</v>
      </c>
      <c r="E46" s="7">
        <v>2.71875E-2</v>
      </c>
      <c r="F46" s="6">
        <f>E46-D46</f>
        <v>6.4467592592592597E-3</v>
      </c>
    </row>
    <row r="47" spans="1:6" ht="15.75" x14ac:dyDescent="0.25">
      <c r="A47" s="36">
        <v>5</v>
      </c>
      <c r="B47" s="49" t="s">
        <v>66</v>
      </c>
      <c r="C47" s="3" t="s">
        <v>12</v>
      </c>
      <c r="D47" s="24">
        <f>E37</f>
        <v>1.9594907407407405E-2</v>
      </c>
      <c r="E47" s="25">
        <v>2.7233796296296298E-2</v>
      </c>
      <c r="F47" s="24">
        <f>E47-D47</f>
        <v>7.638888888888893E-3</v>
      </c>
    </row>
    <row r="48" spans="1:6" ht="15.75" x14ac:dyDescent="0.25">
      <c r="A48" s="36">
        <v>6</v>
      </c>
      <c r="B48" s="5" t="s">
        <v>67</v>
      </c>
      <c r="C48" s="3" t="s">
        <v>11</v>
      </c>
      <c r="D48" s="6">
        <f>E39</f>
        <v>2.0833333333333332E-2</v>
      </c>
      <c r="E48" s="7">
        <v>2.7303240740740743E-2</v>
      </c>
      <c r="F48" s="6">
        <f t="shared" si="9"/>
        <v>6.4699074074074103E-3</v>
      </c>
    </row>
    <row r="49" spans="1:6" ht="15.75" x14ac:dyDescent="0.25">
      <c r="A49" s="36">
        <v>7</v>
      </c>
      <c r="B49" s="5" t="s">
        <v>68</v>
      </c>
      <c r="C49" s="3" t="s">
        <v>36</v>
      </c>
      <c r="D49" s="6">
        <f>E41</f>
        <v>2.3622685185185188E-2</v>
      </c>
      <c r="E49" s="7">
        <v>3.0393518518518518E-2</v>
      </c>
      <c r="F49" s="6">
        <f t="shared" si="9"/>
        <v>6.7708333333333301E-3</v>
      </c>
    </row>
    <row r="50" spans="1:6" ht="15.75" x14ac:dyDescent="0.25">
      <c r="A50" s="37">
        <v>8</v>
      </c>
      <c r="B50" s="29" t="s">
        <v>69</v>
      </c>
      <c r="C50" s="35" t="s">
        <v>39</v>
      </c>
      <c r="D50" s="27">
        <f>E40</f>
        <v>2.2025462962962958E-2</v>
      </c>
      <c r="E50" s="31">
        <v>3.259259259259259E-2</v>
      </c>
      <c r="F50" s="32">
        <f t="shared" si="9"/>
        <v>1.0567129629629631E-2</v>
      </c>
    </row>
    <row r="51" spans="1:6" x14ac:dyDescent="0.25">
      <c r="A51" s="21"/>
      <c r="B51" s="56" t="s">
        <v>19</v>
      </c>
      <c r="C51" s="56"/>
      <c r="D51" s="56"/>
      <c r="E51" s="56"/>
      <c r="F51" s="57"/>
    </row>
    <row r="52" spans="1:6" ht="15.75" x14ac:dyDescent="0.25">
      <c r="A52" s="36">
        <v>1</v>
      </c>
      <c r="B52" s="33" t="s">
        <v>70</v>
      </c>
      <c r="C52" s="1" t="s">
        <v>37</v>
      </c>
      <c r="D52" s="24">
        <f>E43</f>
        <v>2.0682870370370372E-2</v>
      </c>
      <c r="E52" s="25">
        <v>2.4907407407407406E-2</v>
      </c>
      <c r="F52" s="24">
        <f t="shared" ref="F52:F59" si="11">E52-D52</f>
        <v>4.2245370370370336E-3</v>
      </c>
    </row>
    <row r="53" spans="1:6" ht="15.75" x14ac:dyDescent="0.25">
      <c r="A53" s="36">
        <v>2</v>
      </c>
      <c r="B53" s="5" t="s">
        <v>71</v>
      </c>
      <c r="C53" s="35" t="s">
        <v>38</v>
      </c>
      <c r="D53" s="6">
        <f>E44</f>
        <v>2.3680555555555555E-2</v>
      </c>
      <c r="E53" s="7">
        <v>2.9722222222222219E-2</v>
      </c>
      <c r="F53" s="6">
        <f t="shared" si="11"/>
        <v>6.0416666666666639E-3</v>
      </c>
    </row>
    <row r="54" spans="1:6" ht="15.75" x14ac:dyDescent="0.25">
      <c r="A54" s="36">
        <v>3</v>
      </c>
      <c r="B54" s="5" t="s">
        <v>72</v>
      </c>
      <c r="C54" s="22" t="s">
        <v>40</v>
      </c>
      <c r="D54" s="24">
        <f t="shared" ref="D54:D56" si="12">E45</f>
        <v>2.539351851851852E-2</v>
      </c>
      <c r="E54" s="25">
        <v>3.1793981481481479E-2</v>
      </c>
      <c r="F54" s="24">
        <f t="shared" si="11"/>
        <v>6.4004629629629585E-3</v>
      </c>
    </row>
    <row r="55" spans="1:6" ht="15.75" x14ac:dyDescent="0.25">
      <c r="A55" s="36">
        <v>4</v>
      </c>
      <c r="B55" s="5" t="s">
        <v>73</v>
      </c>
      <c r="C55" s="4" t="s">
        <v>10</v>
      </c>
      <c r="D55" s="6">
        <f t="shared" si="12"/>
        <v>2.71875E-2</v>
      </c>
      <c r="E55" s="7">
        <v>3.1875000000000001E-2</v>
      </c>
      <c r="F55" s="6">
        <f t="shared" si="11"/>
        <v>4.6875000000000007E-3</v>
      </c>
    </row>
    <row r="56" spans="1:6" ht="15.75" x14ac:dyDescent="0.25">
      <c r="A56" s="36">
        <v>5</v>
      </c>
      <c r="B56" s="5" t="s">
        <v>74</v>
      </c>
      <c r="C56" s="3" t="s">
        <v>12</v>
      </c>
      <c r="D56" s="24">
        <f t="shared" si="12"/>
        <v>2.7233796296296298E-2</v>
      </c>
      <c r="E56" s="25">
        <v>3.3009259259259259E-2</v>
      </c>
      <c r="F56" s="24">
        <f t="shared" si="11"/>
        <v>5.7754629629629614E-3</v>
      </c>
    </row>
    <row r="57" spans="1:6" ht="15.75" x14ac:dyDescent="0.25">
      <c r="A57" s="36">
        <v>6</v>
      </c>
      <c r="B57" s="5" t="s">
        <v>75</v>
      </c>
      <c r="C57" s="3" t="s">
        <v>11</v>
      </c>
      <c r="D57" s="6">
        <f>E48</f>
        <v>2.7303240740740743E-2</v>
      </c>
      <c r="E57" s="7">
        <v>3.3344907407407406E-2</v>
      </c>
      <c r="F57" s="6">
        <f t="shared" si="11"/>
        <v>6.0416666666666639E-3</v>
      </c>
    </row>
    <row r="58" spans="1:6" ht="15.75" x14ac:dyDescent="0.25">
      <c r="A58" s="36">
        <v>7</v>
      </c>
      <c r="B58" s="41" t="s">
        <v>48</v>
      </c>
      <c r="C58" s="3" t="s">
        <v>36</v>
      </c>
      <c r="D58" s="6">
        <f>E49</f>
        <v>3.0393518518518518E-2</v>
      </c>
      <c r="E58" s="7">
        <v>3.6516203703703703E-2</v>
      </c>
      <c r="F58" s="6">
        <f t="shared" si="11"/>
        <v>6.1226851851851859E-3</v>
      </c>
    </row>
    <row r="59" spans="1:6" ht="15.75" x14ac:dyDescent="0.25">
      <c r="A59" s="37">
        <v>8</v>
      </c>
      <c r="B59" s="29" t="s">
        <v>76</v>
      </c>
      <c r="C59" s="39" t="s">
        <v>39</v>
      </c>
      <c r="D59" s="27">
        <f>E50</f>
        <v>3.259259259259259E-2</v>
      </c>
      <c r="E59" s="28">
        <v>3.7789351851851852E-2</v>
      </c>
      <c r="F59" s="27">
        <f t="shared" si="11"/>
        <v>5.1967592592592621E-3</v>
      </c>
    </row>
    <row r="60" spans="1:6" x14ac:dyDescent="0.25">
      <c r="A60" s="21"/>
      <c r="B60" s="56" t="s">
        <v>21</v>
      </c>
      <c r="C60" s="56"/>
      <c r="D60" s="56"/>
      <c r="E60" s="56"/>
      <c r="F60" s="57"/>
    </row>
    <row r="61" spans="1:6" ht="15.75" x14ac:dyDescent="0.25">
      <c r="A61" s="36">
        <v>1</v>
      </c>
      <c r="B61" s="33" t="s">
        <v>77</v>
      </c>
      <c r="C61" s="1" t="s">
        <v>37</v>
      </c>
      <c r="D61" s="24">
        <f>E52</f>
        <v>2.4907407407407406E-2</v>
      </c>
      <c r="E61" s="25">
        <v>2.6655092592592591E-2</v>
      </c>
      <c r="F61" s="24">
        <f t="shared" ref="F61:F68" si="13">E61-D61</f>
        <v>1.7476851851851855E-3</v>
      </c>
    </row>
    <row r="62" spans="1:6" ht="15.75" x14ac:dyDescent="0.25">
      <c r="A62" s="36">
        <v>2</v>
      </c>
      <c r="B62" s="5" t="s">
        <v>78</v>
      </c>
      <c r="C62" s="35" t="s">
        <v>38</v>
      </c>
      <c r="D62" s="6">
        <f>E53</f>
        <v>2.9722222222222219E-2</v>
      </c>
      <c r="E62" s="7">
        <v>3.2222222222222222E-2</v>
      </c>
      <c r="F62" s="6">
        <f t="shared" si="13"/>
        <v>2.5000000000000022E-3</v>
      </c>
    </row>
    <row r="63" spans="1:6" ht="15.75" x14ac:dyDescent="0.25">
      <c r="A63" s="36">
        <v>3</v>
      </c>
      <c r="B63" s="5" t="s">
        <v>79</v>
      </c>
      <c r="C63" s="22" t="s">
        <v>40</v>
      </c>
      <c r="D63" s="24">
        <f t="shared" ref="D63:D65" si="14">E54</f>
        <v>3.1793981481481479E-2</v>
      </c>
      <c r="E63" s="25">
        <v>3.4143518518518517E-2</v>
      </c>
      <c r="F63" s="24">
        <f t="shared" si="13"/>
        <v>2.3495370370370389E-3</v>
      </c>
    </row>
    <row r="64" spans="1:6" ht="15.75" x14ac:dyDescent="0.25">
      <c r="A64" s="36">
        <v>4</v>
      </c>
      <c r="B64" s="5" t="s">
        <v>80</v>
      </c>
      <c r="C64" s="4" t="s">
        <v>10</v>
      </c>
      <c r="D64" s="6">
        <f t="shared" si="14"/>
        <v>3.1875000000000001E-2</v>
      </c>
      <c r="E64" s="7">
        <v>3.4594907407407408E-2</v>
      </c>
      <c r="F64" s="6">
        <f t="shared" si="13"/>
        <v>2.719907407407407E-3</v>
      </c>
    </row>
    <row r="65" spans="1:6" ht="15.75" x14ac:dyDescent="0.25">
      <c r="A65" s="36">
        <v>5</v>
      </c>
      <c r="B65" s="8" t="s">
        <v>81</v>
      </c>
      <c r="C65" s="3" t="s">
        <v>12</v>
      </c>
      <c r="D65" s="24">
        <f t="shared" si="14"/>
        <v>3.3009259259259259E-2</v>
      </c>
      <c r="E65" s="25">
        <v>3.5497685185185188E-2</v>
      </c>
      <c r="F65" s="24">
        <f t="shared" si="13"/>
        <v>2.4884259259259287E-3</v>
      </c>
    </row>
    <row r="66" spans="1:6" ht="15.75" x14ac:dyDescent="0.25">
      <c r="A66" s="36">
        <v>6</v>
      </c>
      <c r="B66" s="5" t="s">
        <v>82</v>
      </c>
      <c r="C66" s="3" t="s">
        <v>11</v>
      </c>
      <c r="D66" s="6">
        <f>E57</f>
        <v>3.3344907407407406E-2</v>
      </c>
      <c r="E66" s="7">
        <v>3.5671296296296298E-2</v>
      </c>
      <c r="F66" s="6">
        <f t="shared" si="13"/>
        <v>2.3263888888888917E-3</v>
      </c>
    </row>
    <row r="67" spans="1:6" ht="15.75" x14ac:dyDescent="0.25">
      <c r="A67" s="36">
        <v>7</v>
      </c>
      <c r="B67" s="41" t="s">
        <v>83</v>
      </c>
      <c r="C67" s="22" t="s">
        <v>36</v>
      </c>
      <c r="D67" s="6">
        <f>E58</f>
        <v>3.6516203703703703E-2</v>
      </c>
      <c r="E67" s="7">
        <v>3.9143518518518515E-2</v>
      </c>
      <c r="F67" s="6">
        <f t="shared" si="13"/>
        <v>2.6273148148148115E-3</v>
      </c>
    </row>
    <row r="68" spans="1:6" ht="15.75" x14ac:dyDescent="0.25">
      <c r="A68" s="52">
        <v>8</v>
      </c>
      <c r="B68" s="29" t="s">
        <v>84</v>
      </c>
      <c r="C68" s="35" t="s">
        <v>39</v>
      </c>
      <c r="D68" s="27">
        <f>E59</f>
        <v>3.7789351851851852E-2</v>
      </c>
      <c r="E68" s="34">
        <v>4.1006944444444443E-2</v>
      </c>
      <c r="F68" s="32">
        <f t="shared" si="13"/>
        <v>3.2175925925925913E-3</v>
      </c>
    </row>
    <row r="69" spans="1:6" x14ac:dyDescent="0.25">
      <c r="A69" s="21"/>
      <c r="B69" s="56" t="s">
        <v>22</v>
      </c>
      <c r="C69" s="56"/>
      <c r="D69" s="56"/>
      <c r="E69" s="56"/>
      <c r="F69" s="57"/>
    </row>
    <row r="70" spans="1:6" ht="15.75" x14ac:dyDescent="0.25">
      <c r="A70" s="36">
        <v>1</v>
      </c>
      <c r="B70" s="30" t="s">
        <v>85</v>
      </c>
      <c r="C70" s="1" t="s">
        <v>37</v>
      </c>
      <c r="D70" s="24">
        <f>E61</f>
        <v>2.6655092592592591E-2</v>
      </c>
      <c r="E70" s="25">
        <v>3.0763888888888886E-2</v>
      </c>
      <c r="F70" s="24">
        <f t="shared" ref="F70:F77" si="15">E70-D70</f>
        <v>4.1087962962962944E-3</v>
      </c>
    </row>
    <row r="71" spans="1:6" ht="15.75" x14ac:dyDescent="0.25">
      <c r="A71" s="36">
        <v>2</v>
      </c>
      <c r="B71" s="41" t="s">
        <v>86</v>
      </c>
      <c r="C71" s="35" t="s">
        <v>38</v>
      </c>
      <c r="D71" s="6">
        <f>E62</f>
        <v>3.2222222222222222E-2</v>
      </c>
      <c r="E71" s="7">
        <v>3.6319444444444439E-2</v>
      </c>
      <c r="F71" s="6">
        <f t="shared" si="15"/>
        <v>4.0972222222222174E-3</v>
      </c>
    </row>
    <row r="72" spans="1:6" ht="15.75" x14ac:dyDescent="0.25">
      <c r="A72" s="36">
        <v>3</v>
      </c>
      <c r="B72" s="8" t="s">
        <v>87</v>
      </c>
      <c r="C72" s="22" t="s">
        <v>40</v>
      </c>
      <c r="D72" s="24">
        <f t="shared" ref="D72:D74" si="16">E63</f>
        <v>3.4143518518518517E-2</v>
      </c>
      <c r="E72" s="25">
        <v>3.8541666666666669E-2</v>
      </c>
      <c r="F72" s="24">
        <f t="shared" si="15"/>
        <v>4.398148148148151E-3</v>
      </c>
    </row>
    <row r="73" spans="1:6" ht="15.75" x14ac:dyDescent="0.25">
      <c r="A73" s="36">
        <v>4</v>
      </c>
      <c r="B73" s="8" t="s">
        <v>89</v>
      </c>
      <c r="C73" s="4" t="s">
        <v>10</v>
      </c>
      <c r="D73" s="6">
        <f t="shared" si="16"/>
        <v>3.4594907407407408E-2</v>
      </c>
      <c r="E73" s="7">
        <v>3.9097222222222221E-2</v>
      </c>
      <c r="F73" s="6">
        <f t="shared" si="15"/>
        <v>4.5023148148148132E-3</v>
      </c>
    </row>
    <row r="74" spans="1:6" ht="15.75" x14ac:dyDescent="0.25">
      <c r="A74" s="36">
        <v>5</v>
      </c>
      <c r="B74" s="8" t="s">
        <v>88</v>
      </c>
      <c r="C74" s="3" t="s">
        <v>12</v>
      </c>
      <c r="D74" s="24">
        <f t="shared" si="16"/>
        <v>3.5497685185185188E-2</v>
      </c>
      <c r="E74" s="25">
        <v>4.0532407407407406E-2</v>
      </c>
      <c r="F74" s="24">
        <f t="shared" si="15"/>
        <v>5.0347222222222182E-3</v>
      </c>
    </row>
    <row r="75" spans="1:6" ht="15.75" x14ac:dyDescent="0.25">
      <c r="A75" s="36">
        <v>6</v>
      </c>
      <c r="B75" s="5" t="s">
        <v>90</v>
      </c>
      <c r="C75" s="3" t="s">
        <v>11</v>
      </c>
      <c r="D75" s="6">
        <f>E66</f>
        <v>3.5671296296296298E-2</v>
      </c>
      <c r="E75" s="7">
        <v>4.2129629629629628E-2</v>
      </c>
      <c r="F75" s="6">
        <f t="shared" si="15"/>
        <v>6.4583333333333298E-3</v>
      </c>
    </row>
    <row r="76" spans="1:6" ht="15.75" x14ac:dyDescent="0.25">
      <c r="A76" s="36">
        <v>7</v>
      </c>
      <c r="B76" s="40" t="s">
        <v>62</v>
      </c>
      <c r="C76" s="3" t="s">
        <v>36</v>
      </c>
      <c r="D76" s="6">
        <f>E67</f>
        <v>3.9143518518518515E-2</v>
      </c>
      <c r="E76" s="7">
        <v>4.5902777777777772E-2</v>
      </c>
      <c r="F76" s="6">
        <f t="shared" si="15"/>
        <v>6.7592592592592565E-3</v>
      </c>
    </row>
    <row r="77" spans="1:6" ht="15.75" x14ac:dyDescent="0.25">
      <c r="A77" s="37">
        <v>8</v>
      </c>
      <c r="B77" s="26" t="s">
        <v>91</v>
      </c>
      <c r="C77" s="39" t="s">
        <v>39</v>
      </c>
      <c r="D77" s="27">
        <f>E68</f>
        <v>4.1006944444444443E-2</v>
      </c>
      <c r="E77" s="28">
        <v>4.7453703703703699E-2</v>
      </c>
      <c r="F77" s="27">
        <f t="shared" si="15"/>
        <v>6.4467592592592562E-3</v>
      </c>
    </row>
    <row r="78" spans="1:6" x14ac:dyDescent="0.25">
      <c r="A78" s="21"/>
      <c r="B78" s="56" t="s">
        <v>23</v>
      </c>
      <c r="C78" s="56"/>
      <c r="D78" s="56"/>
      <c r="E78" s="56"/>
      <c r="F78" s="57"/>
    </row>
    <row r="79" spans="1:6" ht="15.75" x14ac:dyDescent="0.25">
      <c r="A79" s="36">
        <v>1</v>
      </c>
      <c r="B79" s="30" t="s">
        <v>93</v>
      </c>
      <c r="C79" s="1" t="s">
        <v>37</v>
      </c>
      <c r="D79" s="24">
        <f>E70</f>
        <v>3.0763888888888886E-2</v>
      </c>
      <c r="E79" s="25">
        <v>3.577546296296296E-2</v>
      </c>
      <c r="F79" s="24">
        <f t="shared" ref="F79:F86" si="17">E79-D79</f>
        <v>5.0115740740740745E-3</v>
      </c>
    </row>
    <row r="80" spans="1:6" ht="15.75" x14ac:dyDescent="0.25">
      <c r="A80" s="36">
        <v>2</v>
      </c>
      <c r="B80" s="8" t="s">
        <v>94</v>
      </c>
      <c r="C80" s="35" t="s">
        <v>38</v>
      </c>
      <c r="D80" s="6">
        <f>E71</f>
        <v>3.6319444444444439E-2</v>
      </c>
      <c r="E80" s="7">
        <v>4.1863425925925929E-2</v>
      </c>
      <c r="F80" s="6">
        <f t="shared" si="17"/>
        <v>5.54398148148149E-3</v>
      </c>
    </row>
    <row r="81" spans="1:6" ht="15.75" x14ac:dyDescent="0.25">
      <c r="A81" s="36">
        <v>3</v>
      </c>
      <c r="B81" s="8" t="s">
        <v>95</v>
      </c>
      <c r="C81" s="22" t="s">
        <v>40</v>
      </c>
      <c r="D81" s="24">
        <f t="shared" ref="D81:D83" si="18">E72</f>
        <v>3.8541666666666669E-2</v>
      </c>
      <c r="E81" s="25">
        <v>4.4618055555555557E-2</v>
      </c>
      <c r="F81" s="24">
        <f t="shared" si="17"/>
        <v>6.0763888888888881E-3</v>
      </c>
    </row>
    <row r="82" spans="1:6" ht="15.75" x14ac:dyDescent="0.25">
      <c r="A82" s="36">
        <v>4</v>
      </c>
      <c r="B82" s="8" t="s">
        <v>96</v>
      </c>
      <c r="C82" s="4" t="s">
        <v>10</v>
      </c>
      <c r="D82" s="6">
        <f t="shared" si="18"/>
        <v>3.9097222222222221E-2</v>
      </c>
      <c r="E82" s="7">
        <v>4.5624999999999999E-2</v>
      </c>
      <c r="F82" s="6">
        <f t="shared" si="17"/>
        <v>6.5277777777777782E-3</v>
      </c>
    </row>
    <row r="83" spans="1:6" ht="15.75" x14ac:dyDescent="0.25">
      <c r="A83" s="36">
        <v>5</v>
      </c>
      <c r="B83" s="8" t="s">
        <v>92</v>
      </c>
      <c r="C83" s="3" t="s">
        <v>12</v>
      </c>
      <c r="D83" s="24">
        <f t="shared" si="18"/>
        <v>4.0532407407407406E-2</v>
      </c>
      <c r="E83" s="25">
        <v>4.6886574074074074E-2</v>
      </c>
      <c r="F83" s="24">
        <f t="shared" si="17"/>
        <v>6.3541666666666677E-3</v>
      </c>
    </row>
    <row r="84" spans="1:6" ht="15.75" x14ac:dyDescent="0.25">
      <c r="A84" s="36">
        <v>6</v>
      </c>
      <c r="B84" s="5" t="s">
        <v>18</v>
      </c>
      <c r="C84" s="3" t="s">
        <v>11</v>
      </c>
      <c r="D84" s="6">
        <f>E75</f>
        <v>4.2129629629629628E-2</v>
      </c>
      <c r="E84" s="7">
        <v>4.8240740740740744E-2</v>
      </c>
      <c r="F84" s="6">
        <f t="shared" si="17"/>
        <v>6.1111111111111158E-3</v>
      </c>
    </row>
    <row r="85" spans="1:6" ht="15.75" x14ac:dyDescent="0.25">
      <c r="A85" s="36">
        <v>7</v>
      </c>
      <c r="B85" s="40" t="s">
        <v>35</v>
      </c>
      <c r="C85" s="22" t="s">
        <v>36</v>
      </c>
      <c r="D85" s="6">
        <f>E76</f>
        <v>4.5902777777777772E-2</v>
      </c>
      <c r="E85" s="7">
        <v>5.4201388888888889E-2</v>
      </c>
      <c r="F85" s="6">
        <f t="shared" si="17"/>
        <v>8.2986111111111177E-3</v>
      </c>
    </row>
    <row r="86" spans="1:6" ht="15.75" x14ac:dyDescent="0.25">
      <c r="A86" s="44">
        <v>8</v>
      </c>
      <c r="B86" s="8" t="s">
        <v>97</v>
      </c>
      <c r="C86" s="35" t="s">
        <v>39</v>
      </c>
      <c r="D86" s="6">
        <f>E77</f>
        <v>4.7453703703703699E-2</v>
      </c>
      <c r="E86" s="7">
        <v>5.4560185185185184E-2</v>
      </c>
      <c r="F86" s="6">
        <f t="shared" si="17"/>
        <v>7.1064814814814845E-3</v>
      </c>
    </row>
    <row r="87" spans="1:6" ht="15.75" x14ac:dyDescent="0.25">
      <c r="A87" s="42"/>
      <c r="B87" s="19"/>
      <c r="C87" s="50"/>
      <c r="D87" s="51"/>
      <c r="E87" s="18"/>
      <c r="F87" s="51"/>
    </row>
    <row r="88" spans="1:6" x14ac:dyDescent="0.25">
      <c r="B88" s="9"/>
      <c r="C88" s="10"/>
      <c r="D88" s="11"/>
      <c r="E88" s="12"/>
      <c r="F88" s="11"/>
    </row>
    <row r="89" spans="1:6" x14ac:dyDescent="0.25">
      <c r="A89" s="53" t="s">
        <v>4</v>
      </c>
      <c r="B89" s="60" t="s">
        <v>103</v>
      </c>
      <c r="C89" s="60"/>
      <c r="D89" s="60"/>
      <c r="E89" s="60" t="s">
        <v>104</v>
      </c>
      <c r="F89" s="60"/>
    </row>
    <row r="90" spans="1:6" ht="28.5" customHeight="1" x14ac:dyDescent="0.25">
      <c r="A90" s="46">
        <v>1</v>
      </c>
      <c r="B90" s="14" t="s">
        <v>99</v>
      </c>
      <c r="C90" s="15">
        <v>4.5624999999999999E-2</v>
      </c>
      <c r="D90" s="45" t="s">
        <v>24</v>
      </c>
      <c r="E90" s="61" t="s">
        <v>105</v>
      </c>
      <c r="F90" s="62"/>
    </row>
    <row r="91" spans="1:6" ht="30" customHeight="1" x14ac:dyDescent="0.25">
      <c r="A91" s="46">
        <v>2</v>
      </c>
      <c r="B91" s="14" t="s">
        <v>100</v>
      </c>
      <c r="C91" s="15">
        <v>4.6886574074074074E-2</v>
      </c>
      <c r="D91" s="45" t="s">
        <v>25</v>
      </c>
      <c r="E91" s="61" t="s">
        <v>106</v>
      </c>
      <c r="F91" s="62"/>
    </row>
    <row r="92" spans="1:6" ht="30.75" customHeight="1" x14ac:dyDescent="0.25">
      <c r="A92" s="46">
        <v>3</v>
      </c>
      <c r="B92" s="43" t="s">
        <v>101</v>
      </c>
      <c r="C92" s="15">
        <v>4.8240740740740744E-2</v>
      </c>
      <c r="D92" s="48" t="s">
        <v>109</v>
      </c>
      <c r="E92" s="58" t="s">
        <v>107</v>
      </c>
      <c r="F92" s="59"/>
    </row>
    <row r="93" spans="1:6" ht="55.5" customHeight="1" x14ac:dyDescent="0.25">
      <c r="A93" s="46">
        <v>4</v>
      </c>
      <c r="B93" s="47" t="s">
        <v>36</v>
      </c>
      <c r="C93" s="15">
        <v>5.4201388888888889E-2</v>
      </c>
      <c r="D93" s="48" t="s">
        <v>110</v>
      </c>
      <c r="E93" s="13"/>
      <c r="F93" s="10"/>
    </row>
    <row r="94" spans="1:6" ht="25.5" x14ac:dyDescent="0.25">
      <c r="A94" s="46">
        <v>5</v>
      </c>
      <c r="B94" s="14" t="s">
        <v>102</v>
      </c>
      <c r="C94" s="15">
        <v>5.4560185185185184E-2</v>
      </c>
      <c r="D94" s="45" t="s">
        <v>98</v>
      </c>
      <c r="E94" s="13"/>
      <c r="F94" s="10"/>
    </row>
    <row r="95" spans="1:6" x14ac:dyDescent="0.25">
      <c r="B95" s="19"/>
      <c r="C95" s="18"/>
      <c r="D95" s="17"/>
      <c r="E95" s="12"/>
      <c r="F95" s="11"/>
    </row>
    <row r="96" spans="1:6" x14ac:dyDescent="0.25">
      <c r="B96" s="9" t="s">
        <v>26</v>
      </c>
      <c r="C96" s="20"/>
      <c r="D96" s="11"/>
      <c r="E96" s="12"/>
      <c r="F96" s="11"/>
    </row>
    <row r="97" spans="2:6" x14ac:dyDescent="0.25">
      <c r="B97" s="9" t="s">
        <v>27</v>
      </c>
      <c r="C97" s="20"/>
      <c r="D97" s="11"/>
      <c r="E97" s="12"/>
      <c r="F97" s="11"/>
    </row>
    <row r="98" spans="2:6" x14ac:dyDescent="0.25">
      <c r="B98" s="9" t="s">
        <v>108</v>
      </c>
      <c r="C98" s="20"/>
      <c r="D98" s="11"/>
      <c r="E98" s="12"/>
      <c r="F98" s="11"/>
    </row>
  </sheetData>
  <mergeCells count="21">
    <mergeCell ref="B1:F1"/>
    <mergeCell ref="B2:F2"/>
    <mergeCell ref="B3:F3"/>
    <mergeCell ref="B4:B5"/>
    <mergeCell ref="C4:C5"/>
    <mergeCell ref="D4:F4"/>
    <mergeCell ref="A4:A5"/>
    <mergeCell ref="B60:F60"/>
    <mergeCell ref="B69:F69"/>
    <mergeCell ref="B78:F78"/>
    <mergeCell ref="E92:F92"/>
    <mergeCell ref="B89:D89"/>
    <mergeCell ref="E89:F89"/>
    <mergeCell ref="E90:F90"/>
    <mergeCell ref="E91:F91"/>
    <mergeCell ref="B6:F6"/>
    <mergeCell ref="B15:F15"/>
    <mergeCell ref="B24:F24"/>
    <mergeCell ref="B33:F33"/>
    <mergeCell ref="B42:F42"/>
    <mergeCell ref="B51:F51"/>
  </mergeCells>
  <pageMargins left="0.19685039370078741" right="0.19685039370078741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k242</cp:lastModifiedBy>
  <cp:lastPrinted>2022-05-11T04:06:47Z</cp:lastPrinted>
  <dcterms:created xsi:type="dcterms:W3CDTF">2022-05-11T01:34:51Z</dcterms:created>
  <dcterms:modified xsi:type="dcterms:W3CDTF">2022-05-11T04:17:11Z</dcterms:modified>
</cp:coreProperties>
</file>