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1" i="1"/>
  <c r="E23"/>
  <c r="E20"/>
  <c r="E19"/>
  <c r="E17"/>
  <c r="E15"/>
  <c r="E16"/>
  <c r="E14"/>
  <c r="E12"/>
  <c r="E11"/>
</calcChain>
</file>

<file path=xl/sharedStrings.xml><?xml version="1.0" encoding="utf-8"?>
<sst xmlns="http://schemas.openxmlformats.org/spreadsheetml/2006/main" count="20" uniqueCount="20">
  <si>
    <t>SALE ПАЛКИ ТЕЛЕСКОПИЧЕСКИЕ</t>
  </si>
  <si>
    <t>РРЦ</t>
  </si>
  <si>
    <t>Скидка</t>
  </si>
  <si>
    <t>Альпинистское снаряжение</t>
  </si>
  <si>
    <t>Палки альпин.</t>
  </si>
  <si>
    <t>BLACK DIAMOND</t>
  </si>
  <si>
    <t>Палки т/с BD 111521-145 Traverse</t>
  </si>
  <si>
    <t>Палки т/с BD 111521-155 Traverse</t>
  </si>
  <si>
    <t>FIZAN</t>
  </si>
  <si>
    <t>Палки трек. Fizan Compact</t>
  </si>
  <si>
    <t>Палки трек. Fizan Compact 4</t>
  </si>
  <si>
    <t>Палки трек. Fizan Prestige</t>
  </si>
  <si>
    <t>Палки трек. Fizan Super Compact T40</t>
  </si>
  <si>
    <t>MASTERS</t>
  </si>
  <si>
    <t>Палки т/с Masters CALU Light  S1910</t>
  </si>
  <si>
    <t>Палки т/с Masters E-Light S0210</t>
  </si>
  <si>
    <t>Палки т/с Masters Scout red S1010</t>
  </si>
  <si>
    <t>SALEWA</t>
  </si>
  <si>
    <t>Палки т/с Salewa 5261 Ascent</t>
  </si>
  <si>
    <t>новая цена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</si>
</sst>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0" fontId="2" fillId="2" borderId="1" xfId="0" applyFont="1" applyFill="1" applyBorder="1"/>
    <xf numFmtId="0" fontId="1" fillId="0" borderId="1" xfId="0" applyFont="1" applyBorder="1"/>
    <xf numFmtId="0" fontId="4" fillId="2" borderId="1" xfId="0" applyFont="1" applyFill="1" applyBorder="1"/>
    <xf numFmtId="9" fontId="1" fillId="0" borderId="1" xfId="0" applyNumberFormat="1" applyFont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3"/>
  <sheetViews>
    <sheetView tabSelected="1" workbookViewId="0">
      <selection activeCell="G12" sqref="G12"/>
    </sheetView>
  </sheetViews>
  <sheetFormatPr defaultColWidth="9.109375" defaultRowHeight="14.4"/>
  <cols>
    <col min="1" max="1" width="9.109375" style="1"/>
    <col min="2" max="2" width="41" style="1" customWidth="1"/>
    <col min="3" max="3" width="9.109375" style="1"/>
    <col min="4" max="4" width="9.109375" style="6"/>
    <col min="5" max="16384" width="9.109375" style="1"/>
  </cols>
  <sheetData>
    <row r="4" spans="1:6" ht="18">
      <c r="A4" s="4" t="s">
        <v>0</v>
      </c>
      <c r="B4" s="4"/>
    </row>
    <row r="6" spans="1:6">
      <c r="C6" s="5" t="s">
        <v>1</v>
      </c>
      <c r="D6" s="7" t="s">
        <v>2</v>
      </c>
      <c r="E6" s="9" t="s">
        <v>19</v>
      </c>
      <c r="F6" s="9"/>
    </row>
    <row r="8" spans="1:6">
      <c r="A8" s="3" t="s">
        <v>3</v>
      </c>
      <c r="B8" s="3"/>
    </row>
    <row r="9" spans="1:6">
      <c r="A9" s="3" t="s">
        <v>4</v>
      </c>
      <c r="B9" s="3"/>
    </row>
    <row r="10" spans="1:6">
      <c r="A10" s="3" t="s">
        <v>5</v>
      </c>
      <c r="B10" s="3"/>
    </row>
    <row r="11" spans="1:6">
      <c r="A11" s="1" t="s">
        <v>6</v>
      </c>
      <c r="C11" s="2">
        <v>2740</v>
      </c>
      <c r="D11" s="8">
        <v>0.15</v>
      </c>
      <c r="E11" s="1">
        <f>C11*(1-15/100)</f>
        <v>2329</v>
      </c>
    </row>
    <row r="12" spans="1:6">
      <c r="A12" s="1" t="s">
        <v>7</v>
      </c>
      <c r="C12" s="2">
        <v>2740</v>
      </c>
      <c r="D12" s="8">
        <v>0.15</v>
      </c>
      <c r="E12" s="1">
        <f>C12*(1-15/100)</f>
        <v>2329</v>
      </c>
    </row>
    <row r="13" spans="1:6">
      <c r="A13" s="3" t="s">
        <v>8</v>
      </c>
    </row>
    <row r="14" spans="1:6">
      <c r="A14" s="1" t="s">
        <v>9</v>
      </c>
      <c r="C14" s="2">
        <v>2220</v>
      </c>
      <c r="D14" s="8">
        <v>0.25</v>
      </c>
      <c r="E14" s="1">
        <f>C14*(1-25/100)</f>
        <v>1665</v>
      </c>
    </row>
    <row r="15" spans="1:6">
      <c r="A15" s="1" t="s">
        <v>10</v>
      </c>
      <c r="C15" s="2">
        <v>2630</v>
      </c>
      <c r="D15" s="8">
        <v>0.35</v>
      </c>
      <c r="E15" s="1">
        <f>C15*(1-35/100)</f>
        <v>1709.5</v>
      </c>
    </row>
    <row r="16" spans="1:6">
      <c r="A16" s="1" t="s">
        <v>11</v>
      </c>
      <c r="C16" s="2">
        <v>2010</v>
      </c>
      <c r="D16" s="8">
        <v>0.25</v>
      </c>
      <c r="E16" s="1">
        <f>C16*(1-25/100)</f>
        <v>1507.5</v>
      </c>
    </row>
    <row r="17" spans="1:5">
      <c r="A17" s="1" t="s">
        <v>12</v>
      </c>
      <c r="C17" s="2">
        <v>2650</v>
      </c>
      <c r="D17" s="8">
        <v>0.35</v>
      </c>
      <c r="E17" s="1">
        <f>C17*(1-35/100)</f>
        <v>1722.5</v>
      </c>
    </row>
    <row r="18" spans="1:5">
      <c r="A18" s="3" t="s">
        <v>13</v>
      </c>
    </row>
    <row r="19" spans="1:5">
      <c r="A19" s="1" t="s">
        <v>14</v>
      </c>
      <c r="C19" s="2">
        <v>5160</v>
      </c>
      <c r="D19" s="8">
        <v>0.15</v>
      </c>
      <c r="E19" s="1">
        <f t="shared" ref="E19:E20" si="0">C19*(1-15/100)</f>
        <v>4386</v>
      </c>
    </row>
    <row r="20" spans="1:5">
      <c r="A20" s="1" t="s">
        <v>15</v>
      </c>
      <c r="C20" s="2">
        <v>3300</v>
      </c>
      <c r="D20" s="8">
        <v>0.15</v>
      </c>
      <c r="E20" s="1">
        <f t="shared" si="0"/>
        <v>2805</v>
      </c>
    </row>
    <row r="21" spans="1:5">
      <c r="A21" s="1" t="s">
        <v>16</v>
      </c>
      <c r="C21" s="2">
        <v>1690</v>
      </c>
      <c r="D21" s="8">
        <v>0.2</v>
      </c>
      <c r="E21" s="1">
        <f>C21*(1-20/100)</f>
        <v>1352</v>
      </c>
    </row>
    <row r="22" spans="1:5">
      <c r="A22" s="3" t="s">
        <v>17</v>
      </c>
    </row>
    <row r="23" spans="1:5">
      <c r="A23" s="1" t="s">
        <v>18</v>
      </c>
      <c r="C23" s="2">
        <v>2400</v>
      </c>
      <c r="D23" s="8">
        <v>0.25</v>
      </c>
      <c r="E23" s="1">
        <f>C23*(1-25/100)</f>
        <v>1800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2013-10-08T03:22:27Z</dcterms:modified>
</cp:coreProperties>
</file>