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2" yWindow="624" windowWidth="22356" windowHeight="8952"/>
  </bookViews>
  <sheets>
    <sheet name="10 КМ" sheetId="1" r:id="rId1"/>
    <sheet name="30 КМ" sheetId="2" r:id="rId2"/>
    <sheet name="50 КМ" sheetId="3" r:id="rId3"/>
  </sheets>
  <calcPr calcId="124519" refMode="R1C1"/>
</workbook>
</file>

<file path=xl/calcChain.xml><?xml version="1.0" encoding="utf-8"?>
<calcChain xmlns="http://schemas.openxmlformats.org/spreadsheetml/2006/main">
  <c r="J102" i="1"/>
  <c r="J101"/>
  <c r="J99"/>
  <c r="J98"/>
  <c r="J97"/>
  <c r="J100"/>
  <c r="J87"/>
  <c r="J81"/>
  <c r="J76"/>
  <c r="J92"/>
  <c r="J90"/>
  <c r="J89"/>
  <c r="J88"/>
  <c r="J86"/>
  <c r="J85"/>
  <c r="J82"/>
  <c r="J80"/>
  <c r="J79"/>
  <c r="J78"/>
  <c r="J77"/>
  <c r="J75"/>
  <c r="J74"/>
  <c r="J73"/>
  <c r="J72"/>
  <c r="J70"/>
  <c r="J69"/>
  <c r="J67"/>
  <c r="J71"/>
  <c r="J68"/>
  <c r="J84"/>
  <c r="J83"/>
  <c r="J91"/>
  <c r="J56"/>
  <c r="J23"/>
  <c r="J31"/>
  <c r="J29"/>
  <c r="J21"/>
  <c r="J57"/>
  <c r="J59"/>
  <c r="J58"/>
  <c r="J60"/>
  <c r="J49"/>
  <c r="J44"/>
  <c r="J42"/>
  <c r="J43"/>
  <c r="J25"/>
  <c r="J36"/>
  <c r="J33"/>
  <c r="J38"/>
  <c r="J30"/>
  <c r="J26"/>
  <c r="J37"/>
  <c r="J24"/>
  <c r="J27"/>
  <c r="J22"/>
  <c r="J34"/>
  <c r="J35"/>
  <c r="J28"/>
  <c r="J32"/>
  <c r="J15"/>
  <c r="J16"/>
  <c r="J11"/>
  <c r="J12"/>
  <c r="J9"/>
  <c r="N82" i="2"/>
  <c r="M82"/>
  <c r="L82"/>
  <c r="N83"/>
  <c r="M83"/>
  <c r="L83"/>
  <c r="N84"/>
  <c r="M84"/>
  <c r="L84"/>
  <c r="N81"/>
  <c r="M81"/>
  <c r="L81"/>
  <c r="N73"/>
  <c r="M73"/>
  <c r="L73"/>
  <c r="N70"/>
  <c r="M70"/>
  <c r="L70"/>
  <c r="N63"/>
  <c r="M63"/>
  <c r="L63"/>
  <c r="N65"/>
  <c r="M65"/>
  <c r="L65"/>
  <c r="N76"/>
  <c r="M76"/>
  <c r="L76"/>
  <c r="N62"/>
  <c r="M62"/>
  <c r="L62"/>
  <c r="N67"/>
  <c r="M67"/>
  <c r="L67"/>
  <c r="N68"/>
  <c r="M68"/>
  <c r="L68"/>
  <c r="N61"/>
  <c r="M61"/>
  <c r="L61"/>
  <c r="N75"/>
  <c r="M75"/>
  <c r="L75"/>
  <c r="N66"/>
  <c r="M66"/>
  <c r="L66"/>
  <c r="N69"/>
  <c r="M69"/>
  <c r="L69"/>
  <c r="N64"/>
  <c r="M64"/>
  <c r="L64"/>
  <c r="N72"/>
  <c r="M72"/>
  <c r="L72"/>
  <c r="N74"/>
  <c r="M74"/>
  <c r="L74"/>
  <c r="N71"/>
  <c r="M71"/>
  <c r="L71"/>
  <c r="N53"/>
  <c r="M53"/>
  <c r="N50"/>
  <c r="M50"/>
  <c r="N47"/>
  <c r="M47"/>
  <c r="N46"/>
  <c r="M46"/>
  <c r="N37"/>
  <c r="M37"/>
  <c r="N34"/>
  <c r="M34"/>
  <c r="N32"/>
  <c r="M32"/>
  <c r="N33"/>
  <c r="M33"/>
  <c r="N29"/>
  <c r="M29"/>
  <c r="N28"/>
  <c r="M28"/>
  <c r="N23"/>
  <c r="M23"/>
  <c r="N24"/>
  <c r="M24"/>
  <c r="N22"/>
  <c r="M22"/>
  <c r="N25"/>
  <c r="M25"/>
  <c r="N16"/>
  <c r="M16"/>
  <c r="N17"/>
  <c r="M17"/>
  <c r="N15"/>
  <c r="M15"/>
  <c r="N18"/>
  <c r="M18"/>
  <c r="N12"/>
  <c r="M12"/>
  <c r="N11"/>
  <c r="M11"/>
  <c r="L53"/>
  <c r="L50"/>
  <c r="L47"/>
  <c r="L46"/>
  <c r="L37"/>
  <c r="L34"/>
  <c r="L32"/>
  <c r="L33"/>
  <c r="L29"/>
  <c r="L28"/>
  <c r="L23"/>
  <c r="L24"/>
  <c r="L22"/>
  <c r="L25"/>
  <c r="L16"/>
  <c r="L17"/>
  <c r="L15"/>
  <c r="L18"/>
  <c r="L12"/>
  <c r="L11"/>
</calcChain>
</file>

<file path=xl/sharedStrings.xml><?xml version="1.0" encoding="utf-8"?>
<sst xmlns="http://schemas.openxmlformats.org/spreadsheetml/2006/main" count="923" uniqueCount="283">
  <si>
    <t>Дмитрий</t>
  </si>
  <si>
    <t>Черкасов</t>
  </si>
  <si>
    <t>Иркутск</t>
  </si>
  <si>
    <t>Эдуард</t>
  </si>
  <si>
    <t>Самозванов</t>
  </si>
  <si>
    <t>Вячеслав</t>
  </si>
  <si>
    <t>Тяглов</t>
  </si>
  <si>
    <t>Георгий</t>
  </si>
  <si>
    <t>Левашов</t>
  </si>
  <si>
    <t>Андрей</t>
  </si>
  <si>
    <t>Колесников</t>
  </si>
  <si>
    <t>Ессентуки</t>
  </si>
  <si>
    <t>Савелий</t>
  </si>
  <si>
    <t>Потанин</t>
  </si>
  <si>
    <t>Ярослав</t>
  </si>
  <si>
    <t>Политов</t>
  </si>
  <si>
    <t>Олег</t>
  </si>
  <si>
    <t>Никифоров</t>
  </si>
  <si>
    <t>Марков</t>
  </si>
  <si>
    <t>Ангарск</t>
  </si>
  <si>
    <t>Кирилл</t>
  </si>
  <si>
    <t>Обухов</t>
  </si>
  <si>
    <t>Иваническое</t>
  </si>
  <si>
    <t>Донской</t>
  </si>
  <si>
    <t>Александр</t>
  </si>
  <si>
    <t>Китов</t>
  </si>
  <si>
    <t>Бурлуцкий</t>
  </si>
  <si>
    <t>Данил</t>
  </si>
  <si>
    <t>Андреев</t>
  </si>
  <si>
    <t>Черемхово</t>
  </si>
  <si>
    <t>Станислав</t>
  </si>
  <si>
    <t>Пушков</t>
  </si>
  <si>
    <t>Снежана</t>
  </si>
  <si>
    <t>Тимофеева</t>
  </si>
  <si>
    <t>Максим</t>
  </si>
  <si>
    <t>Кузнецов</t>
  </si>
  <si>
    <t>Алексей</t>
  </si>
  <si>
    <t>Исаков</t>
  </si>
  <si>
    <t>Михайловка</t>
  </si>
  <si>
    <t>Людмила</t>
  </si>
  <si>
    <t>Антонова</t>
  </si>
  <si>
    <t>Павел</t>
  </si>
  <si>
    <t>Тигунцев</t>
  </si>
  <si>
    <t>Евгений</t>
  </si>
  <si>
    <t>Змановский</t>
  </si>
  <si>
    <t>Виталий</t>
  </si>
  <si>
    <t>Филипцев</t>
  </si>
  <si>
    <t>Глеб</t>
  </si>
  <si>
    <t>Абашеев</t>
  </si>
  <si>
    <t>Ирина</t>
  </si>
  <si>
    <t>Ольшевская</t>
  </si>
  <si>
    <t>Екатерина</t>
  </si>
  <si>
    <t>Быкова</t>
  </si>
  <si>
    <t>Елена</t>
  </si>
  <si>
    <t>Отрошок</t>
  </si>
  <si>
    <t>Валерий</t>
  </si>
  <si>
    <t>Чернышев</t>
  </si>
  <si>
    <t>Шаповалов</t>
  </si>
  <si>
    <t>Nov 11, 1980</t>
  </si>
  <si>
    <t>Aug 17, 1965</t>
  </si>
  <si>
    <t>ВВС России</t>
  </si>
  <si>
    <t>Jun 19, 1983</t>
  </si>
  <si>
    <t>нет</t>
  </si>
  <si>
    <t>Jul 7, 2009</t>
  </si>
  <si>
    <t>ДЮСШ №3</t>
  </si>
  <si>
    <t>Jun 5, 1971</t>
  </si>
  <si>
    <t>Jun 11, 1988</t>
  </si>
  <si>
    <t>ИЭСК</t>
  </si>
  <si>
    <t>Jan 3, 2007</t>
  </si>
  <si>
    <t>Dec 9, 1954</t>
  </si>
  <si>
    <t>Mar 3, 1951</t>
  </si>
  <si>
    <t>Эол</t>
  </si>
  <si>
    <t>Jul 27, 1963</t>
  </si>
  <si>
    <t>ОЛЬМУР</t>
  </si>
  <si>
    <t>Dec 20, 2012</t>
  </si>
  <si>
    <t>Feb 23, 1981</t>
  </si>
  <si>
    <t>Jan 13, 2009</t>
  </si>
  <si>
    <t>Feb 6, 1989</t>
  </si>
  <si>
    <t>ИАЗ</t>
  </si>
  <si>
    <t>Mar 17, 1963</t>
  </si>
  <si>
    <t>Mar 20, 1960</t>
  </si>
  <si>
    <t>АНГАРА-SKI</t>
  </si>
  <si>
    <t>Nov 4, 1988</t>
  </si>
  <si>
    <t>Apr 29, 1986</t>
  </si>
  <si>
    <t>Огнеборец</t>
  </si>
  <si>
    <t>Feb 2, 1976</t>
  </si>
  <si>
    <t>Nov 12, 2010</t>
  </si>
  <si>
    <t>Jun 23, 1965</t>
  </si>
  <si>
    <t>Sep 23, 1982</t>
  </si>
  <si>
    <t>Sep 18, 1959</t>
  </si>
  <si>
    <t>АНГАРСК</t>
  </si>
  <si>
    <t>Oct 10, 1949</t>
  </si>
  <si>
    <t>Динамо</t>
  </si>
  <si>
    <t>ВОЗРАСТНЫЕ ГРУППЫ НА 10 КМ</t>
  </si>
  <si>
    <t>М0</t>
  </si>
  <si>
    <t>Ж0</t>
  </si>
  <si>
    <t>Мальчики, девочки 10 - 11 лет,</t>
  </si>
  <si>
    <t>М1</t>
  </si>
  <si>
    <t>Ж1</t>
  </si>
  <si>
    <t>Мальчики, девочки 12 - 13 лет,</t>
  </si>
  <si>
    <t>М2</t>
  </si>
  <si>
    <t>Ж2</t>
  </si>
  <si>
    <t>Юноши, девушки 14 - 15 лет,</t>
  </si>
  <si>
    <t>М3</t>
  </si>
  <si>
    <t>Ж3</t>
  </si>
  <si>
    <t>Юниоры, юниорки 16 - 17 лет, </t>
  </si>
  <si>
    <t>М4</t>
  </si>
  <si>
    <t>Ж4</t>
  </si>
  <si>
    <t>Мужчины, женщины 18 - 69 лет, </t>
  </si>
  <si>
    <t>М5</t>
  </si>
  <si>
    <t>Ж5</t>
  </si>
  <si>
    <t>Мужчины, женщины старше 70 лет. </t>
  </si>
  <si>
    <t>2012 -2011</t>
  </si>
  <si>
    <t>2010 - 2009</t>
  </si>
  <si>
    <t>2008 - 2007</t>
  </si>
  <si>
    <t>2006 - 2005</t>
  </si>
  <si>
    <t>2004 - 1953</t>
  </si>
  <si>
    <t>Старше 1952</t>
  </si>
  <si>
    <t>Номер</t>
  </si>
  <si>
    <t>Фамилия</t>
  </si>
  <si>
    <t>Имя</t>
  </si>
  <si>
    <t>Город</t>
  </si>
  <si>
    <t>Год рождения</t>
  </si>
  <si>
    <t>Возр.группа</t>
  </si>
  <si>
    <t>Спортивный клуб</t>
  </si>
  <si>
    <t>Результат</t>
  </si>
  <si>
    <t>Мальчики 10 - 11 лет</t>
  </si>
  <si>
    <t>Мальчики 12 - 13 лет</t>
  </si>
  <si>
    <t>Юноши 14 - 15 лет</t>
  </si>
  <si>
    <t>Юниоры 16 - 17 лет  </t>
  </si>
  <si>
    <t>Мужчины  18 - 69 лет</t>
  </si>
  <si>
    <t>Мужчины старше 70 лет</t>
  </si>
  <si>
    <t>Девочки 10 - 11 лет</t>
  </si>
  <si>
    <t>Девочки 12 - 13 лет</t>
  </si>
  <si>
    <t>Девушки 14 - 15 лет</t>
  </si>
  <si>
    <t>Юниорки 16 - 17 лет  </t>
  </si>
  <si>
    <t>Женщины 18 - 69 лет</t>
  </si>
  <si>
    <t xml:space="preserve"> Фамилия</t>
  </si>
  <si>
    <t>Женщины старше 70 лет</t>
  </si>
  <si>
    <t>Сергей</t>
  </si>
  <si>
    <t>Маланов</t>
  </si>
  <si>
    <t>Усолье - Сибирское</t>
  </si>
  <si>
    <t>Юрий</t>
  </si>
  <si>
    <t>Мазуров</t>
  </si>
  <si>
    <t>Бывальцев</t>
  </si>
  <si>
    <t>Михаил</t>
  </si>
  <si>
    <t>Конев</t>
  </si>
  <si>
    <t>Денис</t>
  </si>
  <si>
    <t>Давыдов</t>
  </si>
  <si>
    <t>Латышев</t>
  </si>
  <si>
    <t>Наталья</t>
  </si>
  <si>
    <t>Пидгурская</t>
  </si>
  <si>
    <t>Ахмедзянова</t>
  </si>
  <si>
    <t>Тыргетуй</t>
  </si>
  <si>
    <t>Корнилова</t>
  </si>
  <si>
    <t>Виктор</t>
  </si>
  <si>
    <t>Фереферов</t>
  </si>
  <si>
    <t>Лежавский</t>
  </si>
  <si>
    <t>Красинский</t>
  </si>
  <si>
    <t>Антипин</t>
  </si>
  <si>
    <t>Лучкин</t>
  </si>
  <si>
    <t>Татьяна</t>
  </si>
  <si>
    <t>Быстрова</t>
  </si>
  <si>
    <t>Геннадий</t>
  </si>
  <si>
    <t>Бура</t>
  </si>
  <si>
    <t>Масько</t>
  </si>
  <si>
    <t>Яковлев</t>
  </si>
  <si>
    <t>Ерофей Павлович</t>
  </si>
  <si>
    <t>Dec 27, 1984</t>
  </si>
  <si>
    <t>Dec 29, 1973</t>
  </si>
  <si>
    <t>Sep 10, 1956</t>
  </si>
  <si>
    <t>ЭОЛ</t>
  </si>
  <si>
    <t>Apr 7, 1976</t>
  </si>
  <si>
    <t>Feb 23, 1987</t>
  </si>
  <si>
    <t>Oct 17, 1980</t>
  </si>
  <si>
    <t>Feb 4, 1971</t>
  </si>
  <si>
    <t>Apr 15, 1989</t>
  </si>
  <si>
    <t>Черемспорт</t>
  </si>
  <si>
    <t>Nov 20, 1978</t>
  </si>
  <si>
    <t>Mountain race team</t>
  </si>
  <si>
    <t>Oct 12, 1948</t>
  </si>
  <si>
    <t>Jun 16, 1980</t>
  </si>
  <si>
    <t>СкиБаза</t>
  </si>
  <si>
    <t>Nov 24, 1971</t>
  </si>
  <si>
    <t>Личник</t>
  </si>
  <si>
    <t>Aug 8, 1988</t>
  </si>
  <si>
    <t>May 8, 1993</t>
  </si>
  <si>
    <t>РЖД</t>
  </si>
  <si>
    <t>Jun 20, 1960</t>
  </si>
  <si>
    <t>Ангара-ski</t>
  </si>
  <si>
    <t>Aug 31, 1959</t>
  </si>
  <si>
    <t>Baikal ski team</t>
  </si>
  <si>
    <t>Mar 12, 1980</t>
  </si>
  <si>
    <t>Oct 27, 2002</t>
  </si>
  <si>
    <t>ИФ МГТУ ГА</t>
  </si>
  <si>
    <t>31Б</t>
  </si>
  <si>
    <t>30Б</t>
  </si>
  <si>
    <t>Юноши, девушки 14 - 17 лет,</t>
  </si>
  <si>
    <t>Мужчины, женщины 18-29 лет </t>
  </si>
  <si>
    <t>Мужчины, женщины 30-39 лет </t>
  </si>
  <si>
    <t>Мужчины, женщины 40-49 лет </t>
  </si>
  <si>
    <t>Мужчины, женщины 50-59 лет </t>
  </si>
  <si>
    <t>Мужчины, женщины 60-69 лет </t>
  </si>
  <si>
    <t>М6</t>
  </si>
  <si>
    <t>Ж6</t>
  </si>
  <si>
    <t>Мужчины, женщины 70 лет и старше.</t>
  </si>
  <si>
    <t>ВОЗРАСТНЫЕ ГРУППЫ НА 30 КМ</t>
  </si>
  <si>
    <t>2008 - 2005</t>
  </si>
  <si>
    <t>2004 - 1993</t>
  </si>
  <si>
    <t>1992 - 1983</t>
  </si>
  <si>
    <t>1982 - 1973</t>
  </si>
  <si>
    <t>1972 - 1963</t>
  </si>
  <si>
    <t>1962 - 1953</t>
  </si>
  <si>
    <t>10 КМ</t>
  </si>
  <si>
    <t>20 КМ</t>
  </si>
  <si>
    <t>Юноши 14 - 17 лет</t>
  </si>
  <si>
    <t>Мужчины 18-29 лет </t>
  </si>
  <si>
    <t>Мужчины 30-39 лет </t>
  </si>
  <si>
    <t>Мужчины 40-49 лет </t>
  </si>
  <si>
    <t>Мужчины 50-59 лет </t>
  </si>
  <si>
    <t>Мужчины 60-69 лет </t>
  </si>
  <si>
    <t>Мужчины 70 лет и старше</t>
  </si>
  <si>
    <t>Девушки 14 - 17 лет</t>
  </si>
  <si>
    <t>Женщины 18-29 лет </t>
  </si>
  <si>
    <t>Женщины 30-39 лет </t>
  </si>
  <si>
    <t>Женщины 40-49 лет </t>
  </si>
  <si>
    <t>Женщины 50-59 лет </t>
  </si>
  <si>
    <t>Женщины 60-69 лет </t>
  </si>
  <si>
    <t>Женщины 70 лет и старше.</t>
  </si>
  <si>
    <t>30 КМ</t>
  </si>
  <si>
    <t xml:space="preserve">Имя </t>
  </si>
  <si>
    <t>Борис</t>
  </si>
  <si>
    <t>Стаматов</t>
  </si>
  <si>
    <t>Тютрин</t>
  </si>
  <si>
    <t>Томилов</t>
  </si>
  <si>
    <t>Полоненко</t>
  </si>
  <si>
    <t>Боханский р-н, Буреть</t>
  </si>
  <si>
    <t>Dec 15, 1987</t>
  </si>
  <si>
    <t>Oct 16, 1990</t>
  </si>
  <si>
    <t>Jun 24, 2002</t>
  </si>
  <si>
    <t>ИсАльп</t>
  </si>
  <si>
    <t>ДЮСШ 3</t>
  </si>
  <si>
    <t>ВОЗРАСТНЫЕ ГРУППЫ НА 50 КМ</t>
  </si>
  <si>
    <t>40 КМ</t>
  </si>
  <si>
    <t>50 КМ</t>
  </si>
  <si>
    <t>DNF</t>
  </si>
  <si>
    <t>Базарова</t>
  </si>
  <si>
    <t>Место</t>
  </si>
  <si>
    <t>ПРОТОКОЛ   ФИНИША</t>
  </si>
  <si>
    <t>Старт в 12-00</t>
  </si>
  <si>
    <t>Место в гр.</t>
  </si>
  <si>
    <t>БАЙКАЛЬСКИЙ ГОРНЫЙ МАРАФОН</t>
  </si>
  <si>
    <t>МАРАФОН</t>
  </si>
  <si>
    <t>Стиль классический</t>
  </si>
  <si>
    <t>Переменная облачность</t>
  </si>
  <si>
    <t>Температура воздуха: - 5 С</t>
  </si>
  <si>
    <t>Место проведения: Иркутский р-н, 56-й км Голоустненского тракта, л/б "Перевал"</t>
  </si>
  <si>
    <t>26 февраля 2023 г.</t>
  </si>
  <si>
    <t>АБСОЛЮТНЫЙ ЗАЧЕТ   МУЖЧИНЫ</t>
  </si>
  <si>
    <t>АБСОЛЮТНЫЙ ЗАЧЕТ   ЖЕНЩИНЫ</t>
  </si>
  <si>
    <t>Организатор соревнований: Мехоношин Петр</t>
  </si>
  <si>
    <t>Компьютерная верстка: Мехоношин Петр</t>
  </si>
  <si>
    <t>6 зарегистрированных участников</t>
  </si>
  <si>
    <t xml:space="preserve">Власов </t>
  </si>
  <si>
    <t>Будунов</t>
  </si>
  <si>
    <t>Федор</t>
  </si>
  <si>
    <t>Маркова</t>
  </si>
  <si>
    <t>Время старта</t>
  </si>
  <si>
    <t>DNS</t>
  </si>
  <si>
    <t>ЛАЙТ МАРАФОН</t>
  </si>
  <si>
    <t>Старт в 12-03</t>
  </si>
  <si>
    <t>21 зарегистрированный участник</t>
  </si>
  <si>
    <t>Рябчевский</t>
  </si>
  <si>
    <t>Константин</t>
  </si>
  <si>
    <t>Роман</t>
  </si>
  <si>
    <t>Свирепов</t>
  </si>
  <si>
    <t xml:space="preserve">Терентьева </t>
  </si>
  <si>
    <t>ДЕСЯТКА</t>
  </si>
  <si>
    <t>Старт в 12-06</t>
  </si>
  <si>
    <t>Всего 66 зарегистрированных участников из них 6 детей</t>
  </si>
  <si>
    <t>Главный судья соревнований: Осин Иван</t>
  </si>
  <si>
    <t>Главный судья по трассам: Мисайлов Владимир</t>
  </si>
  <si>
    <t>33 зарегистрированных участников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</si>
</sst>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h:mm:ss;@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333333"/>
      <name val="Verdana"/>
      <family val="2"/>
      <charset val="204"/>
    </font>
    <font>
      <b/>
      <sz val="11"/>
      <color rgb="FF333333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14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21" fontId="0" fillId="0" borderId="1" xfId="0" applyNumberFormat="1" applyBorder="1"/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2" xfId="0" applyFill="1" applyBorder="1"/>
    <xf numFmtId="14" fontId="0" fillId="2" borderId="1" xfId="0" applyNumberFormat="1" applyFill="1" applyBorder="1"/>
    <xf numFmtId="14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21" fontId="5" fillId="0" borderId="1" xfId="0" applyNumberFormat="1" applyFont="1" applyFill="1" applyBorder="1"/>
    <xf numFmtId="21" fontId="0" fillId="0" borderId="1" xfId="0" applyNumberFormat="1" applyFill="1" applyBorder="1"/>
    <xf numFmtId="0" fontId="0" fillId="0" borderId="1" xfId="0" applyNumberForma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Alignment="1"/>
    <xf numFmtId="0" fontId="0" fillId="0" borderId="0" xfId="0" applyAlignment="1"/>
    <xf numFmtId="0" fontId="0" fillId="0" borderId="0" xfId="0" applyFont="1"/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0" fillId="0" borderId="2" xfId="0" applyFill="1" applyBorder="1" applyAlignment="1">
      <alignment horizontal="center"/>
    </xf>
    <xf numFmtId="21" fontId="0" fillId="0" borderId="0" xfId="0" applyNumberFormat="1"/>
    <xf numFmtId="164" fontId="0" fillId="0" borderId="0" xfId="0" applyNumberFormat="1"/>
    <xf numFmtId="0" fontId="0" fillId="2" borderId="3" xfId="0" applyFill="1" applyBorder="1" applyAlignment="1">
      <alignment horizontal="center"/>
    </xf>
    <xf numFmtId="21" fontId="5" fillId="0" borderId="3" xfId="0" applyNumberFormat="1" applyFont="1" applyFill="1" applyBorder="1"/>
    <xf numFmtId="0" fontId="0" fillId="2" borderId="3" xfId="0" applyFill="1" applyBorder="1" applyAlignment="1"/>
    <xf numFmtId="0" fontId="0" fillId="0" borderId="3" xfId="0" applyBorder="1"/>
    <xf numFmtId="21" fontId="5" fillId="0" borderId="3" xfId="0" applyNumberFormat="1" applyFont="1" applyBorder="1"/>
    <xf numFmtId="21" fontId="0" fillId="0" borderId="3" xfId="0" applyNumberFormat="1" applyBorder="1"/>
    <xf numFmtId="165" fontId="5" fillId="0" borderId="3" xfId="0" applyNumberFormat="1" applyFont="1" applyFill="1" applyBorder="1"/>
    <xf numFmtId="21" fontId="0" fillId="2" borderId="3" xfId="0" applyNumberFormat="1" applyFill="1" applyBorder="1"/>
    <xf numFmtId="0" fontId="6" fillId="0" borderId="1" xfId="0" applyFont="1" applyBorder="1" applyAlignment="1">
      <alignment wrapText="1"/>
    </xf>
    <xf numFmtId="21" fontId="5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4"/>
  <sheetViews>
    <sheetView tabSelected="1" workbookViewId="0"/>
  </sheetViews>
  <sheetFormatPr defaultRowHeight="14.4"/>
  <cols>
    <col min="1" max="1" width="9.6640625" customWidth="1"/>
    <col min="2" max="2" width="10.33203125" style="15" customWidth="1"/>
    <col min="3" max="3" width="18.88671875" customWidth="1"/>
    <col min="4" max="4" width="16.109375" customWidth="1"/>
    <col min="5" max="5" width="14.44140625" customWidth="1"/>
    <col min="6" max="6" width="14.6640625" customWidth="1"/>
    <col min="7" max="7" width="9.88671875" customWidth="1"/>
    <col min="8" max="8" width="20" customWidth="1"/>
    <col min="9" max="9" width="0.109375" hidden="1" customWidth="1"/>
    <col min="11" max="11" width="9.109375" customWidth="1"/>
    <col min="13" max="13" width="12.109375" customWidth="1"/>
  </cols>
  <sheetData>
    <row r="1" spans="1:16">
      <c r="A1" s="15"/>
      <c r="B1"/>
      <c r="D1" s="30" t="s">
        <v>248</v>
      </c>
    </row>
    <row r="2" spans="1:16">
      <c r="A2" t="s">
        <v>257</v>
      </c>
      <c r="B2"/>
      <c r="D2" s="30" t="s">
        <v>251</v>
      </c>
      <c r="G2" t="s">
        <v>256</v>
      </c>
    </row>
    <row r="3" spans="1:16">
      <c r="A3" t="s">
        <v>278</v>
      </c>
      <c r="B3"/>
      <c r="C3" s="31"/>
      <c r="G3" t="s">
        <v>255</v>
      </c>
    </row>
    <row r="4" spans="1:16">
      <c r="B4"/>
      <c r="D4" s="30" t="s">
        <v>277</v>
      </c>
      <c r="G4" t="s">
        <v>254</v>
      </c>
    </row>
    <row r="5" spans="1:16">
      <c r="A5" t="s">
        <v>253</v>
      </c>
      <c r="B5"/>
      <c r="C5" s="31"/>
      <c r="D5" s="30" t="s">
        <v>213</v>
      </c>
      <c r="E5" s="31"/>
    </row>
    <row r="6" spans="1:16">
      <c r="A6" s="15"/>
    </row>
    <row r="7" spans="1:16">
      <c r="A7" s="2" t="s">
        <v>250</v>
      </c>
      <c r="B7" s="5" t="s">
        <v>118</v>
      </c>
      <c r="C7" s="1" t="s">
        <v>137</v>
      </c>
      <c r="D7" s="6" t="s">
        <v>120</v>
      </c>
      <c r="E7" s="7" t="s">
        <v>121</v>
      </c>
      <c r="F7" s="5" t="s">
        <v>122</v>
      </c>
      <c r="G7" s="5" t="s">
        <v>123</v>
      </c>
      <c r="H7" s="5" t="s">
        <v>124</v>
      </c>
      <c r="J7" s="8" t="s">
        <v>125</v>
      </c>
      <c r="M7" t="s">
        <v>93</v>
      </c>
    </row>
    <row r="8" spans="1:16">
      <c r="A8" s="1"/>
      <c r="B8" s="2"/>
      <c r="C8" s="6"/>
      <c r="D8" s="9" t="s">
        <v>126</v>
      </c>
      <c r="E8" s="7"/>
      <c r="F8" s="10" t="s">
        <v>112</v>
      </c>
      <c r="G8" s="10" t="s">
        <v>94</v>
      </c>
      <c r="H8" s="5"/>
      <c r="I8" s="40"/>
      <c r="J8" s="1"/>
      <c r="M8" s="1" t="s">
        <v>112</v>
      </c>
      <c r="N8" s="2" t="s">
        <v>94</v>
      </c>
      <c r="O8" s="2" t="s">
        <v>95</v>
      </c>
      <c r="P8" s="3" t="s">
        <v>96</v>
      </c>
    </row>
    <row r="9" spans="1:16">
      <c r="A9" s="2">
        <v>1</v>
      </c>
      <c r="B9" s="2">
        <v>60</v>
      </c>
      <c r="C9" s="1" t="s">
        <v>28</v>
      </c>
      <c r="D9" s="1" t="s">
        <v>27</v>
      </c>
      <c r="E9" s="1" t="s">
        <v>29</v>
      </c>
      <c r="F9" s="1" t="s">
        <v>74</v>
      </c>
      <c r="G9" s="2" t="s">
        <v>94</v>
      </c>
      <c r="H9" s="1"/>
      <c r="I9" s="41">
        <v>5.3773148148147709E-2</v>
      </c>
      <c r="J9" s="12">
        <f>I9-$N$14</f>
        <v>4.9606481481481043E-2</v>
      </c>
      <c r="M9" s="1" t="s">
        <v>113</v>
      </c>
      <c r="N9" s="2" t="s">
        <v>97</v>
      </c>
      <c r="O9" s="2" t="s">
        <v>98</v>
      </c>
      <c r="P9" s="3" t="s">
        <v>99</v>
      </c>
    </row>
    <row r="10" spans="1:16">
      <c r="A10" s="2"/>
      <c r="B10" s="2"/>
      <c r="C10" s="6"/>
      <c r="D10" s="9" t="s">
        <v>127</v>
      </c>
      <c r="E10" s="7"/>
      <c r="F10" s="10" t="s">
        <v>113</v>
      </c>
      <c r="G10" s="10" t="s">
        <v>97</v>
      </c>
      <c r="H10" s="5"/>
      <c r="I10" s="42"/>
      <c r="J10" s="1"/>
      <c r="M10" s="1" t="s">
        <v>114</v>
      </c>
      <c r="N10" s="2" t="s">
        <v>100</v>
      </c>
      <c r="O10" s="2" t="s">
        <v>101</v>
      </c>
      <c r="P10" s="3" t="s">
        <v>102</v>
      </c>
    </row>
    <row r="11" spans="1:16">
      <c r="A11" s="2">
        <v>1</v>
      </c>
      <c r="B11" s="2">
        <v>707</v>
      </c>
      <c r="C11" s="1" t="s">
        <v>15</v>
      </c>
      <c r="D11" s="1" t="s">
        <v>14</v>
      </c>
      <c r="E11" s="1" t="s">
        <v>2</v>
      </c>
      <c r="F11" s="1" t="s">
        <v>63</v>
      </c>
      <c r="G11" s="2" t="s">
        <v>97</v>
      </c>
      <c r="H11" s="1" t="s">
        <v>64</v>
      </c>
      <c r="I11" s="41">
        <v>4.0543981481480973E-2</v>
      </c>
      <c r="J11" s="12">
        <f>I11-$N$14</f>
        <v>3.6377314814814307E-2</v>
      </c>
      <c r="M11" s="1" t="s">
        <v>115</v>
      </c>
      <c r="N11" s="2" t="s">
        <v>103</v>
      </c>
      <c r="O11" s="2" t="s">
        <v>104</v>
      </c>
      <c r="P11" s="3" t="s">
        <v>105</v>
      </c>
    </row>
    <row r="12" spans="1:16">
      <c r="A12" s="2">
        <v>2</v>
      </c>
      <c r="B12" s="2">
        <v>608</v>
      </c>
      <c r="C12" s="1" t="s">
        <v>48</v>
      </c>
      <c r="D12" s="1" t="s">
        <v>47</v>
      </c>
      <c r="E12" s="1" t="s">
        <v>22</v>
      </c>
      <c r="F12" s="1" t="s">
        <v>86</v>
      </c>
      <c r="G12" s="2" t="s">
        <v>97</v>
      </c>
      <c r="H12" s="1"/>
      <c r="I12" s="41">
        <v>4.1724537037036602E-2</v>
      </c>
      <c r="J12" s="12">
        <f>I12-$N$14</f>
        <v>3.7557870370369936E-2</v>
      </c>
      <c r="M12" s="1" t="s">
        <v>116</v>
      </c>
      <c r="N12" s="2" t="s">
        <v>106</v>
      </c>
      <c r="O12" s="2" t="s">
        <v>107</v>
      </c>
      <c r="P12" s="3" t="s">
        <v>108</v>
      </c>
    </row>
    <row r="13" spans="1:16">
      <c r="A13" s="2"/>
      <c r="B13" s="2"/>
      <c r="C13" s="2"/>
      <c r="D13" s="1"/>
      <c r="E13" s="2"/>
      <c r="F13" s="2"/>
      <c r="G13" s="2"/>
      <c r="H13" s="1"/>
      <c r="I13" s="43"/>
      <c r="J13" s="1"/>
      <c r="M13" s="1" t="s">
        <v>117</v>
      </c>
      <c r="N13" s="2" t="s">
        <v>109</v>
      </c>
      <c r="O13" s="2" t="s">
        <v>110</v>
      </c>
      <c r="P13" s="3" t="s">
        <v>111</v>
      </c>
    </row>
    <row r="14" spans="1:16">
      <c r="A14" s="2"/>
      <c r="B14" s="2"/>
      <c r="C14" s="6"/>
      <c r="D14" s="9" t="s">
        <v>128</v>
      </c>
      <c r="E14" s="7"/>
      <c r="F14" s="10" t="s">
        <v>114</v>
      </c>
      <c r="G14" s="10" t="s">
        <v>100</v>
      </c>
      <c r="H14" s="5"/>
      <c r="I14" s="42"/>
      <c r="J14" s="1"/>
      <c r="M14" s="17" t="s">
        <v>267</v>
      </c>
      <c r="N14" s="38">
        <v>4.1666666666666666E-3</v>
      </c>
    </row>
    <row r="15" spans="1:16">
      <c r="A15" s="2">
        <v>1</v>
      </c>
      <c r="B15" s="2">
        <v>999</v>
      </c>
      <c r="C15" s="1" t="s">
        <v>13</v>
      </c>
      <c r="D15" s="1" t="s">
        <v>12</v>
      </c>
      <c r="E15" s="1" t="s">
        <v>2</v>
      </c>
      <c r="F15" s="4">
        <v>39728</v>
      </c>
      <c r="G15" s="2" t="s">
        <v>100</v>
      </c>
      <c r="H15" s="1" t="s">
        <v>62</v>
      </c>
      <c r="I15" s="41">
        <v>3.0497685185184698E-2</v>
      </c>
      <c r="J15" s="12">
        <f>I15-$N$14</f>
        <v>2.6331018518518032E-2</v>
      </c>
    </row>
    <row r="16" spans="1:16">
      <c r="A16" s="2">
        <v>2</v>
      </c>
      <c r="B16" s="2">
        <v>666</v>
      </c>
      <c r="C16" s="1" t="s">
        <v>21</v>
      </c>
      <c r="D16" s="1" t="s">
        <v>20</v>
      </c>
      <c r="E16" s="1" t="s">
        <v>22</v>
      </c>
      <c r="F16" s="1" t="s">
        <v>68</v>
      </c>
      <c r="G16" s="2" t="s">
        <v>100</v>
      </c>
      <c r="H16" s="1"/>
      <c r="I16" s="44">
        <v>3.2696759259258745E-2</v>
      </c>
      <c r="J16" s="12">
        <f>I16-$N$14</f>
        <v>2.853009259259208E-2</v>
      </c>
    </row>
    <row r="17" spans="1:10">
      <c r="A17" s="2"/>
      <c r="B17" s="2"/>
      <c r="C17" s="2"/>
      <c r="D17" s="1"/>
      <c r="E17" s="2"/>
      <c r="F17" s="2"/>
      <c r="G17" s="2"/>
      <c r="H17" s="1"/>
      <c r="I17" s="43"/>
      <c r="J17" s="1"/>
    </row>
    <row r="18" spans="1:10">
      <c r="A18" s="2"/>
      <c r="B18" s="2"/>
      <c r="C18" s="6"/>
      <c r="D18" s="9" t="s">
        <v>129</v>
      </c>
      <c r="E18" s="7"/>
      <c r="F18" s="10" t="s">
        <v>115</v>
      </c>
      <c r="G18" s="10" t="s">
        <v>103</v>
      </c>
      <c r="H18" s="5"/>
      <c r="I18" s="42"/>
      <c r="J18" s="1"/>
    </row>
    <row r="19" spans="1:10">
      <c r="A19" s="2"/>
      <c r="B19" s="2"/>
      <c r="C19" s="5"/>
      <c r="D19" s="6"/>
      <c r="E19" s="5"/>
      <c r="F19" s="11"/>
      <c r="G19" s="5"/>
      <c r="H19" s="1"/>
      <c r="I19" s="45"/>
      <c r="J19" s="1"/>
    </row>
    <row r="20" spans="1:10">
      <c r="A20" s="2"/>
      <c r="B20" s="2"/>
      <c r="C20" s="6"/>
      <c r="D20" s="9" t="s">
        <v>130</v>
      </c>
      <c r="E20" s="7"/>
      <c r="F20" s="10" t="s">
        <v>116</v>
      </c>
      <c r="G20" s="10" t="s">
        <v>106</v>
      </c>
      <c r="H20" s="5"/>
      <c r="I20" s="42"/>
      <c r="J20" s="1"/>
    </row>
    <row r="21" spans="1:10">
      <c r="A21" s="2">
        <v>1</v>
      </c>
      <c r="B21" s="35">
        <v>61</v>
      </c>
      <c r="C21" s="1" t="s">
        <v>272</v>
      </c>
      <c r="D21" s="48" t="s">
        <v>0</v>
      </c>
      <c r="E21" s="1" t="s">
        <v>2</v>
      </c>
      <c r="F21" s="1">
        <v>1980</v>
      </c>
      <c r="G21" s="2" t="s">
        <v>106</v>
      </c>
      <c r="H21" s="1"/>
      <c r="I21" s="41">
        <v>2.7650462962962474E-2</v>
      </c>
      <c r="J21" s="12">
        <f t="shared" ref="J21:J38" si="0">I21-$N$14</f>
        <v>2.3483796296295809E-2</v>
      </c>
    </row>
    <row r="22" spans="1:10">
      <c r="A22" s="2">
        <v>2</v>
      </c>
      <c r="B22" s="2">
        <v>610</v>
      </c>
      <c r="C22" s="1" t="s">
        <v>44</v>
      </c>
      <c r="D22" s="1" t="s">
        <v>43</v>
      </c>
      <c r="E22" s="1" t="s">
        <v>2</v>
      </c>
      <c r="F22" s="1" t="s">
        <v>83</v>
      </c>
      <c r="G22" s="2" t="s">
        <v>106</v>
      </c>
      <c r="H22" s="1" t="s">
        <v>84</v>
      </c>
      <c r="I22" s="41">
        <v>3.1655092592592138E-2</v>
      </c>
      <c r="J22" s="12">
        <f t="shared" si="0"/>
        <v>2.7488425925925472E-2</v>
      </c>
    </row>
    <row r="23" spans="1:10">
      <c r="A23" s="2">
        <v>3</v>
      </c>
      <c r="B23" s="35">
        <v>64</v>
      </c>
      <c r="C23" s="1" t="s">
        <v>275</v>
      </c>
      <c r="D23" s="36" t="s">
        <v>274</v>
      </c>
      <c r="E23" s="1" t="s">
        <v>2</v>
      </c>
      <c r="F23" s="1">
        <v>1976</v>
      </c>
      <c r="G23" s="2" t="s">
        <v>106</v>
      </c>
      <c r="H23" s="1"/>
      <c r="I23" s="41">
        <v>3.2361111111110619E-2</v>
      </c>
      <c r="J23" s="12">
        <f t="shared" si="0"/>
        <v>2.8194444444443953E-2</v>
      </c>
    </row>
    <row r="24" spans="1:10">
      <c r="A24" s="2">
        <v>4</v>
      </c>
      <c r="B24" s="2">
        <v>613</v>
      </c>
      <c r="C24" s="1" t="s">
        <v>37</v>
      </c>
      <c r="D24" s="1" t="s">
        <v>36</v>
      </c>
      <c r="E24" s="1" t="s">
        <v>38</v>
      </c>
      <c r="F24" s="1" t="s">
        <v>79</v>
      </c>
      <c r="G24" s="2" t="s">
        <v>106</v>
      </c>
      <c r="H24" s="1" t="s">
        <v>38</v>
      </c>
      <c r="I24" s="41">
        <v>3.3622685185184742E-2</v>
      </c>
      <c r="J24" s="12">
        <f t="shared" si="0"/>
        <v>2.9456018518518076E-2</v>
      </c>
    </row>
    <row r="25" spans="1:10">
      <c r="A25" s="2">
        <v>5</v>
      </c>
      <c r="B25" s="2">
        <v>987</v>
      </c>
      <c r="C25" s="1" t="s">
        <v>26</v>
      </c>
      <c r="D25" s="1" t="s">
        <v>9</v>
      </c>
      <c r="E25" s="1" t="s">
        <v>2</v>
      </c>
      <c r="F25" s="1" t="s">
        <v>72</v>
      </c>
      <c r="G25" s="2" t="s">
        <v>106</v>
      </c>
      <c r="H25" s="1" t="s">
        <v>73</v>
      </c>
      <c r="I25" s="41">
        <v>3.365740740740697E-2</v>
      </c>
      <c r="J25" s="12">
        <f t="shared" si="0"/>
        <v>2.9490740740740304E-2</v>
      </c>
    </row>
    <row r="26" spans="1:10">
      <c r="A26" s="2">
        <v>6</v>
      </c>
      <c r="B26" s="2">
        <v>616</v>
      </c>
      <c r="C26" s="1" t="s">
        <v>31</v>
      </c>
      <c r="D26" s="1" t="s">
        <v>30</v>
      </c>
      <c r="E26" s="1" t="s">
        <v>2</v>
      </c>
      <c r="F26" s="1" t="s">
        <v>75</v>
      </c>
      <c r="G26" s="2" t="s">
        <v>106</v>
      </c>
      <c r="H26" s="1"/>
      <c r="I26" s="41">
        <v>3.45138888888884E-2</v>
      </c>
      <c r="J26" s="12">
        <f t="shared" si="0"/>
        <v>3.0347222222221734E-2</v>
      </c>
    </row>
    <row r="27" spans="1:10">
      <c r="A27" s="2">
        <v>7</v>
      </c>
      <c r="B27" s="2">
        <v>611</v>
      </c>
      <c r="C27" s="1" t="s">
        <v>42</v>
      </c>
      <c r="D27" s="1" t="s">
        <v>41</v>
      </c>
      <c r="E27" s="1" t="s">
        <v>19</v>
      </c>
      <c r="F27" s="1" t="s">
        <v>82</v>
      </c>
      <c r="G27" s="2" t="s">
        <v>106</v>
      </c>
      <c r="H27" s="1"/>
      <c r="I27" s="41">
        <v>3.4930555555555132E-2</v>
      </c>
      <c r="J27" s="12">
        <f t="shared" si="0"/>
        <v>3.0763888888888466E-2</v>
      </c>
    </row>
    <row r="28" spans="1:10">
      <c r="A28" s="2">
        <v>8</v>
      </c>
      <c r="B28" s="2">
        <v>603</v>
      </c>
      <c r="C28" s="1" t="s">
        <v>23</v>
      </c>
      <c r="D28" s="1" t="s">
        <v>0</v>
      </c>
      <c r="E28" s="1" t="s">
        <v>2</v>
      </c>
      <c r="F28" s="1" t="s">
        <v>69</v>
      </c>
      <c r="G28" s="2" t="s">
        <v>106</v>
      </c>
      <c r="H28" s="1"/>
      <c r="I28" s="41">
        <v>3.6712962962962448E-2</v>
      </c>
      <c r="J28" s="12">
        <f t="shared" si="0"/>
        <v>3.2546296296295782E-2</v>
      </c>
    </row>
    <row r="29" spans="1:10">
      <c r="A29" s="2">
        <v>9</v>
      </c>
      <c r="B29" s="35">
        <v>62</v>
      </c>
      <c r="C29" s="1" t="s">
        <v>28</v>
      </c>
      <c r="D29" s="36" t="s">
        <v>7</v>
      </c>
      <c r="E29" s="1" t="s">
        <v>153</v>
      </c>
      <c r="F29" s="1">
        <v>1963</v>
      </c>
      <c r="G29" s="2" t="s">
        <v>106</v>
      </c>
      <c r="H29" s="1"/>
      <c r="I29" s="41">
        <v>3.6782407407406903E-2</v>
      </c>
      <c r="J29" s="12">
        <f t="shared" si="0"/>
        <v>3.2615740740740237E-2</v>
      </c>
    </row>
    <row r="30" spans="1:10">
      <c r="A30" s="2">
        <v>10</v>
      </c>
      <c r="B30" s="2">
        <v>630</v>
      </c>
      <c r="C30" s="1" t="s">
        <v>4</v>
      </c>
      <c r="D30" s="1" t="s">
        <v>3</v>
      </c>
      <c r="E30" s="1" t="s">
        <v>2</v>
      </c>
      <c r="F30" s="1" t="s">
        <v>59</v>
      </c>
      <c r="G30" s="2" t="s">
        <v>106</v>
      </c>
      <c r="H30" s="1" t="s">
        <v>60</v>
      </c>
      <c r="I30" s="44">
        <v>3.7083333333332913E-2</v>
      </c>
      <c r="J30" s="12">
        <f t="shared" si="0"/>
        <v>3.2916666666666247E-2</v>
      </c>
    </row>
    <row r="31" spans="1:10">
      <c r="A31" s="2">
        <v>11</v>
      </c>
      <c r="B31" s="35">
        <v>63</v>
      </c>
      <c r="C31" s="1" t="s">
        <v>15</v>
      </c>
      <c r="D31" s="36" t="s">
        <v>273</v>
      </c>
      <c r="E31" s="1" t="s">
        <v>2</v>
      </c>
      <c r="F31" s="1">
        <v>1971</v>
      </c>
      <c r="G31" s="2" t="s">
        <v>106</v>
      </c>
      <c r="H31" s="1"/>
      <c r="I31" s="41">
        <v>3.7685185185184711E-2</v>
      </c>
      <c r="J31" s="12">
        <f t="shared" si="0"/>
        <v>3.3518518518518045E-2</v>
      </c>
    </row>
    <row r="32" spans="1:10">
      <c r="A32" s="2">
        <v>12</v>
      </c>
      <c r="B32" s="2">
        <v>601</v>
      </c>
      <c r="C32" s="1" t="s">
        <v>1</v>
      </c>
      <c r="D32" s="1" t="s">
        <v>0</v>
      </c>
      <c r="E32" s="1" t="s">
        <v>2</v>
      </c>
      <c r="F32" s="1" t="s">
        <v>58</v>
      </c>
      <c r="G32" s="2" t="s">
        <v>106</v>
      </c>
      <c r="H32" s="1"/>
      <c r="I32" s="41">
        <v>3.9386574074073644E-2</v>
      </c>
      <c r="J32" s="12">
        <f t="shared" si="0"/>
        <v>3.5219907407406978E-2</v>
      </c>
    </row>
    <row r="33" spans="1:10">
      <c r="A33" s="2">
        <v>13</v>
      </c>
      <c r="B33" s="2">
        <v>777</v>
      </c>
      <c r="C33" s="1" t="s">
        <v>10</v>
      </c>
      <c r="D33" s="1" t="s">
        <v>9</v>
      </c>
      <c r="E33" s="1" t="s">
        <v>11</v>
      </c>
      <c r="F33" s="4">
        <v>31842</v>
      </c>
      <c r="G33" s="2" t="s">
        <v>106</v>
      </c>
      <c r="H33" s="1" t="s">
        <v>62</v>
      </c>
      <c r="I33" s="46">
        <v>4.3310185185184702E-2</v>
      </c>
      <c r="J33" s="12">
        <f t="shared" si="0"/>
        <v>3.9143518518518036E-2</v>
      </c>
    </row>
    <row r="34" spans="1:10">
      <c r="A34" s="2">
        <v>14</v>
      </c>
      <c r="B34" s="2">
        <v>609</v>
      </c>
      <c r="C34" s="1" t="s">
        <v>46</v>
      </c>
      <c r="D34" s="1" t="s">
        <v>45</v>
      </c>
      <c r="E34" s="1" t="s">
        <v>19</v>
      </c>
      <c r="F34" s="1" t="s">
        <v>85</v>
      </c>
      <c r="G34" s="2" t="s">
        <v>106</v>
      </c>
      <c r="H34" s="1"/>
      <c r="I34" s="49">
        <v>4.6273148148147647E-2</v>
      </c>
      <c r="J34" s="12">
        <f t="shared" si="0"/>
        <v>4.2106481481480981E-2</v>
      </c>
    </row>
    <row r="35" spans="1:10">
      <c r="A35" s="2">
        <v>15</v>
      </c>
      <c r="B35" s="2">
        <v>606</v>
      </c>
      <c r="C35" s="1" t="s">
        <v>56</v>
      </c>
      <c r="D35" s="1" t="s">
        <v>55</v>
      </c>
      <c r="E35" s="1" t="s">
        <v>19</v>
      </c>
      <c r="F35" s="1" t="s">
        <v>89</v>
      </c>
      <c r="G35" s="2" t="s">
        <v>106</v>
      </c>
      <c r="H35" s="1" t="s">
        <v>90</v>
      </c>
      <c r="I35" s="41">
        <v>4.7175925925925455E-2</v>
      </c>
      <c r="J35" s="12">
        <f t="shared" si="0"/>
        <v>4.3009259259258789E-2</v>
      </c>
    </row>
    <row r="36" spans="1:10">
      <c r="A36" s="2">
        <v>16</v>
      </c>
      <c r="B36" s="2">
        <v>800</v>
      </c>
      <c r="C36" s="1" t="s">
        <v>17</v>
      </c>
      <c r="D36" s="1" t="s">
        <v>16</v>
      </c>
      <c r="E36" s="1" t="s">
        <v>2</v>
      </c>
      <c r="F36" s="1" t="s">
        <v>65</v>
      </c>
      <c r="G36" s="2" t="s">
        <v>106</v>
      </c>
      <c r="H36" s="1"/>
      <c r="I36" s="27">
        <v>4.7905092592592124E-2</v>
      </c>
      <c r="J36" s="12">
        <f t="shared" si="0"/>
        <v>4.3738425925925459E-2</v>
      </c>
    </row>
    <row r="37" spans="1:10">
      <c r="A37" s="2">
        <v>17</v>
      </c>
      <c r="B37" s="2">
        <v>614</v>
      </c>
      <c r="C37" s="1" t="s">
        <v>35</v>
      </c>
      <c r="D37" s="1" t="s">
        <v>34</v>
      </c>
      <c r="E37" s="1" t="s">
        <v>2</v>
      </c>
      <c r="F37" s="1" t="s">
        <v>77</v>
      </c>
      <c r="G37" s="2" t="s">
        <v>106</v>
      </c>
      <c r="H37" s="1" t="s">
        <v>78</v>
      </c>
      <c r="I37" s="27">
        <v>4.8576388888888378E-2</v>
      </c>
      <c r="J37" s="12">
        <f t="shared" si="0"/>
        <v>4.4409722222221712E-2</v>
      </c>
    </row>
    <row r="38" spans="1:10">
      <c r="A38" s="2">
        <v>18</v>
      </c>
      <c r="B38" s="2">
        <v>700</v>
      </c>
      <c r="C38" s="1" t="s">
        <v>18</v>
      </c>
      <c r="D38" s="1" t="s">
        <v>14</v>
      </c>
      <c r="E38" s="1" t="s">
        <v>19</v>
      </c>
      <c r="F38" s="1" t="s">
        <v>66</v>
      </c>
      <c r="G38" s="2" t="s">
        <v>106</v>
      </c>
      <c r="H38" s="1" t="s">
        <v>67</v>
      </c>
      <c r="I38" s="27">
        <v>5.4803240740740278E-2</v>
      </c>
      <c r="J38" s="12">
        <f t="shared" si="0"/>
        <v>5.0636574074073612E-2</v>
      </c>
    </row>
    <row r="39" spans="1:10">
      <c r="A39" s="2">
        <v>19</v>
      </c>
      <c r="B39" s="2">
        <v>888</v>
      </c>
      <c r="C39" s="1" t="s">
        <v>6</v>
      </c>
      <c r="D39" s="1" t="s">
        <v>5</v>
      </c>
      <c r="E39" s="1" t="s">
        <v>2</v>
      </c>
      <c r="F39" s="1" t="s">
        <v>61</v>
      </c>
      <c r="G39" s="2" t="s">
        <v>106</v>
      </c>
      <c r="H39" s="1"/>
      <c r="I39" s="1"/>
      <c r="J39" s="27" t="s">
        <v>268</v>
      </c>
    </row>
    <row r="40" spans="1:10">
      <c r="A40" s="2"/>
      <c r="B40" s="5"/>
      <c r="C40" s="2"/>
      <c r="D40" s="1"/>
      <c r="E40" s="2"/>
      <c r="F40" s="2"/>
      <c r="G40" s="2"/>
      <c r="H40" s="1"/>
      <c r="I40" s="43"/>
      <c r="J40" s="1"/>
    </row>
    <row r="41" spans="1:10">
      <c r="A41" s="2"/>
      <c r="B41" s="5"/>
      <c r="C41" s="6"/>
      <c r="D41" s="9" t="s">
        <v>131</v>
      </c>
      <c r="E41" s="7"/>
      <c r="F41" s="10" t="s">
        <v>117</v>
      </c>
      <c r="G41" s="10" t="s">
        <v>109</v>
      </c>
      <c r="H41" s="5"/>
      <c r="J41" s="1"/>
    </row>
    <row r="42" spans="1:10">
      <c r="A42" s="2">
        <v>1</v>
      </c>
      <c r="B42" s="2">
        <v>602</v>
      </c>
      <c r="C42" s="1" t="s">
        <v>57</v>
      </c>
      <c r="D42" s="1" t="s">
        <v>5</v>
      </c>
      <c r="E42" s="1" t="s">
        <v>2</v>
      </c>
      <c r="F42" s="1" t="s">
        <v>91</v>
      </c>
      <c r="G42" s="2" t="s">
        <v>109</v>
      </c>
      <c r="H42" s="1" t="s">
        <v>92</v>
      </c>
      <c r="I42" s="41">
        <v>3.6041666666666194E-2</v>
      </c>
      <c r="J42" s="12">
        <f>I42-$N$14</f>
        <v>3.1874999999999529E-2</v>
      </c>
    </row>
    <row r="43" spans="1:10">
      <c r="A43" s="2">
        <v>2</v>
      </c>
      <c r="B43" s="2">
        <v>600</v>
      </c>
      <c r="C43" s="1" t="s">
        <v>8</v>
      </c>
      <c r="D43" s="1" t="s">
        <v>7</v>
      </c>
      <c r="E43" s="1" t="s">
        <v>2</v>
      </c>
      <c r="F43" s="1">
        <v>1953</v>
      </c>
      <c r="G43" s="2" t="s">
        <v>109</v>
      </c>
      <c r="H43" s="1"/>
      <c r="I43" s="41">
        <v>3.8252314814814392E-2</v>
      </c>
      <c r="J43" s="12">
        <f>I43-$N$14</f>
        <v>3.4085648148147726E-2</v>
      </c>
    </row>
    <row r="44" spans="1:10">
      <c r="A44" s="2">
        <v>3</v>
      </c>
      <c r="B44" s="2">
        <v>900</v>
      </c>
      <c r="C44" s="1" t="s">
        <v>25</v>
      </c>
      <c r="D44" s="1" t="s">
        <v>24</v>
      </c>
      <c r="E44" s="1" t="s">
        <v>2</v>
      </c>
      <c r="F44" s="1" t="s">
        <v>70</v>
      </c>
      <c r="G44" s="2" t="s">
        <v>109</v>
      </c>
      <c r="H44" s="1" t="s">
        <v>71</v>
      </c>
      <c r="I44" s="41">
        <v>4.6342592592592102E-2</v>
      </c>
      <c r="J44" s="12">
        <f>I44-$N$14</f>
        <v>4.2175925925925437E-2</v>
      </c>
    </row>
    <row r="45" spans="1:10">
      <c r="A45" s="2"/>
      <c r="B45" s="2"/>
      <c r="C45" s="1"/>
      <c r="D45" s="1"/>
      <c r="E45" s="1"/>
      <c r="F45" s="1"/>
      <c r="G45" s="2"/>
      <c r="H45" s="1"/>
      <c r="I45" s="43"/>
      <c r="J45" s="1"/>
    </row>
    <row r="46" spans="1:10">
      <c r="A46" s="2"/>
      <c r="B46" s="5"/>
      <c r="C46" s="6"/>
      <c r="D46" s="9" t="s">
        <v>132</v>
      </c>
      <c r="E46" s="7"/>
      <c r="F46" s="10" t="s">
        <v>112</v>
      </c>
      <c r="G46" s="10" t="s">
        <v>95</v>
      </c>
      <c r="H46" s="5"/>
      <c r="I46" s="42"/>
      <c r="J46" s="1"/>
    </row>
    <row r="47" spans="1:10">
      <c r="A47" s="2"/>
      <c r="B47" s="5"/>
      <c r="C47" s="2"/>
      <c r="D47" s="1"/>
      <c r="E47" s="2"/>
      <c r="F47" s="2"/>
      <c r="G47" s="2"/>
      <c r="H47" s="1"/>
      <c r="I47" s="43"/>
      <c r="J47" s="1"/>
    </row>
    <row r="48" spans="1:10">
      <c r="A48" s="2"/>
      <c r="B48" s="5"/>
      <c r="C48" s="6"/>
      <c r="D48" s="9" t="s">
        <v>133</v>
      </c>
      <c r="E48" s="7"/>
      <c r="F48" s="10" t="s">
        <v>113</v>
      </c>
      <c r="G48" s="10" t="s">
        <v>98</v>
      </c>
      <c r="H48" s="5"/>
      <c r="I48" s="42"/>
      <c r="J48" s="1"/>
    </row>
    <row r="49" spans="1:10">
      <c r="A49" s="2">
        <v>1</v>
      </c>
      <c r="B49" s="2">
        <v>615</v>
      </c>
      <c r="C49" s="1" t="s">
        <v>33</v>
      </c>
      <c r="D49" s="1" t="s">
        <v>32</v>
      </c>
      <c r="E49" s="1" t="s">
        <v>2</v>
      </c>
      <c r="F49" s="1" t="s">
        <v>76</v>
      </c>
      <c r="G49" s="2" t="s">
        <v>98</v>
      </c>
      <c r="H49" s="1"/>
      <c r="I49" s="41">
        <v>6.0381944444444002E-2</v>
      </c>
      <c r="J49" s="12">
        <f>I49-$N$14</f>
        <v>5.6215277777777337E-2</v>
      </c>
    </row>
    <row r="50" spans="1:10">
      <c r="A50" s="2"/>
      <c r="B50" s="5"/>
      <c r="C50" s="2"/>
      <c r="D50" s="1"/>
      <c r="E50" s="2"/>
      <c r="F50" s="2"/>
      <c r="G50" s="2"/>
      <c r="H50" s="1"/>
      <c r="I50" s="43"/>
      <c r="J50" s="1"/>
    </row>
    <row r="51" spans="1:10">
      <c r="A51" s="2"/>
      <c r="B51" s="5"/>
      <c r="C51" s="5"/>
      <c r="D51" s="9" t="s">
        <v>134</v>
      </c>
      <c r="E51" s="7"/>
      <c r="F51" s="10" t="s">
        <v>114</v>
      </c>
      <c r="G51" s="10" t="s">
        <v>101</v>
      </c>
      <c r="H51" s="5"/>
      <c r="I51" s="42"/>
      <c r="J51" s="1"/>
    </row>
    <row r="52" spans="1:10">
      <c r="A52" s="2"/>
      <c r="B52" s="2"/>
      <c r="C52" s="5"/>
      <c r="D52" s="6"/>
      <c r="E52" s="5"/>
      <c r="F52" s="11"/>
      <c r="G52" s="5"/>
      <c r="H52" s="6"/>
      <c r="I52" s="47"/>
      <c r="J52" s="1"/>
    </row>
    <row r="53" spans="1:10">
      <c r="A53" s="2"/>
      <c r="B53" s="2"/>
      <c r="C53" s="6"/>
      <c r="D53" s="9" t="s">
        <v>135</v>
      </c>
      <c r="E53" s="7"/>
      <c r="F53" s="10" t="s">
        <v>115</v>
      </c>
      <c r="G53" s="10" t="s">
        <v>104</v>
      </c>
      <c r="H53" s="5"/>
      <c r="I53" s="42"/>
      <c r="J53" s="1"/>
    </row>
    <row r="54" spans="1:10">
      <c r="A54" s="2"/>
      <c r="B54" s="2"/>
      <c r="C54" s="2"/>
      <c r="D54" s="1"/>
      <c r="E54" s="2"/>
      <c r="F54" s="2"/>
      <c r="G54" s="2"/>
      <c r="H54" s="1"/>
      <c r="I54" s="43"/>
      <c r="J54" s="1"/>
    </row>
    <row r="55" spans="1:10">
      <c r="A55" s="2"/>
      <c r="B55" s="2"/>
      <c r="C55" s="5"/>
      <c r="D55" s="9" t="s">
        <v>136</v>
      </c>
      <c r="E55" s="7"/>
      <c r="F55" s="10" t="s">
        <v>116</v>
      </c>
      <c r="G55" s="10" t="s">
        <v>107</v>
      </c>
      <c r="H55" s="5"/>
      <c r="I55" s="42"/>
      <c r="J55" s="1"/>
    </row>
    <row r="56" spans="1:10">
      <c r="A56" s="2">
        <v>1</v>
      </c>
      <c r="B56" s="35">
        <v>65</v>
      </c>
      <c r="C56" s="36" t="s">
        <v>276</v>
      </c>
      <c r="D56" s="1" t="s">
        <v>51</v>
      </c>
      <c r="E56" s="1" t="s">
        <v>2</v>
      </c>
      <c r="F56" s="1">
        <v>1993</v>
      </c>
      <c r="G56" s="2" t="s">
        <v>107</v>
      </c>
      <c r="H56" s="1"/>
      <c r="I56" s="41">
        <v>3.5462962962962474E-2</v>
      </c>
      <c r="J56" s="12">
        <f>I56-$N$14</f>
        <v>3.1296296296295809E-2</v>
      </c>
    </row>
    <row r="57" spans="1:10">
      <c r="A57" s="2">
        <v>2</v>
      </c>
      <c r="B57" s="2">
        <v>612</v>
      </c>
      <c r="C57" s="1" t="s">
        <v>40</v>
      </c>
      <c r="D57" s="1" t="s">
        <v>39</v>
      </c>
      <c r="E57" s="1" t="s">
        <v>19</v>
      </c>
      <c r="F57" s="1" t="s">
        <v>80</v>
      </c>
      <c r="G57" s="2" t="s">
        <v>107</v>
      </c>
      <c r="H57" s="1" t="s">
        <v>81</v>
      </c>
      <c r="I57" s="41">
        <v>4.5312499999999534E-2</v>
      </c>
      <c r="J57" s="12">
        <f>I57-$N$14</f>
        <v>4.1145833333332868E-2</v>
      </c>
    </row>
    <row r="58" spans="1:10">
      <c r="A58" s="2">
        <v>3</v>
      </c>
      <c r="B58" s="2">
        <v>605</v>
      </c>
      <c r="C58" s="1" t="s">
        <v>52</v>
      </c>
      <c r="D58" s="1" t="s">
        <v>51</v>
      </c>
      <c r="E58" s="1" t="s">
        <v>19</v>
      </c>
      <c r="F58" s="1" t="s">
        <v>88</v>
      </c>
      <c r="G58" s="2" t="s">
        <v>107</v>
      </c>
      <c r="H58" s="1"/>
      <c r="I58" s="41">
        <v>5.8425925925925437E-2</v>
      </c>
      <c r="J58" s="12">
        <f>I58-$N$14</f>
        <v>5.4259259259258771E-2</v>
      </c>
    </row>
    <row r="59" spans="1:10">
      <c r="A59" s="2">
        <v>4</v>
      </c>
      <c r="B59" s="2">
        <v>607</v>
      </c>
      <c r="C59" s="1" t="s">
        <v>50</v>
      </c>
      <c r="D59" s="1" t="s">
        <v>49</v>
      </c>
      <c r="E59" s="1" t="s">
        <v>19</v>
      </c>
      <c r="F59" s="1" t="s">
        <v>87</v>
      </c>
      <c r="G59" s="2" t="s">
        <v>107</v>
      </c>
      <c r="H59" s="1"/>
      <c r="I59" s="41">
        <v>6.3472222222221708E-2</v>
      </c>
      <c r="J59" s="12">
        <f>I59-$N$14</f>
        <v>5.9305555555555042E-2</v>
      </c>
    </row>
    <row r="60" spans="1:10">
      <c r="A60" s="2">
        <v>5</v>
      </c>
      <c r="B60" s="2">
        <v>604</v>
      </c>
      <c r="C60" s="1" t="s">
        <v>54</v>
      </c>
      <c r="D60" s="1" t="s">
        <v>53</v>
      </c>
      <c r="E60" s="1" t="s">
        <v>2</v>
      </c>
      <c r="F60" s="1">
        <v>1982</v>
      </c>
      <c r="G60" s="2" t="s">
        <v>107</v>
      </c>
      <c r="H60" s="1"/>
      <c r="I60" s="27">
        <v>8.2499999999999574E-2</v>
      </c>
      <c r="J60" s="12">
        <f>I60-$N$14</f>
        <v>7.8333333333332908E-2</v>
      </c>
    </row>
    <row r="61" spans="1:10">
      <c r="A61" s="2"/>
      <c r="B61" s="35"/>
      <c r="C61" s="36"/>
      <c r="D61" s="1"/>
      <c r="E61" s="1"/>
      <c r="F61" s="1"/>
      <c r="G61" s="2"/>
      <c r="H61" s="1"/>
      <c r="I61" s="43"/>
      <c r="J61" s="27"/>
    </row>
    <row r="62" spans="1:10">
      <c r="A62" s="2"/>
      <c r="B62" s="2"/>
      <c r="C62" s="1"/>
      <c r="D62" s="9" t="s">
        <v>138</v>
      </c>
      <c r="E62" s="1"/>
      <c r="F62" s="10" t="s">
        <v>117</v>
      </c>
      <c r="G62" s="1"/>
      <c r="H62" s="1"/>
      <c r="I62" s="43"/>
      <c r="J62" s="1"/>
    </row>
    <row r="63" spans="1:10">
      <c r="A63" s="2"/>
      <c r="B63" s="2"/>
      <c r="C63" s="1"/>
      <c r="D63" s="1"/>
      <c r="E63" s="1"/>
      <c r="F63" s="1"/>
      <c r="G63" s="1"/>
      <c r="H63" s="1"/>
      <c r="I63" s="43"/>
      <c r="J63" s="1"/>
    </row>
    <row r="64" spans="1:10">
      <c r="A64" s="15"/>
    </row>
    <row r="65" spans="1:10">
      <c r="A65" s="15"/>
    </row>
    <row r="66" spans="1:10">
      <c r="A66" s="15"/>
      <c r="C66" s="31" t="s">
        <v>258</v>
      </c>
    </row>
    <row r="67" spans="1:10">
      <c r="A67" s="2">
        <v>1</v>
      </c>
      <c r="B67" s="35">
        <v>61</v>
      </c>
      <c r="C67" s="1" t="s">
        <v>272</v>
      </c>
      <c r="D67" s="48" t="s">
        <v>0</v>
      </c>
      <c r="E67" s="1" t="s">
        <v>2</v>
      </c>
      <c r="F67" s="1">
        <v>1980</v>
      </c>
      <c r="G67" s="2" t="s">
        <v>106</v>
      </c>
      <c r="H67" s="1"/>
      <c r="I67" s="41">
        <v>2.7650462962962474E-2</v>
      </c>
      <c r="J67" s="12">
        <f t="shared" ref="J67:J92" si="1">I67-$N$14</f>
        <v>2.3483796296295809E-2</v>
      </c>
    </row>
    <row r="68" spans="1:10">
      <c r="A68" s="2">
        <v>2</v>
      </c>
      <c r="B68" s="2">
        <v>999</v>
      </c>
      <c r="C68" s="1" t="s">
        <v>13</v>
      </c>
      <c r="D68" s="1" t="s">
        <v>12</v>
      </c>
      <c r="E68" s="1" t="s">
        <v>2</v>
      </c>
      <c r="F68" s="4">
        <v>39728</v>
      </c>
      <c r="G68" s="2" t="s">
        <v>100</v>
      </c>
      <c r="H68" s="1" t="s">
        <v>62</v>
      </c>
      <c r="I68" s="41">
        <v>3.0497685185184698E-2</v>
      </c>
      <c r="J68" s="12">
        <f t="shared" si="1"/>
        <v>2.6331018518518032E-2</v>
      </c>
    </row>
    <row r="69" spans="1:10">
      <c r="A69" s="2">
        <v>3</v>
      </c>
      <c r="B69" s="2">
        <v>610</v>
      </c>
      <c r="C69" s="1" t="s">
        <v>44</v>
      </c>
      <c r="D69" s="1" t="s">
        <v>43</v>
      </c>
      <c r="E69" s="1" t="s">
        <v>2</v>
      </c>
      <c r="F69" s="1" t="s">
        <v>83</v>
      </c>
      <c r="G69" s="2" t="s">
        <v>106</v>
      </c>
      <c r="H69" s="1" t="s">
        <v>84</v>
      </c>
      <c r="I69" s="41">
        <v>3.1655092592592138E-2</v>
      </c>
      <c r="J69" s="12">
        <f t="shared" si="1"/>
        <v>2.7488425925925472E-2</v>
      </c>
    </row>
    <row r="70" spans="1:10">
      <c r="A70" s="2">
        <v>4</v>
      </c>
      <c r="B70" s="35">
        <v>64</v>
      </c>
      <c r="C70" s="1" t="s">
        <v>275</v>
      </c>
      <c r="D70" s="36" t="s">
        <v>274</v>
      </c>
      <c r="E70" s="1" t="s">
        <v>2</v>
      </c>
      <c r="F70" s="1">
        <v>1976</v>
      </c>
      <c r="G70" s="2" t="s">
        <v>106</v>
      </c>
      <c r="H70" s="1"/>
      <c r="I70" s="41">
        <v>3.2361111111110619E-2</v>
      </c>
      <c r="J70" s="12">
        <f t="shared" si="1"/>
        <v>2.8194444444443953E-2</v>
      </c>
    </row>
    <row r="71" spans="1:10">
      <c r="A71" s="2">
        <v>5</v>
      </c>
      <c r="B71" s="2">
        <v>666</v>
      </c>
      <c r="C71" s="1" t="s">
        <v>21</v>
      </c>
      <c r="D71" s="1" t="s">
        <v>20</v>
      </c>
      <c r="E71" s="1" t="s">
        <v>22</v>
      </c>
      <c r="F71" s="1" t="s">
        <v>68</v>
      </c>
      <c r="G71" s="2" t="s">
        <v>100</v>
      </c>
      <c r="H71" s="1"/>
      <c r="I71" s="44">
        <v>3.2696759259258745E-2</v>
      </c>
      <c r="J71" s="12">
        <f t="shared" si="1"/>
        <v>2.853009259259208E-2</v>
      </c>
    </row>
    <row r="72" spans="1:10">
      <c r="A72" s="2">
        <v>6</v>
      </c>
      <c r="B72" s="2">
        <v>613</v>
      </c>
      <c r="C72" s="1" t="s">
        <v>37</v>
      </c>
      <c r="D72" s="1" t="s">
        <v>36</v>
      </c>
      <c r="E72" s="1" t="s">
        <v>38</v>
      </c>
      <c r="F72" s="1" t="s">
        <v>79</v>
      </c>
      <c r="G72" s="2" t="s">
        <v>106</v>
      </c>
      <c r="H72" s="1" t="s">
        <v>38</v>
      </c>
      <c r="I72" s="41">
        <v>3.3622685185184742E-2</v>
      </c>
      <c r="J72" s="12">
        <f t="shared" si="1"/>
        <v>2.9456018518518076E-2</v>
      </c>
    </row>
    <row r="73" spans="1:10">
      <c r="A73" s="2">
        <v>7</v>
      </c>
      <c r="B73" s="2">
        <v>987</v>
      </c>
      <c r="C73" s="1" t="s">
        <v>26</v>
      </c>
      <c r="D73" s="1" t="s">
        <v>9</v>
      </c>
      <c r="E73" s="1" t="s">
        <v>2</v>
      </c>
      <c r="F73" s="1" t="s">
        <v>72</v>
      </c>
      <c r="G73" s="2" t="s">
        <v>106</v>
      </c>
      <c r="H73" s="1" t="s">
        <v>73</v>
      </c>
      <c r="I73" s="41">
        <v>3.365740740740697E-2</v>
      </c>
      <c r="J73" s="12">
        <f t="shared" si="1"/>
        <v>2.9490740740740304E-2</v>
      </c>
    </row>
    <row r="74" spans="1:10">
      <c r="A74" s="2">
        <v>8</v>
      </c>
      <c r="B74" s="2">
        <v>616</v>
      </c>
      <c r="C74" s="1" t="s">
        <v>31</v>
      </c>
      <c r="D74" s="1" t="s">
        <v>30</v>
      </c>
      <c r="E74" s="1" t="s">
        <v>2</v>
      </c>
      <c r="F74" s="1" t="s">
        <v>75</v>
      </c>
      <c r="G74" s="2" t="s">
        <v>106</v>
      </c>
      <c r="H74" s="1"/>
      <c r="I74" s="41">
        <v>3.45138888888884E-2</v>
      </c>
      <c r="J74" s="12">
        <f t="shared" si="1"/>
        <v>3.0347222222221734E-2</v>
      </c>
    </row>
    <row r="75" spans="1:10">
      <c r="A75" s="2">
        <v>9</v>
      </c>
      <c r="B75" s="2">
        <v>611</v>
      </c>
      <c r="C75" s="1" t="s">
        <v>42</v>
      </c>
      <c r="D75" s="1" t="s">
        <v>41</v>
      </c>
      <c r="E75" s="1" t="s">
        <v>19</v>
      </c>
      <c r="F75" s="1" t="s">
        <v>82</v>
      </c>
      <c r="G75" s="2" t="s">
        <v>106</v>
      </c>
      <c r="H75" s="1"/>
      <c r="I75" s="41">
        <v>3.4930555555555132E-2</v>
      </c>
      <c r="J75" s="12">
        <f t="shared" si="1"/>
        <v>3.0763888888888466E-2</v>
      </c>
    </row>
    <row r="76" spans="1:10">
      <c r="A76" s="2">
        <v>10</v>
      </c>
      <c r="B76" s="2">
        <v>602</v>
      </c>
      <c r="C76" s="1" t="s">
        <v>57</v>
      </c>
      <c r="D76" s="1" t="s">
        <v>5</v>
      </c>
      <c r="E76" s="1" t="s">
        <v>2</v>
      </c>
      <c r="F76" s="1" t="s">
        <v>91</v>
      </c>
      <c r="G76" s="2" t="s">
        <v>109</v>
      </c>
      <c r="H76" s="1" t="s">
        <v>92</v>
      </c>
      <c r="I76" s="41">
        <v>3.6041666666666194E-2</v>
      </c>
      <c r="J76" s="12">
        <f t="shared" si="1"/>
        <v>3.1874999999999529E-2</v>
      </c>
    </row>
    <row r="77" spans="1:10">
      <c r="A77" s="2">
        <v>11</v>
      </c>
      <c r="B77" s="2">
        <v>603</v>
      </c>
      <c r="C77" s="1" t="s">
        <v>23</v>
      </c>
      <c r="D77" s="1" t="s">
        <v>0</v>
      </c>
      <c r="E77" s="1" t="s">
        <v>2</v>
      </c>
      <c r="F77" s="1" t="s">
        <v>69</v>
      </c>
      <c r="G77" s="2" t="s">
        <v>106</v>
      </c>
      <c r="H77" s="1"/>
      <c r="I77" s="41">
        <v>3.6712962962962448E-2</v>
      </c>
      <c r="J77" s="12">
        <f t="shared" si="1"/>
        <v>3.2546296296295782E-2</v>
      </c>
    </row>
    <row r="78" spans="1:10">
      <c r="A78" s="2">
        <v>12</v>
      </c>
      <c r="B78" s="35">
        <v>62</v>
      </c>
      <c r="C78" s="1" t="s">
        <v>28</v>
      </c>
      <c r="D78" s="36" t="s">
        <v>7</v>
      </c>
      <c r="E78" s="1" t="s">
        <v>153</v>
      </c>
      <c r="F78" s="1">
        <v>1963</v>
      </c>
      <c r="G78" s="2" t="s">
        <v>106</v>
      </c>
      <c r="H78" s="1"/>
      <c r="I78" s="41">
        <v>3.6782407407406903E-2</v>
      </c>
      <c r="J78" s="12">
        <f t="shared" si="1"/>
        <v>3.2615740740740237E-2</v>
      </c>
    </row>
    <row r="79" spans="1:10">
      <c r="A79" s="2">
        <v>13</v>
      </c>
      <c r="B79" s="2">
        <v>630</v>
      </c>
      <c r="C79" s="1" t="s">
        <v>4</v>
      </c>
      <c r="D79" s="1" t="s">
        <v>3</v>
      </c>
      <c r="E79" s="1" t="s">
        <v>2</v>
      </c>
      <c r="F79" s="1" t="s">
        <v>59</v>
      </c>
      <c r="G79" s="2" t="s">
        <v>106</v>
      </c>
      <c r="H79" s="1" t="s">
        <v>60</v>
      </c>
      <c r="I79" s="44">
        <v>3.7083333333332913E-2</v>
      </c>
      <c r="J79" s="12">
        <f t="shared" si="1"/>
        <v>3.2916666666666247E-2</v>
      </c>
    </row>
    <row r="80" spans="1:10">
      <c r="A80" s="2">
        <v>14</v>
      </c>
      <c r="B80" s="35">
        <v>63</v>
      </c>
      <c r="C80" s="1" t="s">
        <v>15</v>
      </c>
      <c r="D80" s="36" t="s">
        <v>273</v>
      </c>
      <c r="E80" s="1" t="s">
        <v>2</v>
      </c>
      <c r="F80" s="1">
        <v>1971</v>
      </c>
      <c r="G80" s="2" t="s">
        <v>106</v>
      </c>
      <c r="H80" s="1"/>
      <c r="I80" s="41">
        <v>3.7685185185184711E-2</v>
      </c>
      <c r="J80" s="12">
        <f t="shared" si="1"/>
        <v>3.3518518518518045E-2</v>
      </c>
    </row>
    <row r="81" spans="1:10">
      <c r="A81" s="2">
        <v>15</v>
      </c>
      <c r="B81" s="2">
        <v>600</v>
      </c>
      <c r="C81" s="1" t="s">
        <v>8</v>
      </c>
      <c r="D81" s="1" t="s">
        <v>7</v>
      </c>
      <c r="E81" s="1" t="s">
        <v>2</v>
      </c>
      <c r="F81" s="1">
        <v>1953</v>
      </c>
      <c r="G81" s="2" t="s">
        <v>109</v>
      </c>
      <c r="H81" s="1"/>
      <c r="I81" s="41">
        <v>3.8252314814814392E-2</v>
      </c>
      <c r="J81" s="12">
        <f t="shared" si="1"/>
        <v>3.4085648148147726E-2</v>
      </c>
    </row>
    <row r="82" spans="1:10">
      <c r="A82" s="2">
        <v>16</v>
      </c>
      <c r="B82" s="2">
        <v>601</v>
      </c>
      <c r="C82" s="1" t="s">
        <v>1</v>
      </c>
      <c r="D82" s="1" t="s">
        <v>0</v>
      </c>
      <c r="E82" s="1" t="s">
        <v>2</v>
      </c>
      <c r="F82" s="1" t="s">
        <v>58</v>
      </c>
      <c r="G82" s="2" t="s">
        <v>106</v>
      </c>
      <c r="H82" s="1"/>
      <c r="I82" s="41">
        <v>3.9386574074073644E-2</v>
      </c>
      <c r="J82" s="12">
        <f t="shared" si="1"/>
        <v>3.5219907407406978E-2</v>
      </c>
    </row>
    <row r="83" spans="1:10">
      <c r="A83" s="2">
        <v>17</v>
      </c>
      <c r="B83" s="2">
        <v>707</v>
      </c>
      <c r="C83" s="1" t="s">
        <v>15</v>
      </c>
      <c r="D83" s="1" t="s">
        <v>14</v>
      </c>
      <c r="E83" s="1" t="s">
        <v>2</v>
      </c>
      <c r="F83" s="1" t="s">
        <v>63</v>
      </c>
      <c r="G83" s="2" t="s">
        <v>97</v>
      </c>
      <c r="H83" s="1" t="s">
        <v>64</v>
      </c>
      <c r="I83" s="41">
        <v>4.0543981481480973E-2</v>
      </c>
      <c r="J83" s="12">
        <f t="shared" si="1"/>
        <v>3.6377314814814307E-2</v>
      </c>
    </row>
    <row r="84" spans="1:10">
      <c r="A84" s="2">
        <v>18</v>
      </c>
      <c r="B84" s="2">
        <v>608</v>
      </c>
      <c r="C84" s="1" t="s">
        <v>48</v>
      </c>
      <c r="D84" s="1" t="s">
        <v>47</v>
      </c>
      <c r="E84" s="1" t="s">
        <v>22</v>
      </c>
      <c r="F84" s="1" t="s">
        <v>86</v>
      </c>
      <c r="G84" s="2" t="s">
        <v>97</v>
      </c>
      <c r="H84" s="1"/>
      <c r="I84" s="41">
        <v>4.1724537037036602E-2</v>
      </c>
      <c r="J84" s="12">
        <f t="shared" si="1"/>
        <v>3.7557870370369936E-2</v>
      </c>
    </row>
    <row r="85" spans="1:10">
      <c r="A85" s="2">
        <v>19</v>
      </c>
      <c r="B85" s="2">
        <v>777</v>
      </c>
      <c r="C85" s="1" t="s">
        <v>10</v>
      </c>
      <c r="D85" s="1" t="s">
        <v>9</v>
      </c>
      <c r="E85" s="1" t="s">
        <v>11</v>
      </c>
      <c r="F85" s="4">
        <v>31842</v>
      </c>
      <c r="G85" s="2" t="s">
        <v>106</v>
      </c>
      <c r="H85" s="1" t="s">
        <v>62</v>
      </c>
      <c r="I85" s="46">
        <v>4.3310185185184702E-2</v>
      </c>
      <c r="J85" s="12">
        <f t="shared" si="1"/>
        <v>3.9143518518518036E-2</v>
      </c>
    </row>
    <row r="86" spans="1:10">
      <c r="A86" s="2">
        <v>20</v>
      </c>
      <c r="B86" s="2">
        <v>609</v>
      </c>
      <c r="C86" s="1" t="s">
        <v>46</v>
      </c>
      <c r="D86" s="1" t="s">
        <v>45</v>
      </c>
      <c r="E86" s="1" t="s">
        <v>19</v>
      </c>
      <c r="F86" s="1" t="s">
        <v>85</v>
      </c>
      <c r="G86" s="2" t="s">
        <v>106</v>
      </c>
      <c r="H86" s="1"/>
      <c r="I86" s="41">
        <v>4.6273148148147647E-2</v>
      </c>
      <c r="J86" s="12">
        <f t="shared" si="1"/>
        <v>4.2106481481480981E-2</v>
      </c>
    </row>
    <row r="87" spans="1:10">
      <c r="A87" s="2">
        <v>21</v>
      </c>
      <c r="B87" s="2">
        <v>900</v>
      </c>
      <c r="C87" s="1" t="s">
        <v>25</v>
      </c>
      <c r="D87" s="1" t="s">
        <v>24</v>
      </c>
      <c r="E87" s="1" t="s">
        <v>2</v>
      </c>
      <c r="F87" s="1" t="s">
        <v>70</v>
      </c>
      <c r="G87" s="2" t="s">
        <v>109</v>
      </c>
      <c r="H87" s="1" t="s">
        <v>71</v>
      </c>
      <c r="I87" s="41">
        <v>4.6342592592592102E-2</v>
      </c>
      <c r="J87" s="12">
        <f t="shared" si="1"/>
        <v>4.2175925925925437E-2</v>
      </c>
    </row>
    <row r="88" spans="1:10">
      <c r="A88" s="2">
        <v>22</v>
      </c>
      <c r="B88" s="2">
        <v>606</v>
      </c>
      <c r="C88" s="1" t="s">
        <v>56</v>
      </c>
      <c r="D88" s="1" t="s">
        <v>55</v>
      </c>
      <c r="E88" s="1" t="s">
        <v>19</v>
      </c>
      <c r="F88" s="1" t="s">
        <v>89</v>
      </c>
      <c r="G88" s="2" t="s">
        <v>106</v>
      </c>
      <c r="H88" s="1" t="s">
        <v>90</v>
      </c>
      <c r="I88" s="41">
        <v>4.7175925925925455E-2</v>
      </c>
      <c r="J88" s="12">
        <f t="shared" si="1"/>
        <v>4.3009259259258789E-2</v>
      </c>
    </row>
    <row r="89" spans="1:10">
      <c r="A89" s="2">
        <v>23</v>
      </c>
      <c r="B89" s="2">
        <v>800</v>
      </c>
      <c r="C89" s="1" t="s">
        <v>17</v>
      </c>
      <c r="D89" s="1" t="s">
        <v>16</v>
      </c>
      <c r="E89" s="1" t="s">
        <v>2</v>
      </c>
      <c r="F89" s="1" t="s">
        <v>65</v>
      </c>
      <c r="G89" s="2" t="s">
        <v>106</v>
      </c>
      <c r="H89" s="1"/>
      <c r="I89" s="41">
        <v>4.7905092592592124E-2</v>
      </c>
      <c r="J89" s="12">
        <f t="shared" si="1"/>
        <v>4.3738425925925459E-2</v>
      </c>
    </row>
    <row r="90" spans="1:10">
      <c r="A90" s="2">
        <v>24</v>
      </c>
      <c r="B90" s="2">
        <v>614</v>
      </c>
      <c r="C90" s="1" t="s">
        <v>35</v>
      </c>
      <c r="D90" s="1" t="s">
        <v>34</v>
      </c>
      <c r="E90" s="1" t="s">
        <v>2</v>
      </c>
      <c r="F90" s="1" t="s">
        <v>77</v>
      </c>
      <c r="G90" s="2" t="s">
        <v>106</v>
      </c>
      <c r="H90" s="1" t="s">
        <v>78</v>
      </c>
      <c r="I90" s="41">
        <v>4.8576388888888378E-2</v>
      </c>
      <c r="J90" s="12">
        <f t="shared" si="1"/>
        <v>4.4409722222221712E-2</v>
      </c>
    </row>
    <row r="91" spans="1:10">
      <c r="A91" s="2">
        <v>25</v>
      </c>
      <c r="B91" s="2">
        <v>60</v>
      </c>
      <c r="C91" s="1" t="s">
        <v>28</v>
      </c>
      <c r="D91" s="1" t="s">
        <v>27</v>
      </c>
      <c r="E91" s="1" t="s">
        <v>29</v>
      </c>
      <c r="F91" s="1" t="s">
        <v>74</v>
      </c>
      <c r="G91" s="2" t="s">
        <v>94</v>
      </c>
      <c r="H91" s="1"/>
      <c r="I91" s="41">
        <v>5.3773148148147709E-2</v>
      </c>
      <c r="J91" s="12">
        <f t="shared" si="1"/>
        <v>4.9606481481481043E-2</v>
      </c>
    </row>
    <row r="92" spans="1:10">
      <c r="A92" s="2">
        <v>26</v>
      </c>
      <c r="B92" s="2">
        <v>700</v>
      </c>
      <c r="C92" s="1" t="s">
        <v>18</v>
      </c>
      <c r="D92" s="1" t="s">
        <v>14</v>
      </c>
      <c r="E92" s="1" t="s">
        <v>19</v>
      </c>
      <c r="F92" s="1" t="s">
        <v>66</v>
      </c>
      <c r="G92" s="2" t="s">
        <v>106</v>
      </c>
      <c r="H92" s="1" t="s">
        <v>67</v>
      </c>
      <c r="I92" s="49">
        <v>5.4803240740740278E-2</v>
      </c>
      <c r="J92" s="12">
        <f t="shared" si="1"/>
        <v>5.0636574074073612E-2</v>
      </c>
    </row>
    <row r="93" spans="1:10">
      <c r="A93" s="2">
        <v>27</v>
      </c>
      <c r="B93" s="2">
        <v>888</v>
      </c>
      <c r="C93" s="1" t="s">
        <v>6</v>
      </c>
      <c r="D93" s="1" t="s">
        <v>5</v>
      </c>
      <c r="E93" s="1" t="s">
        <v>2</v>
      </c>
      <c r="F93" s="1" t="s">
        <v>61</v>
      </c>
      <c r="G93" s="2" t="s">
        <v>106</v>
      </c>
      <c r="H93" s="1"/>
      <c r="I93" s="43"/>
      <c r="J93" s="27" t="s">
        <v>268</v>
      </c>
    </row>
    <row r="94" spans="1:10">
      <c r="A94" s="15"/>
      <c r="B94"/>
    </row>
    <row r="95" spans="1:10">
      <c r="A95" s="15"/>
      <c r="B95"/>
    </row>
    <row r="96" spans="1:10">
      <c r="A96" s="15"/>
      <c r="B96"/>
      <c r="C96" s="31" t="s">
        <v>259</v>
      </c>
    </row>
    <row r="97" spans="1:10">
      <c r="A97" s="2">
        <v>1</v>
      </c>
      <c r="B97" s="35">
        <v>65</v>
      </c>
      <c r="C97" s="36" t="s">
        <v>276</v>
      </c>
      <c r="D97" s="1" t="s">
        <v>51</v>
      </c>
      <c r="E97" s="1" t="s">
        <v>2</v>
      </c>
      <c r="F97" s="1">
        <v>1993</v>
      </c>
      <c r="G97" s="2" t="s">
        <v>107</v>
      </c>
      <c r="H97" s="1"/>
      <c r="I97" s="41">
        <v>3.5462962962962474E-2</v>
      </c>
      <c r="J97" s="12">
        <f t="shared" ref="J97:J102" si="2">I97-$N$14</f>
        <v>3.1296296296295809E-2</v>
      </c>
    </row>
    <row r="98" spans="1:10">
      <c r="A98" s="2">
        <v>2</v>
      </c>
      <c r="B98" s="2">
        <v>612</v>
      </c>
      <c r="C98" s="1" t="s">
        <v>40</v>
      </c>
      <c r="D98" s="1" t="s">
        <v>39</v>
      </c>
      <c r="E98" s="1" t="s">
        <v>19</v>
      </c>
      <c r="F98" s="1" t="s">
        <v>80</v>
      </c>
      <c r="G98" s="2" t="s">
        <v>107</v>
      </c>
      <c r="H98" s="1" t="s">
        <v>81</v>
      </c>
      <c r="I98" s="41">
        <v>4.5312499999999534E-2</v>
      </c>
      <c r="J98" s="12">
        <f t="shared" si="2"/>
        <v>4.1145833333332868E-2</v>
      </c>
    </row>
    <row r="99" spans="1:10">
      <c r="A99" s="2">
        <v>3</v>
      </c>
      <c r="B99" s="2">
        <v>605</v>
      </c>
      <c r="C99" s="1" t="s">
        <v>52</v>
      </c>
      <c r="D99" s="1" t="s">
        <v>51</v>
      </c>
      <c r="E99" s="1" t="s">
        <v>19</v>
      </c>
      <c r="F99" s="1" t="s">
        <v>88</v>
      </c>
      <c r="G99" s="2" t="s">
        <v>107</v>
      </c>
      <c r="H99" s="1"/>
      <c r="I99" s="41">
        <v>5.8425925925925437E-2</v>
      </c>
      <c r="J99" s="12">
        <f t="shared" si="2"/>
        <v>5.4259259259258771E-2</v>
      </c>
    </row>
    <row r="100" spans="1:10">
      <c r="A100" s="2">
        <v>4</v>
      </c>
      <c r="B100" s="2">
        <v>615</v>
      </c>
      <c r="C100" s="1" t="s">
        <v>33</v>
      </c>
      <c r="D100" s="1" t="s">
        <v>32</v>
      </c>
      <c r="E100" s="1" t="s">
        <v>2</v>
      </c>
      <c r="F100" s="1" t="s">
        <v>76</v>
      </c>
      <c r="G100" s="2" t="s">
        <v>98</v>
      </c>
      <c r="H100" s="1"/>
      <c r="I100" s="41">
        <v>6.0381944444444002E-2</v>
      </c>
      <c r="J100" s="12">
        <f t="shared" si="2"/>
        <v>5.6215277777777337E-2</v>
      </c>
    </row>
    <row r="101" spans="1:10">
      <c r="A101" s="2">
        <v>5</v>
      </c>
      <c r="B101" s="2">
        <v>607</v>
      </c>
      <c r="C101" s="1" t="s">
        <v>50</v>
      </c>
      <c r="D101" s="1" t="s">
        <v>49</v>
      </c>
      <c r="E101" s="1" t="s">
        <v>19</v>
      </c>
      <c r="F101" s="1" t="s">
        <v>87</v>
      </c>
      <c r="G101" s="2" t="s">
        <v>107</v>
      </c>
      <c r="H101" s="1"/>
      <c r="I101" s="41">
        <v>6.3472222222221708E-2</v>
      </c>
      <c r="J101" s="12">
        <f t="shared" si="2"/>
        <v>5.9305555555555042E-2</v>
      </c>
    </row>
    <row r="102" spans="1:10">
      <c r="A102" s="2">
        <v>6</v>
      </c>
      <c r="B102" s="2">
        <v>604</v>
      </c>
      <c r="C102" s="1" t="s">
        <v>54</v>
      </c>
      <c r="D102" s="1" t="s">
        <v>53</v>
      </c>
      <c r="E102" s="1" t="s">
        <v>2</v>
      </c>
      <c r="F102" s="1">
        <v>1982</v>
      </c>
      <c r="G102" s="2" t="s">
        <v>107</v>
      </c>
      <c r="H102" s="1"/>
      <c r="I102" s="41">
        <v>8.2499999999999574E-2</v>
      </c>
      <c r="J102" s="12">
        <f t="shared" si="2"/>
        <v>7.8333333333332908E-2</v>
      </c>
    </row>
    <row r="103" spans="1:10">
      <c r="B103"/>
    </row>
    <row r="104" spans="1:10">
      <c r="B104"/>
    </row>
    <row r="105" spans="1:10">
      <c r="A105" s="32"/>
      <c r="B105" s="32"/>
      <c r="C105" t="s">
        <v>282</v>
      </c>
      <c r="D105" s="15"/>
    </row>
    <row r="106" spans="1:10">
      <c r="A106" s="32"/>
      <c r="B106" s="32"/>
      <c r="C106" s="33" t="s">
        <v>279</v>
      </c>
      <c r="D106" s="15"/>
    </row>
    <row r="107" spans="1:10">
      <c r="A107" s="32"/>
      <c r="B107"/>
      <c r="C107" s="34"/>
      <c r="D107" s="15"/>
    </row>
    <row r="108" spans="1:10">
      <c r="A108" s="34" t="s">
        <v>260</v>
      </c>
      <c r="B108"/>
      <c r="D108" s="15"/>
    </row>
    <row r="109" spans="1:10">
      <c r="A109" s="34"/>
      <c r="B109"/>
      <c r="D109" s="15"/>
    </row>
    <row r="110" spans="1:10">
      <c r="A110" t="s">
        <v>280</v>
      </c>
      <c r="B110"/>
      <c r="D110" s="15"/>
    </row>
    <row r="111" spans="1:10">
      <c r="B111"/>
      <c r="D111" s="15"/>
    </row>
    <row r="112" spans="1:10">
      <c r="A112" t="s">
        <v>281</v>
      </c>
      <c r="B112"/>
      <c r="D112" s="15"/>
    </row>
    <row r="113" spans="1:4">
      <c r="B113"/>
      <c r="D113" s="15"/>
    </row>
    <row r="114" spans="1:4">
      <c r="A114" s="32" t="s">
        <v>261</v>
      </c>
      <c r="B114"/>
      <c r="D114" s="15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96"/>
  <sheetViews>
    <sheetView workbookViewId="0">
      <selection activeCell="A81" sqref="A81:N83"/>
    </sheetView>
  </sheetViews>
  <sheetFormatPr defaultRowHeight="14.4"/>
  <cols>
    <col min="1" max="1" width="10.21875" customWidth="1"/>
    <col min="2" max="2" width="8.88671875" style="15"/>
    <col min="3" max="3" width="13.77734375" customWidth="1"/>
    <col min="4" max="4" width="13.44140625" customWidth="1"/>
    <col min="5" max="5" width="18.44140625" customWidth="1"/>
    <col min="6" max="6" width="13.5546875" customWidth="1"/>
    <col min="7" max="7" width="11.33203125" customWidth="1"/>
    <col min="8" max="8" width="17.109375" customWidth="1"/>
    <col min="9" max="11" width="8.5546875" hidden="1" customWidth="1"/>
    <col min="12" max="12" width="10.33203125" customWidth="1"/>
    <col min="15" max="15" width="9.21875" customWidth="1"/>
    <col min="16" max="16" width="12.33203125" customWidth="1"/>
  </cols>
  <sheetData>
    <row r="1" spans="1:14">
      <c r="A1" s="15"/>
      <c r="B1"/>
      <c r="D1" s="30" t="s">
        <v>248</v>
      </c>
    </row>
    <row r="2" spans="1:14">
      <c r="A2" t="s">
        <v>257</v>
      </c>
      <c r="B2"/>
      <c r="D2" s="30" t="s">
        <v>251</v>
      </c>
      <c r="G2" t="s">
        <v>256</v>
      </c>
    </row>
    <row r="3" spans="1:14">
      <c r="A3" t="s">
        <v>270</v>
      </c>
      <c r="B3"/>
      <c r="C3" s="31"/>
      <c r="G3" t="s">
        <v>255</v>
      </c>
    </row>
    <row r="4" spans="1:14">
      <c r="B4"/>
      <c r="D4" s="30" t="s">
        <v>269</v>
      </c>
      <c r="G4" t="s">
        <v>254</v>
      </c>
    </row>
    <row r="5" spans="1:14">
      <c r="A5" t="s">
        <v>253</v>
      </c>
      <c r="B5"/>
      <c r="C5" s="31"/>
      <c r="D5" s="30" t="s">
        <v>229</v>
      </c>
      <c r="E5" s="31"/>
    </row>
    <row r="6" spans="1:14">
      <c r="A6" s="15"/>
    </row>
    <row r="7" spans="1:14">
      <c r="A7" s="2" t="s">
        <v>250</v>
      </c>
      <c r="B7" s="5" t="s">
        <v>118</v>
      </c>
      <c r="C7" s="6" t="s">
        <v>119</v>
      </c>
      <c r="D7" s="1" t="s">
        <v>230</v>
      </c>
      <c r="E7" s="7" t="s">
        <v>121</v>
      </c>
      <c r="F7" s="5" t="s">
        <v>122</v>
      </c>
      <c r="G7" s="5" t="s">
        <v>123</v>
      </c>
      <c r="H7" s="5" t="s">
        <v>124</v>
      </c>
      <c r="I7" s="5"/>
      <c r="J7" s="5"/>
      <c r="K7" s="5"/>
      <c r="L7" s="8" t="s">
        <v>213</v>
      </c>
      <c r="M7" s="5" t="s">
        <v>214</v>
      </c>
      <c r="N7" s="5" t="s">
        <v>229</v>
      </c>
    </row>
    <row r="8" spans="1:14">
      <c r="A8" s="2"/>
      <c r="B8" s="5"/>
      <c r="C8" s="9" t="s">
        <v>215</v>
      </c>
      <c r="D8" s="6"/>
      <c r="E8" s="23" t="s">
        <v>207</v>
      </c>
      <c r="F8" s="10" t="s">
        <v>94</v>
      </c>
      <c r="G8" s="6"/>
      <c r="H8" s="8"/>
      <c r="I8" s="8"/>
      <c r="J8" s="8"/>
      <c r="K8" s="8"/>
      <c r="L8" s="1"/>
      <c r="M8" s="1"/>
      <c r="N8" s="1"/>
    </row>
    <row r="9" spans="1:14">
      <c r="A9" s="2"/>
      <c r="B9" s="2"/>
      <c r="C9" s="1"/>
      <c r="D9" s="2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2"/>
      <c r="B10" s="5"/>
      <c r="C10" s="9" t="s">
        <v>216</v>
      </c>
      <c r="D10" s="6"/>
      <c r="E10" s="23" t="s">
        <v>208</v>
      </c>
      <c r="F10" s="10" t="s">
        <v>97</v>
      </c>
      <c r="G10" s="6"/>
      <c r="H10" s="1"/>
      <c r="I10" s="1"/>
      <c r="J10" s="1"/>
      <c r="K10" s="1"/>
      <c r="L10" s="1"/>
      <c r="M10" s="1"/>
      <c r="N10" s="1"/>
    </row>
    <row r="11" spans="1:14">
      <c r="A11" s="2">
        <v>1</v>
      </c>
      <c r="B11" s="2">
        <v>301</v>
      </c>
      <c r="C11" s="1" t="s">
        <v>166</v>
      </c>
      <c r="D11" s="1" t="s">
        <v>139</v>
      </c>
      <c r="E11" s="1" t="s">
        <v>167</v>
      </c>
      <c r="F11" s="1" t="s">
        <v>193</v>
      </c>
      <c r="G11" s="2" t="s">
        <v>97</v>
      </c>
      <c r="H11" s="1" t="s">
        <v>194</v>
      </c>
      <c r="I11" s="27">
        <v>3.3171296296295782E-2</v>
      </c>
      <c r="J11" s="27">
        <v>6.6550925925925486E-2</v>
      </c>
      <c r="K11" s="27">
        <v>0.10125000000000001</v>
      </c>
      <c r="L11" s="12">
        <f t="shared" ref="L11:N12" si="0">I11-$Q$27</f>
        <v>3.108796296296245E-2</v>
      </c>
      <c r="M11" s="12">
        <f t="shared" si="0"/>
        <v>6.4467592592592146E-2</v>
      </c>
      <c r="N11" s="12">
        <f t="shared" si="0"/>
        <v>9.9166666666666667E-2</v>
      </c>
    </row>
    <row r="12" spans="1:14">
      <c r="A12" s="2">
        <v>2</v>
      </c>
      <c r="B12" s="2">
        <v>305</v>
      </c>
      <c r="C12" s="1" t="s">
        <v>160</v>
      </c>
      <c r="D12" s="1" t="s">
        <v>45</v>
      </c>
      <c r="E12" s="1" t="s">
        <v>2</v>
      </c>
      <c r="F12" s="1" t="s">
        <v>186</v>
      </c>
      <c r="G12" s="2" t="s">
        <v>97</v>
      </c>
      <c r="H12" s="1" t="s">
        <v>187</v>
      </c>
      <c r="I12" s="27">
        <v>3.7638888888888444E-2</v>
      </c>
      <c r="J12" s="27">
        <v>7.7013888888888382E-2</v>
      </c>
      <c r="K12" s="27">
        <v>0.11871527777777735</v>
      </c>
      <c r="L12" s="12">
        <f t="shared" si="0"/>
        <v>3.5555555555555111E-2</v>
      </c>
      <c r="M12" s="12">
        <f t="shared" si="0"/>
        <v>7.4930555555555042E-2</v>
      </c>
      <c r="N12" s="12">
        <f t="shared" si="0"/>
        <v>0.11663194444444401</v>
      </c>
    </row>
    <row r="13" spans="1:14">
      <c r="A13" s="2"/>
      <c r="B13" s="5"/>
      <c r="C13" s="6"/>
      <c r="D13" s="5"/>
      <c r="E13" s="18"/>
      <c r="F13" s="5"/>
      <c r="G13" s="6"/>
      <c r="H13" s="12"/>
      <c r="I13" s="12"/>
      <c r="J13" s="12"/>
      <c r="K13" s="12"/>
      <c r="L13" s="12"/>
      <c r="M13" s="12"/>
      <c r="N13" s="12"/>
    </row>
    <row r="14" spans="1:14">
      <c r="A14" s="2"/>
      <c r="B14" s="5"/>
      <c r="C14" s="9" t="s">
        <v>217</v>
      </c>
      <c r="D14" s="6"/>
      <c r="E14" s="23" t="s">
        <v>209</v>
      </c>
      <c r="F14" s="10" t="s">
        <v>100</v>
      </c>
      <c r="G14" s="6"/>
      <c r="H14" s="1"/>
      <c r="I14" s="1"/>
      <c r="J14" s="1"/>
      <c r="K14" s="1"/>
      <c r="L14" s="12"/>
      <c r="M14" s="12"/>
      <c r="N14" s="12"/>
    </row>
    <row r="15" spans="1:14">
      <c r="A15" s="2">
        <v>1</v>
      </c>
      <c r="B15" s="2">
        <v>306</v>
      </c>
      <c r="C15" s="1" t="s">
        <v>159</v>
      </c>
      <c r="D15" s="1" t="s">
        <v>0</v>
      </c>
      <c r="E15" s="1" t="s">
        <v>2</v>
      </c>
      <c r="F15" s="1" t="s">
        <v>185</v>
      </c>
      <c r="G15" s="2" t="s">
        <v>100</v>
      </c>
      <c r="H15" s="1"/>
      <c r="I15" s="27">
        <v>3.0555555555555114E-2</v>
      </c>
      <c r="J15" s="27">
        <v>6.0613425925925446E-2</v>
      </c>
      <c r="K15" s="27">
        <v>9.1458333333332864E-2</v>
      </c>
      <c r="L15" s="12">
        <f t="shared" ref="L15:N18" si="1">I15-$Q$27</f>
        <v>2.8472222222221781E-2</v>
      </c>
      <c r="M15" s="12">
        <f t="shared" si="1"/>
        <v>5.8530092592592113E-2</v>
      </c>
      <c r="N15" s="12">
        <f t="shared" si="1"/>
        <v>8.9374999999999524E-2</v>
      </c>
    </row>
    <row r="16" spans="1:14">
      <c r="A16" s="2">
        <v>2</v>
      </c>
      <c r="B16" s="2">
        <v>30</v>
      </c>
      <c r="C16" s="1" t="s">
        <v>28</v>
      </c>
      <c r="D16" s="1" t="s">
        <v>43</v>
      </c>
      <c r="E16" s="1" t="s">
        <v>153</v>
      </c>
      <c r="F16" s="1" t="s">
        <v>176</v>
      </c>
      <c r="G16" s="2" t="s">
        <v>100</v>
      </c>
      <c r="H16" s="1" t="s">
        <v>177</v>
      </c>
      <c r="I16" s="27">
        <v>3.1342592592592089E-2</v>
      </c>
      <c r="J16" s="27">
        <v>6.2245370370369923E-2</v>
      </c>
      <c r="K16" s="27">
        <v>9.3993055555555038E-2</v>
      </c>
      <c r="L16" s="12">
        <f t="shared" si="1"/>
        <v>2.9259259259258756E-2</v>
      </c>
      <c r="M16" s="12">
        <f t="shared" si="1"/>
        <v>6.0162037037036591E-2</v>
      </c>
      <c r="N16" s="12">
        <f t="shared" si="1"/>
        <v>9.1909722222221699E-2</v>
      </c>
    </row>
    <row r="17" spans="1:19">
      <c r="A17" s="2">
        <v>3</v>
      </c>
      <c r="B17" s="2">
        <v>333</v>
      </c>
      <c r="C17" s="1" t="s">
        <v>140</v>
      </c>
      <c r="D17" s="1" t="s">
        <v>139</v>
      </c>
      <c r="E17" s="1" t="s">
        <v>141</v>
      </c>
      <c r="F17" s="1" t="s">
        <v>168</v>
      </c>
      <c r="G17" s="2" t="s">
        <v>100</v>
      </c>
      <c r="H17" s="1"/>
      <c r="I17" s="27">
        <v>3.1898148148147731E-2</v>
      </c>
      <c r="J17" s="27">
        <v>6.446759259259216E-2</v>
      </c>
      <c r="K17" s="27">
        <v>9.9097222222221726E-2</v>
      </c>
      <c r="L17" s="12">
        <f t="shared" si="1"/>
        <v>2.9814814814814398E-2</v>
      </c>
      <c r="M17" s="12">
        <f t="shared" si="1"/>
        <v>6.2384259259258827E-2</v>
      </c>
      <c r="N17" s="12">
        <f t="shared" si="1"/>
        <v>9.7013888888888386E-2</v>
      </c>
    </row>
    <row r="18" spans="1:19">
      <c r="A18" s="2">
        <v>4</v>
      </c>
      <c r="B18" s="2">
        <v>300</v>
      </c>
      <c r="C18" s="1" t="s">
        <v>149</v>
      </c>
      <c r="D18" s="1" t="s">
        <v>43</v>
      </c>
      <c r="E18" s="1" t="s">
        <v>2</v>
      </c>
      <c r="F18" s="1" t="s">
        <v>173</v>
      </c>
      <c r="G18" s="2" t="s">
        <v>100</v>
      </c>
      <c r="H18" s="1"/>
      <c r="I18" s="27">
        <v>3.3703703703703236E-2</v>
      </c>
      <c r="J18" s="27">
        <v>6.749999999999956E-2</v>
      </c>
      <c r="K18" s="27">
        <v>0.1040625</v>
      </c>
      <c r="L18" s="12">
        <f t="shared" si="1"/>
        <v>3.1620370370369903E-2</v>
      </c>
      <c r="M18" s="12">
        <f t="shared" si="1"/>
        <v>6.5416666666666221E-2</v>
      </c>
      <c r="N18" s="12">
        <f t="shared" si="1"/>
        <v>0.10197916666666666</v>
      </c>
    </row>
    <row r="19" spans="1:19">
      <c r="A19" s="2">
        <v>5</v>
      </c>
      <c r="B19" s="2">
        <v>404</v>
      </c>
      <c r="C19" s="1" t="s">
        <v>143</v>
      </c>
      <c r="D19" s="1" t="s">
        <v>142</v>
      </c>
      <c r="E19" s="1" t="s">
        <v>2</v>
      </c>
      <c r="F19" s="4">
        <v>33511</v>
      </c>
      <c r="G19" s="2" t="s">
        <v>100</v>
      </c>
      <c r="H19" s="1" t="s">
        <v>62</v>
      </c>
      <c r="I19" s="1"/>
      <c r="J19" s="1"/>
      <c r="K19" s="1"/>
      <c r="L19" s="12"/>
      <c r="M19" s="12"/>
      <c r="N19" s="12" t="s">
        <v>268</v>
      </c>
      <c r="P19" t="s">
        <v>206</v>
      </c>
    </row>
    <row r="20" spans="1:19">
      <c r="A20" s="2"/>
      <c r="B20" s="13"/>
      <c r="C20" s="16"/>
      <c r="D20" s="14"/>
      <c r="E20" s="19"/>
      <c r="F20" s="5"/>
      <c r="G20" s="6"/>
      <c r="H20" s="12"/>
      <c r="I20" s="12"/>
      <c r="J20" s="12"/>
      <c r="K20" s="12"/>
      <c r="L20" s="12"/>
      <c r="M20" s="12"/>
      <c r="N20" s="12"/>
      <c r="P20" s="1" t="s">
        <v>207</v>
      </c>
      <c r="Q20" s="2" t="s">
        <v>94</v>
      </c>
      <c r="R20" s="2" t="s">
        <v>95</v>
      </c>
      <c r="S20" s="3" t="s">
        <v>197</v>
      </c>
    </row>
    <row r="21" spans="1:19">
      <c r="A21" s="2"/>
      <c r="B21" s="5"/>
      <c r="C21" s="9" t="s">
        <v>218</v>
      </c>
      <c r="D21" s="6"/>
      <c r="E21" s="23" t="s">
        <v>210</v>
      </c>
      <c r="F21" s="10" t="s">
        <v>103</v>
      </c>
      <c r="G21" s="6"/>
      <c r="H21" s="1"/>
      <c r="I21" s="1"/>
      <c r="J21" s="1"/>
      <c r="K21" s="1"/>
      <c r="L21" s="12"/>
      <c r="M21" s="12"/>
      <c r="N21" s="12"/>
      <c r="P21" s="1" t="s">
        <v>208</v>
      </c>
      <c r="Q21" s="2" t="s">
        <v>97</v>
      </c>
      <c r="R21" s="2" t="s">
        <v>98</v>
      </c>
      <c r="S21" s="3" t="s">
        <v>198</v>
      </c>
    </row>
    <row r="22" spans="1:19">
      <c r="A22" s="2">
        <v>1</v>
      </c>
      <c r="B22" s="2">
        <v>308</v>
      </c>
      <c r="C22" s="1" t="s">
        <v>157</v>
      </c>
      <c r="D22" s="1" t="s">
        <v>36</v>
      </c>
      <c r="E22" s="1" t="s">
        <v>2</v>
      </c>
      <c r="F22" s="1" t="s">
        <v>181</v>
      </c>
      <c r="G22" s="2" t="s">
        <v>103</v>
      </c>
      <c r="H22" s="1" t="s">
        <v>182</v>
      </c>
      <c r="I22" s="27">
        <v>2.8831018518518103E-2</v>
      </c>
      <c r="J22" s="27">
        <v>5.6712962962962465E-2</v>
      </c>
      <c r="K22" s="27">
        <v>8.5219907407406925E-2</v>
      </c>
      <c r="L22" s="12">
        <f t="shared" ref="L22:N25" si="2">I22-$Q$27</f>
        <v>2.6747685185184771E-2</v>
      </c>
      <c r="M22" s="12">
        <f t="shared" si="2"/>
        <v>5.4629629629629133E-2</v>
      </c>
      <c r="N22" s="12">
        <f t="shared" si="2"/>
        <v>8.3136574074073585E-2</v>
      </c>
      <c r="P22" s="1" t="s">
        <v>209</v>
      </c>
      <c r="Q22" s="2" t="s">
        <v>100</v>
      </c>
      <c r="R22" s="2" t="s">
        <v>101</v>
      </c>
      <c r="S22" s="3" t="s">
        <v>199</v>
      </c>
    </row>
    <row r="23" spans="1:19">
      <c r="A23" s="2">
        <v>2</v>
      </c>
      <c r="B23" s="2">
        <v>500</v>
      </c>
      <c r="C23" s="1" t="s">
        <v>144</v>
      </c>
      <c r="D23" s="1" t="s">
        <v>139</v>
      </c>
      <c r="E23" s="1" t="s">
        <v>2</v>
      </c>
      <c r="F23" s="1" t="s">
        <v>169</v>
      </c>
      <c r="G23" s="2" t="s">
        <v>103</v>
      </c>
      <c r="H23" s="1"/>
      <c r="I23" s="27">
        <v>3.1226851851851367E-2</v>
      </c>
      <c r="J23" s="27">
        <v>6.2314814814814379E-2</v>
      </c>
      <c r="K23" s="27">
        <v>9.4178240740740327E-2</v>
      </c>
      <c r="L23" s="12">
        <f t="shared" si="2"/>
        <v>2.9143518518518034E-2</v>
      </c>
      <c r="M23" s="12">
        <f t="shared" si="2"/>
        <v>6.0231481481481046E-2</v>
      </c>
      <c r="N23" s="12">
        <f t="shared" si="2"/>
        <v>9.2094907407406987E-2</v>
      </c>
      <c r="P23" s="1" t="s">
        <v>210</v>
      </c>
      <c r="Q23" s="2" t="s">
        <v>103</v>
      </c>
      <c r="R23" s="2" t="s">
        <v>104</v>
      </c>
      <c r="S23" s="3" t="s">
        <v>200</v>
      </c>
    </row>
    <row r="24" spans="1:19">
      <c r="A24" s="2">
        <v>3</v>
      </c>
      <c r="B24" s="2">
        <v>444</v>
      </c>
      <c r="C24" s="1" t="s">
        <v>148</v>
      </c>
      <c r="D24" s="1" t="s">
        <v>147</v>
      </c>
      <c r="E24" s="1" t="s">
        <v>2</v>
      </c>
      <c r="F24" s="1" t="s">
        <v>172</v>
      </c>
      <c r="G24" s="2" t="s">
        <v>103</v>
      </c>
      <c r="H24" s="1"/>
      <c r="I24" s="27">
        <v>3.2118055555555136E-2</v>
      </c>
      <c r="J24" s="27">
        <v>6.4363425925925477E-2</v>
      </c>
      <c r="K24" s="27">
        <v>9.8101851851851385E-2</v>
      </c>
      <c r="L24" s="12">
        <f t="shared" si="2"/>
        <v>3.0034722222221803E-2</v>
      </c>
      <c r="M24" s="12">
        <f t="shared" si="2"/>
        <v>6.2280092592592144E-2</v>
      </c>
      <c r="N24" s="12">
        <f t="shared" si="2"/>
        <v>9.6018518518518045E-2</v>
      </c>
      <c r="P24" s="1" t="s">
        <v>211</v>
      </c>
      <c r="Q24" s="2" t="s">
        <v>106</v>
      </c>
      <c r="R24" s="2" t="s">
        <v>107</v>
      </c>
      <c r="S24" s="3" t="s">
        <v>201</v>
      </c>
    </row>
    <row r="25" spans="1:19">
      <c r="A25" s="2">
        <v>4</v>
      </c>
      <c r="B25" s="2">
        <v>303</v>
      </c>
      <c r="C25" s="1" t="s">
        <v>165</v>
      </c>
      <c r="D25" s="1" t="s">
        <v>24</v>
      </c>
      <c r="E25" s="1" t="s">
        <v>2</v>
      </c>
      <c r="F25" s="1" t="s">
        <v>192</v>
      </c>
      <c r="G25" s="2" t="s">
        <v>103</v>
      </c>
      <c r="H25" s="1"/>
      <c r="I25" s="27">
        <v>4.6215277777777342E-2</v>
      </c>
      <c r="J25" s="27">
        <v>8.674768518518472E-2</v>
      </c>
      <c r="K25" s="27">
        <v>0.13028935185185142</v>
      </c>
      <c r="L25" s="12">
        <f t="shared" si="2"/>
        <v>4.4131944444444009E-2</v>
      </c>
      <c r="M25" s="12">
        <f t="shared" si="2"/>
        <v>8.466435185185138E-2</v>
      </c>
      <c r="N25" s="12">
        <f t="shared" si="2"/>
        <v>0.12820601851851809</v>
      </c>
      <c r="P25" s="1" t="s">
        <v>212</v>
      </c>
      <c r="Q25" s="2" t="s">
        <v>109</v>
      </c>
      <c r="R25" s="2" t="s">
        <v>110</v>
      </c>
      <c r="S25" s="3" t="s">
        <v>202</v>
      </c>
    </row>
    <row r="26" spans="1:19">
      <c r="A26" s="2"/>
      <c r="B26" s="5"/>
      <c r="C26" s="6"/>
      <c r="D26" s="5"/>
      <c r="E26" s="18"/>
      <c r="F26" s="5"/>
      <c r="G26" s="6"/>
      <c r="H26" s="1"/>
      <c r="I26" s="1"/>
      <c r="J26" s="1"/>
      <c r="K26" s="1"/>
      <c r="L26" s="12"/>
      <c r="M26" s="12"/>
      <c r="N26" s="12"/>
      <c r="P26" s="1" t="s">
        <v>117</v>
      </c>
      <c r="Q26" s="2" t="s">
        <v>203</v>
      </c>
      <c r="R26" s="2" t="s">
        <v>204</v>
      </c>
      <c r="S26" s="3" t="s">
        <v>205</v>
      </c>
    </row>
    <row r="27" spans="1:19">
      <c r="A27" s="2"/>
      <c r="B27" s="5"/>
      <c r="C27" s="9" t="s">
        <v>219</v>
      </c>
      <c r="D27" s="6"/>
      <c r="E27" s="23" t="s">
        <v>211</v>
      </c>
      <c r="F27" s="10" t="s">
        <v>106</v>
      </c>
      <c r="G27" s="6"/>
      <c r="H27" s="1"/>
      <c r="I27" s="1"/>
      <c r="J27" s="1"/>
      <c r="K27" s="1"/>
      <c r="L27" s="12"/>
      <c r="M27" s="12"/>
      <c r="N27" s="12"/>
      <c r="P27" s="17" t="s">
        <v>267</v>
      </c>
      <c r="Q27" s="39">
        <v>2.0833333333333333E-3</v>
      </c>
    </row>
    <row r="28" spans="1:19">
      <c r="A28" s="2">
        <v>1</v>
      </c>
      <c r="B28" s="2">
        <v>307</v>
      </c>
      <c r="C28" s="1" t="s">
        <v>158</v>
      </c>
      <c r="D28" s="1" t="s">
        <v>55</v>
      </c>
      <c r="E28" s="1" t="s">
        <v>2</v>
      </c>
      <c r="F28" s="1" t="s">
        <v>183</v>
      </c>
      <c r="G28" s="2" t="s">
        <v>106</v>
      </c>
      <c r="H28" s="1" t="s">
        <v>184</v>
      </c>
      <c r="I28" s="27">
        <v>2.97337962962958E-2</v>
      </c>
      <c r="J28" s="27">
        <v>5.8946759259258741E-2</v>
      </c>
      <c r="K28" s="27">
        <v>8.8773148148147629E-2</v>
      </c>
      <c r="L28" s="12">
        <f t="shared" ref="L28:N29" si="3">I28-$Q$27</f>
        <v>2.7650462962962467E-2</v>
      </c>
      <c r="M28" s="12">
        <f t="shared" si="3"/>
        <v>5.6863425925925408E-2</v>
      </c>
      <c r="N28" s="12">
        <f t="shared" si="3"/>
        <v>8.6689814814814289E-2</v>
      </c>
    </row>
    <row r="29" spans="1:19">
      <c r="A29" s="2">
        <v>2</v>
      </c>
      <c r="B29" s="35">
        <v>33</v>
      </c>
      <c r="C29" s="36" t="s">
        <v>264</v>
      </c>
      <c r="D29" t="s">
        <v>265</v>
      </c>
      <c r="E29" s="17" t="s">
        <v>2</v>
      </c>
      <c r="F29">
        <v>1972</v>
      </c>
      <c r="G29" s="37" t="s">
        <v>106</v>
      </c>
      <c r="H29" s="1"/>
      <c r="I29" s="27">
        <v>4.4652777777777319E-2</v>
      </c>
      <c r="J29" s="27">
        <v>8.7638888888888378E-2</v>
      </c>
      <c r="K29" s="27">
        <v>0.13240740740740697</v>
      </c>
      <c r="L29" s="12">
        <f t="shared" si="3"/>
        <v>4.2569444444443987E-2</v>
      </c>
      <c r="M29" s="12">
        <f t="shared" si="3"/>
        <v>8.5555555555555038E-2</v>
      </c>
      <c r="N29" s="12">
        <f t="shared" si="3"/>
        <v>0.13032407407407365</v>
      </c>
    </row>
    <row r="30" spans="1:19">
      <c r="A30" s="2"/>
      <c r="B30" s="2"/>
      <c r="C30" s="1"/>
      <c r="D30" s="1"/>
      <c r="E30" s="1"/>
      <c r="F30" s="1"/>
      <c r="G30" s="2"/>
      <c r="H30" s="1"/>
      <c r="I30" s="1"/>
      <c r="J30" s="1"/>
      <c r="K30" s="1"/>
      <c r="L30" s="12"/>
      <c r="M30" s="12"/>
      <c r="N30" s="12"/>
    </row>
    <row r="31" spans="1:19">
      <c r="A31" s="2"/>
      <c r="B31" s="5"/>
      <c r="C31" s="9" t="s">
        <v>220</v>
      </c>
      <c r="D31" s="6"/>
      <c r="E31" s="23" t="s">
        <v>212</v>
      </c>
      <c r="F31" s="10" t="s">
        <v>109</v>
      </c>
      <c r="G31" s="6"/>
      <c r="H31" s="12"/>
      <c r="I31" s="12"/>
      <c r="J31" s="12"/>
      <c r="K31" s="12"/>
      <c r="L31" s="12"/>
      <c r="M31" s="12"/>
      <c r="N31" s="12"/>
    </row>
    <row r="32" spans="1:19">
      <c r="A32" s="2">
        <v>1</v>
      </c>
      <c r="B32" s="2">
        <v>400</v>
      </c>
      <c r="C32" s="1" t="s">
        <v>146</v>
      </c>
      <c r="D32" s="1" t="s">
        <v>145</v>
      </c>
      <c r="E32" s="1" t="s">
        <v>2</v>
      </c>
      <c r="F32" s="1" t="s">
        <v>170</v>
      </c>
      <c r="G32" s="2" t="s">
        <v>109</v>
      </c>
      <c r="H32" s="1" t="s">
        <v>171</v>
      </c>
      <c r="I32" s="27">
        <v>3.0347222222221748E-2</v>
      </c>
      <c r="J32" s="27">
        <v>5.9895833333332815E-2</v>
      </c>
      <c r="K32" s="27">
        <v>8.9942129629629219E-2</v>
      </c>
      <c r="L32" s="12">
        <f t="shared" ref="L32:N34" si="4">I32-$Q$27</f>
        <v>2.8263888888888415E-2</v>
      </c>
      <c r="M32" s="12">
        <f t="shared" si="4"/>
        <v>5.7812499999999482E-2</v>
      </c>
      <c r="N32" s="12">
        <f t="shared" si="4"/>
        <v>8.785879629629588E-2</v>
      </c>
    </row>
    <row r="33" spans="1:14">
      <c r="A33" s="2">
        <v>2</v>
      </c>
      <c r="B33" s="2">
        <v>302</v>
      </c>
      <c r="C33" s="1" t="s">
        <v>164</v>
      </c>
      <c r="D33" s="1" t="s">
        <v>163</v>
      </c>
      <c r="E33" s="1" t="s">
        <v>19</v>
      </c>
      <c r="F33" s="1" t="s">
        <v>190</v>
      </c>
      <c r="G33" s="2" t="s">
        <v>109</v>
      </c>
      <c r="H33" s="1" t="s">
        <v>191</v>
      </c>
      <c r="I33" s="27">
        <v>3.0856481481481013E-2</v>
      </c>
      <c r="J33" s="27">
        <v>6.1863425925925419E-2</v>
      </c>
      <c r="K33" s="27">
        <v>9.2696759259258799E-2</v>
      </c>
      <c r="L33" s="12">
        <f t="shared" si="4"/>
        <v>2.877314814814768E-2</v>
      </c>
      <c r="M33" s="12">
        <f t="shared" si="4"/>
        <v>5.9780092592592086E-2</v>
      </c>
      <c r="N33" s="12">
        <f t="shared" si="4"/>
        <v>9.0613425925925459E-2</v>
      </c>
    </row>
    <row r="34" spans="1:14">
      <c r="A34" s="2">
        <v>3</v>
      </c>
      <c r="B34" s="35">
        <v>32</v>
      </c>
      <c r="C34" s="36" t="s">
        <v>263</v>
      </c>
      <c r="D34" t="s">
        <v>24</v>
      </c>
      <c r="E34" s="17" t="s">
        <v>266</v>
      </c>
      <c r="F34">
        <v>1955</v>
      </c>
      <c r="G34" s="37" t="s">
        <v>109</v>
      </c>
      <c r="H34" s="1"/>
      <c r="I34" s="27">
        <v>3.206018518518472E-2</v>
      </c>
      <c r="J34" s="27">
        <v>6.4837962962962514E-2</v>
      </c>
      <c r="K34" s="27">
        <v>9.947916666666623E-2</v>
      </c>
      <c r="L34" s="12">
        <f t="shared" si="4"/>
        <v>2.9976851851851387E-2</v>
      </c>
      <c r="M34" s="12">
        <f t="shared" si="4"/>
        <v>6.2754629629629174E-2</v>
      </c>
      <c r="N34" s="12">
        <f t="shared" si="4"/>
        <v>9.739583333333289E-2</v>
      </c>
    </row>
    <row r="35" spans="1:14">
      <c r="A35" s="2"/>
      <c r="B35" s="2"/>
      <c r="C35" s="1"/>
      <c r="D35" s="2"/>
      <c r="E35" s="1"/>
      <c r="F35" s="1"/>
      <c r="G35" s="1"/>
      <c r="H35" s="1"/>
      <c r="I35" s="1"/>
      <c r="J35" s="1"/>
      <c r="K35" s="1"/>
      <c r="L35" s="12"/>
      <c r="M35" s="12"/>
      <c r="N35" s="12"/>
    </row>
    <row r="36" spans="1:14">
      <c r="A36" s="2"/>
      <c r="B36" s="10"/>
      <c r="C36" s="20" t="s">
        <v>221</v>
      </c>
      <c r="D36" s="20"/>
      <c r="E36" s="23" t="s">
        <v>117</v>
      </c>
      <c r="F36" s="10" t="s">
        <v>203</v>
      </c>
      <c r="G36" s="20"/>
      <c r="H36" s="1"/>
      <c r="I36" s="1"/>
      <c r="J36" s="1"/>
      <c r="K36" s="1"/>
      <c r="L36" s="12"/>
      <c r="M36" s="12"/>
      <c r="N36" s="12"/>
    </row>
    <row r="37" spans="1:14">
      <c r="A37" s="2">
        <v>1</v>
      </c>
      <c r="B37" s="2">
        <v>309</v>
      </c>
      <c r="C37" s="1" t="s">
        <v>156</v>
      </c>
      <c r="D37" s="1" t="s">
        <v>155</v>
      </c>
      <c r="E37" s="1" t="s">
        <v>2</v>
      </c>
      <c r="F37" s="1" t="s">
        <v>180</v>
      </c>
      <c r="G37" s="2" t="s">
        <v>203</v>
      </c>
      <c r="H37" s="1"/>
      <c r="I37" s="27">
        <v>3.5312499999999525E-2</v>
      </c>
      <c r="J37" s="27">
        <v>7.0937499999999543E-2</v>
      </c>
      <c r="K37" s="27">
        <v>0.10726851851851804</v>
      </c>
      <c r="L37" s="12">
        <f>I37-$Q$27</f>
        <v>3.3229166666666192E-2</v>
      </c>
      <c r="M37" s="12">
        <f>J37-$Q$27</f>
        <v>6.8854166666666203E-2</v>
      </c>
      <c r="N37" s="12">
        <f>K37-$Q$27</f>
        <v>0.1051851851851847</v>
      </c>
    </row>
    <row r="38" spans="1:14">
      <c r="A38" s="2"/>
      <c r="B38" s="2"/>
      <c r="C38" s="1"/>
      <c r="D38" s="2"/>
      <c r="E38" s="1"/>
      <c r="F38" s="1"/>
      <c r="G38" s="1"/>
      <c r="H38" s="1"/>
      <c r="I38" s="1"/>
      <c r="J38" s="1"/>
      <c r="K38" s="1"/>
      <c r="L38" s="12"/>
      <c r="M38" s="12"/>
      <c r="N38" s="12"/>
    </row>
    <row r="39" spans="1:14">
      <c r="A39" s="2"/>
      <c r="B39" s="5"/>
      <c r="C39" s="9" t="s">
        <v>222</v>
      </c>
      <c r="D39" s="6"/>
      <c r="E39" s="23" t="s">
        <v>207</v>
      </c>
      <c r="F39" s="10" t="s">
        <v>95</v>
      </c>
      <c r="G39" s="6"/>
      <c r="H39" s="1"/>
      <c r="I39" s="1"/>
      <c r="J39" s="1"/>
      <c r="K39" s="1"/>
      <c r="L39" s="12"/>
      <c r="M39" s="12"/>
      <c r="N39" s="12"/>
    </row>
    <row r="40" spans="1:14">
      <c r="A40" s="2"/>
      <c r="B40" s="5"/>
      <c r="C40" s="9"/>
      <c r="D40" s="6"/>
      <c r="E40" s="10"/>
      <c r="F40" s="10"/>
      <c r="G40" s="6"/>
      <c r="H40" s="1"/>
      <c r="I40" s="1"/>
      <c r="J40" s="1"/>
      <c r="K40" s="1"/>
      <c r="L40" s="12"/>
      <c r="M40" s="12"/>
      <c r="N40" s="12"/>
    </row>
    <row r="41" spans="1:14">
      <c r="A41" s="2"/>
      <c r="B41" s="5"/>
      <c r="C41" s="9" t="s">
        <v>223</v>
      </c>
      <c r="D41" s="21"/>
      <c r="E41" s="23" t="s">
        <v>208</v>
      </c>
      <c r="F41" s="10" t="s">
        <v>98</v>
      </c>
      <c r="G41" s="22"/>
      <c r="H41" s="1"/>
      <c r="I41" s="1"/>
      <c r="J41" s="1"/>
      <c r="K41" s="1"/>
      <c r="L41" s="12"/>
      <c r="M41" s="12"/>
      <c r="N41" s="12"/>
    </row>
    <row r="42" spans="1:14">
      <c r="A42" s="2"/>
      <c r="B42" s="5"/>
      <c r="C42" s="9"/>
      <c r="D42" s="21"/>
      <c r="E42" s="10"/>
      <c r="F42" s="10"/>
      <c r="G42" s="22"/>
      <c r="H42" s="1"/>
      <c r="I42" s="1"/>
      <c r="J42" s="1"/>
      <c r="K42" s="1"/>
      <c r="L42" s="12"/>
      <c r="M42" s="12"/>
      <c r="N42" s="12"/>
    </row>
    <row r="43" spans="1:14">
      <c r="A43" s="2"/>
      <c r="B43" s="5"/>
      <c r="C43" s="9" t="s">
        <v>224</v>
      </c>
      <c r="D43" s="21"/>
      <c r="E43" s="23" t="s">
        <v>209</v>
      </c>
      <c r="F43" s="10" t="s">
        <v>101</v>
      </c>
      <c r="G43" s="22"/>
      <c r="H43" s="1"/>
      <c r="I43" s="1"/>
      <c r="J43" s="1"/>
      <c r="K43" s="1"/>
      <c r="L43" s="12"/>
      <c r="M43" s="12"/>
      <c r="N43" s="12"/>
    </row>
    <row r="44" spans="1:14">
      <c r="A44" s="2"/>
      <c r="B44" s="5"/>
      <c r="C44" s="9"/>
      <c r="D44" s="21"/>
      <c r="E44" s="10"/>
      <c r="F44" s="10"/>
      <c r="G44" s="22"/>
      <c r="H44" s="1"/>
      <c r="I44" s="1"/>
      <c r="J44" s="1"/>
      <c r="K44" s="1"/>
      <c r="L44" s="12"/>
      <c r="M44" s="12"/>
      <c r="N44" s="12"/>
    </row>
    <row r="45" spans="1:14">
      <c r="A45" s="2"/>
      <c r="B45" s="5"/>
      <c r="C45" s="9" t="s">
        <v>225</v>
      </c>
      <c r="D45" s="6"/>
      <c r="E45" s="23" t="s">
        <v>210</v>
      </c>
      <c r="F45" s="10" t="s">
        <v>104</v>
      </c>
      <c r="G45" s="6"/>
      <c r="H45" s="1"/>
      <c r="I45" s="1"/>
      <c r="J45" s="1"/>
      <c r="K45" s="1"/>
      <c r="L45" s="12"/>
      <c r="M45" s="12"/>
      <c r="N45" s="12"/>
    </row>
    <row r="46" spans="1:14">
      <c r="A46" s="2">
        <v>1</v>
      </c>
      <c r="B46" s="2">
        <v>310</v>
      </c>
      <c r="C46" s="1" t="s">
        <v>154</v>
      </c>
      <c r="D46" s="1" t="s">
        <v>53</v>
      </c>
      <c r="E46" s="1" t="s">
        <v>2</v>
      </c>
      <c r="F46" s="1" t="s">
        <v>178</v>
      </c>
      <c r="G46" s="2" t="s">
        <v>104</v>
      </c>
      <c r="H46" s="1" t="s">
        <v>179</v>
      </c>
      <c r="I46" s="27">
        <v>2.8680555555555043E-2</v>
      </c>
      <c r="J46" s="27">
        <v>5.6331018518518072E-2</v>
      </c>
      <c r="K46" s="27">
        <v>8.4050925925925446E-2</v>
      </c>
      <c r="L46" s="12">
        <f t="shared" ref="L46:N47" si="5">I46-$Q$27</f>
        <v>2.659722222222171E-2</v>
      </c>
      <c r="M46" s="12">
        <f t="shared" si="5"/>
        <v>5.4247685185184739E-2</v>
      </c>
      <c r="N46" s="12">
        <f t="shared" si="5"/>
        <v>8.1967592592592106E-2</v>
      </c>
    </row>
    <row r="47" spans="1:14">
      <c r="A47" s="2">
        <v>2</v>
      </c>
      <c r="B47" s="2">
        <v>555</v>
      </c>
      <c r="C47" s="1" t="s">
        <v>151</v>
      </c>
      <c r="D47" s="1" t="s">
        <v>150</v>
      </c>
      <c r="E47" s="1" t="s">
        <v>2</v>
      </c>
      <c r="F47" s="1" t="s">
        <v>174</v>
      </c>
      <c r="G47" s="2" t="s">
        <v>104</v>
      </c>
      <c r="H47" s="1"/>
      <c r="I47" s="27">
        <v>4.6782407407406912E-2</v>
      </c>
      <c r="J47" s="27">
        <v>9.7731481481481031E-2</v>
      </c>
      <c r="K47" s="27">
        <v>0.1514004629629625</v>
      </c>
      <c r="L47" s="12">
        <f t="shared" si="5"/>
        <v>4.4699074074073579E-2</v>
      </c>
      <c r="M47" s="12">
        <f t="shared" si="5"/>
        <v>9.5648148148147691E-2</v>
      </c>
      <c r="N47" s="12">
        <f t="shared" si="5"/>
        <v>0.14931712962962918</v>
      </c>
    </row>
    <row r="48" spans="1:14">
      <c r="A48" s="2"/>
      <c r="B48" s="2"/>
      <c r="C48" s="1"/>
      <c r="D48" s="1"/>
      <c r="E48" s="1"/>
      <c r="F48" s="1"/>
      <c r="G48" s="2"/>
      <c r="H48" s="1"/>
      <c r="I48" s="1"/>
      <c r="J48" s="1"/>
      <c r="K48" s="1"/>
      <c r="L48" s="12"/>
      <c r="M48" s="12"/>
      <c r="N48" s="12"/>
    </row>
    <row r="49" spans="1:14">
      <c r="A49" s="2"/>
      <c r="B49" s="5"/>
      <c r="C49" s="9" t="s">
        <v>226</v>
      </c>
      <c r="D49" s="6"/>
      <c r="E49" s="23" t="s">
        <v>211</v>
      </c>
      <c r="F49" s="10" t="s">
        <v>107</v>
      </c>
      <c r="G49" s="6"/>
      <c r="H49" s="1"/>
      <c r="I49" s="1"/>
      <c r="J49" s="1"/>
      <c r="K49" s="1"/>
      <c r="L49" s="12"/>
      <c r="M49" s="12"/>
      <c r="N49" s="12"/>
    </row>
    <row r="50" spans="1:14">
      <c r="A50" s="2">
        <v>1</v>
      </c>
      <c r="B50" s="2" t="s">
        <v>195</v>
      </c>
      <c r="C50" s="1" t="s">
        <v>152</v>
      </c>
      <c r="D50" s="1" t="s">
        <v>150</v>
      </c>
      <c r="E50" s="1" t="s">
        <v>2</v>
      </c>
      <c r="F50" s="1" t="s">
        <v>175</v>
      </c>
      <c r="G50" s="2" t="s">
        <v>107</v>
      </c>
      <c r="H50" s="1"/>
      <c r="I50" s="27">
        <v>3.9768518518518037E-2</v>
      </c>
      <c r="J50" s="27">
        <v>7.9930555555555061E-2</v>
      </c>
      <c r="K50" s="27">
        <v>0.12021990740740696</v>
      </c>
      <c r="L50" s="12">
        <f>I50-$Q$27</f>
        <v>3.7685185185184704E-2</v>
      </c>
      <c r="M50" s="12">
        <f>J50-$Q$27</f>
        <v>7.7847222222221721E-2</v>
      </c>
      <c r="N50" s="12">
        <f>K50-$Q$27</f>
        <v>0.11813657407407362</v>
      </c>
    </row>
    <row r="51" spans="1:14">
      <c r="A51" s="2"/>
      <c r="B51" s="5"/>
      <c r="C51" s="9"/>
      <c r="D51" s="6"/>
      <c r="E51" s="10"/>
      <c r="F51" s="10"/>
      <c r="G51" s="6"/>
      <c r="H51" s="1"/>
      <c r="I51" s="1"/>
      <c r="J51" s="1"/>
      <c r="K51" s="1"/>
      <c r="L51" s="12"/>
      <c r="M51" s="12"/>
      <c r="N51" s="12"/>
    </row>
    <row r="52" spans="1:14">
      <c r="A52" s="2"/>
      <c r="B52" s="5"/>
      <c r="C52" s="9" t="s">
        <v>227</v>
      </c>
      <c r="D52" s="6"/>
      <c r="E52" s="23" t="s">
        <v>212</v>
      </c>
      <c r="F52" s="10" t="s">
        <v>110</v>
      </c>
      <c r="G52" s="6"/>
      <c r="H52" s="1"/>
      <c r="I52" s="1"/>
      <c r="J52" s="1"/>
      <c r="K52" s="1"/>
      <c r="L52" s="12"/>
      <c r="M52" s="12"/>
      <c r="N52" s="12"/>
    </row>
    <row r="53" spans="1:14">
      <c r="A53" s="2">
        <v>1</v>
      </c>
      <c r="B53" s="2">
        <v>304</v>
      </c>
      <c r="C53" s="1" t="s">
        <v>162</v>
      </c>
      <c r="D53" s="1" t="s">
        <v>161</v>
      </c>
      <c r="E53" s="1" t="s">
        <v>19</v>
      </c>
      <c r="F53" s="1" t="s">
        <v>188</v>
      </c>
      <c r="G53" s="2" t="s">
        <v>110</v>
      </c>
      <c r="H53" s="1" t="s">
        <v>189</v>
      </c>
      <c r="I53" s="27">
        <v>3.8043981481481026E-2</v>
      </c>
      <c r="J53" s="27">
        <v>7.7499999999999569E-2</v>
      </c>
      <c r="K53" s="27">
        <v>0.11777777777777731</v>
      </c>
      <c r="L53" s="12">
        <f>I53-$Q$27</f>
        <v>3.5960648148147693E-2</v>
      </c>
      <c r="M53" s="12">
        <f>J53-$Q$27</f>
        <v>7.5416666666666229E-2</v>
      </c>
      <c r="N53" s="12">
        <f>K53-$Q$27</f>
        <v>0.11569444444444398</v>
      </c>
    </row>
    <row r="54" spans="1:14">
      <c r="A54" s="2"/>
      <c r="B54" s="2"/>
      <c r="C54" s="1"/>
      <c r="D54" s="1"/>
      <c r="E54" s="1"/>
      <c r="F54" s="1"/>
      <c r="G54" s="2"/>
      <c r="H54" s="1"/>
      <c r="I54" s="1"/>
      <c r="J54" s="1"/>
      <c r="K54" s="1"/>
      <c r="L54" s="1"/>
      <c r="M54" s="1"/>
      <c r="N54" s="1"/>
    </row>
    <row r="55" spans="1:14">
      <c r="A55" s="2"/>
      <c r="B55" s="5"/>
      <c r="C55" s="9" t="s">
        <v>228</v>
      </c>
      <c r="D55" s="6"/>
      <c r="E55" s="23" t="s">
        <v>117</v>
      </c>
      <c r="F55" s="10" t="s">
        <v>204</v>
      </c>
      <c r="G55" s="6"/>
      <c r="H55" s="1"/>
      <c r="I55" s="1"/>
      <c r="J55" s="1"/>
      <c r="K55" s="1"/>
      <c r="L55" s="1"/>
      <c r="M55" s="1"/>
      <c r="N55" s="1"/>
    </row>
    <row r="56" spans="1:14">
      <c r="A56" s="2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>
      <c r="A57" s="15"/>
    </row>
    <row r="58" spans="1:14">
      <c r="A58" s="15"/>
    </row>
    <row r="59" spans="1:14">
      <c r="A59" s="15"/>
      <c r="D59" s="31" t="s">
        <v>258</v>
      </c>
    </row>
    <row r="60" spans="1:14">
      <c r="A60" s="2" t="s">
        <v>247</v>
      </c>
      <c r="B60" s="5" t="s">
        <v>118</v>
      </c>
      <c r="C60" s="6" t="s">
        <v>119</v>
      </c>
      <c r="D60" s="1" t="s">
        <v>230</v>
      </c>
      <c r="E60" s="5" t="s">
        <v>121</v>
      </c>
      <c r="F60" s="5" t="s">
        <v>122</v>
      </c>
      <c r="G60" s="5" t="s">
        <v>123</v>
      </c>
      <c r="H60" s="5" t="s">
        <v>124</v>
      </c>
      <c r="I60" s="8" t="s">
        <v>213</v>
      </c>
      <c r="J60" s="5" t="s">
        <v>214</v>
      </c>
      <c r="K60" s="5" t="s">
        <v>229</v>
      </c>
      <c r="L60" s="8" t="s">
        <v>213</v>
      </c>
      <c r="M60" s="5" t="s">
        <v>214</v>
      </c>
      <c r="N60" s="5" t="s">
        <v>229</v>
      </c>
    </row>
    <row r="61" spans="1:14">
      <c r="A61" s="2">
        <v>1</v>
      </c>
      <c r="B61" s="2">
        <v>308</v>
      </c>
      <c r="C61" s="1" t="s">
        <v>157</v>
      </c>
      <c r="D61" s="1" t="s">
        <v>36</v>
      </c>
      <c r="E61" s="1" t="s">
        <v>2</v>
      </c>
      <c r="F61" s="1" t="s">
        <v>181</v>
      </c>
      <c r="G61" s="2" t="s">
        <v>103</v>
      </c>
      <c r="H61" s="1" t="s">
        <v>182</v>
      </c>
      <c r="I61" s="27">
        <v>2.8831018518518103E-2</v>
      </c>
      <c r="J61" s="27">
        <v>5.6712962962962465E-2</v>
      </c>
      <c r="K61" s="27">
        <v>8.5219907407406925E-2</v>
      </c>
      <c r="L61" s="12">
        <f t="shared" ref="L61:L76" si="6">I61-$Q$27</f>
        <v>2.6747685185184771E-2</v>
      </c>
      <c r="M61" s="12">
        <f t="shared" ref="M61:M76" si="7">J61-$Q$27</f>
        <v>5.4629629629629133E-2</v>
      </c>
      <c r="N61" s="12">
        <f t="shared" ref="N61:N76" si="8">K61-$Q$27</f>
        <v>8.3136574074073585E-2</v>
      </c>
    </row>
    <row r="62" spans="1:14">
      <c r="A62" s="2">
        <v>2</v>
      </c>
      <c r="B62" s="2">
        <v>307</v>
      </c>
      <c r="C62" s="1" t="s">
        <v>158</v>
      </c>
      <c r="D62" s="1" t="s">
        <v>55</v>
      </c>
      <c r="E62" s="1" t="s">
        <v>2</v>
      </c>
      <c r="F62" s="1" t="s">
        <v>183</v>
      </c>
      <c r="G62" s="2" t="s">
        <v>106</v>
      </c>
      <c r="H62" s="1" t="s">
        <v>184</v>
      </c>
      <c r="I62" s="27">
        <v>2.97337962962958E-2</v>
      </c>
      <c r="J62" s="27">
        <v>5.8946759259258741E-2</v>
      </c>
      <c r="K62" s="27">
        <v>8.8773148148147629E-2</v>
      </c>
      <c r="L62" s="12">
        <f t="shared" si="6"/>
        <v>2.7650462962962467E-2</v>
      </c>
      <c r="M62" s="12">
        <f t="shared" si="7"/>
        <v>5.6863425925925408E-2</v>
      </c>
      <c r="N62" s="12">
        <f t="shared" si="8"/>
        <v>8.6689814814814289E-2</v>
      </c>
    </row>
    <row r="63" spans="1:14">
      <c r="A63" s="2">
        <v>3</v>
      </c>
      <c r="B63" s="2">
        <v>400</v>
      </c>
      <c r="C63" s="1" t="s">
        <v>146</v>
      </c>
      <c r="D63" s="1" t="s">
        <v>145</v>
      </c>
      <c r="E63" s="1" t="s">
        <v>2</v>
      </c>
      <c r="F63" s="1" t="s">
        <v>170</v>
      </c>
      <c r="G63" s="2" t="s">
        <v>109</v>
      </c>
      <c r="H63" s="1" t="s">
        <v>171</v>
      </c>
      <c r="I63" s="27">
        <v>3.0347222222221748E-2</v>
      </c>
      <c r="J63" s="27">
        <v>5.9895833333332815E-2</v>
      </c>
      <c r="K63" s="27">
        <v>8.9942129629629219E-2</v>
      </c>
      <c r="L63" s="12">
        <f t="shared" si="6"/>
        <v>2.8263888888888415E-2</v>
      </c>
      <c r="M63" s="12">
        <f t="shared" si="7"/>
        <v>5.7812499999999482E-2</v>
      </c>
      <c r="N63" s="12">
        <f t="shared" si="8"/>
        <v>8.785879629629588E-2</v>
      </c>
    </row>
    <row r="64" spans="1:14">
      <c r="A64" s="2">
        <v>4</v>
      </c>
      <c r="B64" s="2">
        <v>306</v>
      </c>
      <c r="C64" s="1" t="s">
        <v>159</v>
      </c>
      <c r="D64" s="1" t="s">
        <v>0</v>
      </c>
      <c r="E64" s="1" t="s">
        <v>2</v>
      </c>
      <c r="F64" s="1" t="s">
        <v>185</v>
      </c>
      <c r="G64" s="2" t="s">
        <v>100</v>
      </c>
      <c r="H64" s="1"/>
      <c r="I64" s="27">
        <v>3.0555555555555114E-2</v>
      </c>
      <c r="J64" s="27">
        <v>6.0613425925925446E-2</v>
      </c>
      <c r="K64" s="27">
        <v>9.1458333333332864E-2</v>
      </c>
      <c r="L64" s="12">
        <f t="shared" si="6"/>
        <v>2.8472222222221781E-2</v>
      </c>
      <c r="M64" s="12">
        <f t="shared" si="7"/>
        <v>5.8530092592592113E-2</v>
      </c>
      <c r="N64" s="12">
        <f t="shared" si="8"/>
        <v>8.9374999999999524E-2</v>
      </c>
    </row>
    <row r="65" spans="1:14">
      <c r="A65" s="2">
        <v>5</v>
      </c>
      <c r="B65" s="2">
        <v>302</v>
      </c>
      <c r="C65" s="1" t="s">
        <v>164</v>
      </c>
      <c r="D65" s="1" t="s">
        <v>163</v>
      </c>
      <c r="E65" s="1" t="s">
        <v>19</v>
      </c>
      <c r="F65" s="1" t="s">
        <v>190</v>
      </c>
      <c r="G65" s="2" t="s">
        <v>109</v>
      </c>
      <c r="H65" s="1" t="s">
        <v>191</v>
      </c>
      <c r="I65" s="27">
        <v>3.0856481481481013E-2</v>
      </c>
      <c r="J65" s="27">
        <v>6.1863425925925419E-2</v>
      </c>
      <c r="K65" s="27">
        <v>9.2696759259258799E-2</v>
      </c>
      <c r="L65" s="12">
        <f t="shared" si="6"/>
        <v>2.877314814814768E-2</v>
      </c>
      <c r="M65" s="12">
        <f t="shared" si="7"/>
        <v>5.9780092592592086E-2</v>
      </c>
      <c r="N65" s="12">
        <f t="shared" si="8"/>
        <v>9.0613425925925459E-2</v>
      </c>
    </row>
    <row r="66" spans="1:14">
      <c r="A66" s="2">
        <v>6</v>
      </c>
      <c r="B66" s="2" t="s">
        <v>196</v>
      </c>
      <c r="C66" s="1" t="s">
        <v>28</v>
      </c>
      <c r="D66" s="1" t="s">
        <v>43</v>
      </c>
      <c r="E66" s="1" t="s">
        <v>153</v>
      </c>
      <c r="F66" s="1" t="s">
        <v>176</v>
      </c>
      <c r="G66" s="2" t="s">
        <v>100</v>
      </c>
      <c r="H66" s="1" t="s">
        <v>177</v>
      </c>
      <c r="I66" s="27">
        <v>3.1342592592592089E-2</v>
      </c>
      <c r="J66" s="27">
        <v>6.2245370370369923E-2</v>
      </c>
      <c r="K66" s="27">
        <v>9.3993055555555038E-2</v>
      </c>
      <c r="L66" s="12">
        <f t="shared" si="6"/>
        <v>2.9259259259258756E-2</v>
      </c>
      <c r="M66" s="12">
        <f t="shared" si="7"/>
        <v>6.0162037037036591E-2</v>
      </c>
      <c r="N66" s="12">
        <f t="shared" si="8"/>
        <v>9.1909722222221699E-2</v>
      </c>
    </row>
    <row r="67" spans="1:14">
      <c r="A67" s="2">
        <v>7</v>
      </c>
      <c r="B67" s="2">
        <v>500</v>
      </c>
      <c r="C67" s="1" t="s">
        <v>144</v>
      </c>
      <c r="D67" s="1" t="s">
        <v>139</v>
      </c>
      <c r="E67" s="1" t="s">
        <v>2</v>
      </c>
      <c r="F67" s="1" t="s">
        <v>169</v>
      </c>
      <c r="G67" s="2" t="s">
        <v>103</v>
      </c>
      <c r="H67" s="1"/>
      <c r="I67" s="27">
        <v>3.1226851851851367E-2</v>
      </c>
      <c r="J67" s="27">
        <v>6.2314814814814379E-2</v>
      </c>
      <c r="K67" s="27">
        <v>9.4178240740740327E-2</v>
      </c>
      <c r="L67" s="12">
        <f t="shared" si="6"/>
        <v>2.9143518518518034E-2</v>
      </c>
      <c r="M67" s="12">
        <f t="shared" si="7"/>
        <v>6.0231481481481046E-2</v>
      </c>
      <c r="N67" s="12">
        <f t="shared" si="8"/>
        <v>9.2094907407406987E-2</v>
      </c>
    </row>
    <row r="68" spans="1:14">
      <c r="A68" s="2">
        <v>8</v>
      </c>
      <c r="B68" s="2">
        <v>444</v>
      </c>
      <c r="C68" s="1" t="s">
        <v>148</v>
      </c>
      <c r="D68" s="1" t="s">
        <v>147</v>
      </c>
      <c r="E68" s="1" t="s">
        <v>2</v>
      </c>
      <c r="F68" s="1" t="s">
        <v>172</v>
      </c>
      <c r="G68" s="2" t="s">
        <v>103</v>
      </c>
      <c r="H68" s="1"/>
      <c r="I68" s="27">
        <v>3.2118055555555136E-2</v>
      </c>
      <c r="J68" s="27">
        <v>6.4363425925925477E-2</v>
      </c>
      <c r="K68" s="27">
        <v>9.8101851851851385E-2</v>
      </c>
      <c r="L68" s="12">
        <f t="shared" si="6"/>
        <v>3.0034722222221803E-2</v>
      </c>
      <c r="M68" s="12">
        <f t="shared" si="7"/>
        <v>6.2280092592592144E-2</v>
      </c>
      <c r="N68" s="12">
        <f t="shared" si="8"/>
        <v>9.6018518518518045E-2</v>
      </c>
    </row>
    <row r="69" spans="1:14">
      <c r="A69" s="2">
        <v>9</v>
      </c>
      <c r="B69" s="2">
        <v>333</v>
      </c>
      <c r="C69" s="1" t="s">
        <v>140</v>
      </c>
      <c r="D69" s="1" t="s">
        <v>139</v>
      </c>
      <c r="E69" s="1" t="s">
        <v>141</v>
      </c>
      <c r="F69" s="1" t="s">
        <v>168</v>
      </c>
      <c r="G69" s="2" t="s">
        <v>100</v>
      </c>
      <c r="H69" s="1"/>
      <c r="I69" s="27">
        <v>3.1898148148147731E-2</v>
      </c>
      <c r="J69" s="27">
        <v>6.446759259259216E-2</v>
      </c>
      <c r="K69" s="27">
        <v>9.9097222222221726E-2</v>
      </c>
      <c r="L69" s="12">
        <f t="shared" si="6"/>
        <v>2.9814814814814398E-2</v>
      </c>
      <c r="M69" s="12">
        <f t="shared" si="7"/>
        <v>6.2384259259258827E-2</v>
      </c>
      <c r="N69" s="12">
        <f t="shared" si="8"/>
        <v>9.7013888888888386E-2</v>
      </c>
    </row>
    <row r="70" spans="1:14">
      <c r="A70" s="2">
        <v>10</v>
      </c>
      <c r="B70" s="35">
        <v>32</v>
      </c>
      <c r="C70" s="36" t="s">
        <v>263</v>
      </c>
      <c r="D70" s="1" t="s">
        <v>24</v>
      </c>
      <c r="E70" s="25" t="s">
        <v>266</v>
      </c>
      <c r="F70" s="1">
        <v>1955</v>
      </c>
      <c r="G70" s="26" t="s">
        <v>109</v>
      </c>
      <c r="H70" s="1"/>
      <c r="I70" s="27">
        <v>3.206018518518472E-2</v>
      </c>
      <c r="J70" s="27">
        <v>6.4837962962962514E-2</v>
      </c>
      <c r="K70" s="27">
        <v>9.947916666666623E-2</v>
      </c>
      <c r="L70" s="12">
        <f t="shared" si="6"/>
        <v>2.9976851851851387E-2</v>
      </c>
      <c r="M70" s="12">
        <f t="shared" si="7"/>
        <v>6.2754629629629174E-2</v>
      </c>
      <c r="N70" s="12">
        <f t="shared" si="8"/>
        <v>9.739583333333289E-2</v>
      </c>
    </row>
    <row r="71" spans="1:14">
      <c r="A71" s="2">
        <v>11</v>
      </c>
      <c r="B71" s="2">
        <v>301</v>
      </c>
      <c r="C71" s="1" t="s">
        <v>166</v>
      </c>
      <c r="D71" s="1" t="s">
        <v>139</v>
      </c>
      <c r="E71" s="1" t="s">
        <v>167</v>
      </c>
      <c r="F71" s="1" t="s">
        <v>193</v>
      </c>
      <c r="G71" s="2" t="s">
        <v>97</v>
      </c>
      <c r="H71" s="1" t="s">
        <v>194</v>
      </c>
      <c r="I71" s="27">
        <v>3.3171296296295782E-2</v>
      </c>
      <c r="J71" s="27">
        <v>6.6550925925925486E-2</v>
      </c>
      <c r="K71" s="27">
        <v>0.10125000000000001</v>
      </c>
      <c r="L71" s="12">
        <f t="shared" si="6"/>
        <v>3.108796296296245E-2</v>
      </c>
      <c r="M71" s="12">
        <f t="shared" si="7"/>
        <v>6.4467592592592146E-2</v>
      </c>
      <c r="N71" s="12">
        <f t="shared" si="8"/>
        <v>9.9166666666666667E-2</v>
      </c>
    </row>
    <row r="72" spans="1:14">
      <c r="A72" s="2">
        <v>12</v>
      </c>
      <c r="B72" s="2">
        <v>300</v>
      </c>
      <c r="C72" s="1" t="s">
        <v>149</v>
      </c>
      <c r="D72" s="1" t="s">
        <v>43</v>
      </c>
      <c r="E72" s="1" t="s">
        <v>2</v>
      </c>
      <c r="F72" s="1" t="s">
        <v>173</v>
      </c>
      <c r="G72" s="2" t="s">
        <v>100</v>
      </c>
      <c r="H72" s="1"/>
      <c r="I72" s="27">
        <v>3.3703703703703236E-2</v>
      </c>
      <c r="J72" s="27">
        <v>6.749999999999956E-2</v>
      </c>
      <c r="K72" s="27">
        <v>0.1040625</v>
      </c>
      <c r="L72" s="12">
        <f t="shared" si="6"/>
        <v>3.1620370370369903E-2</v>
      </c>
      <c r="M72" s="12">
        <f t="shared" si="7"/>
        <v>6.5416666666666221E-2</v>
      </c>
      <c r="N72" s="12">
        <f t="shared" si="8"/>
        <v>0.10197916666666666</v>
      </c>
    </row>
    <row r="73" spans="1:14">
      <c r="A73" s="2">
        <v>13</v>
      </c>
      <c r="B73" s="2">
        <v>309</v>
      </c>
      <c r="C73" s="1" t="s">
        <v>156</v>
      </c>
      <c r="D73" s="1" t="s">
        <v>155</v>
      </c>
      <c r="E73" s="1" t="s">
        <v>2</v>
      </c>
      <c r="F73" s="1" t="s">
        <v>180</v>
      </c>
      <c r="G73" s="2" t="s">
        <v>203</v>
      </c>
      <c r="H73" s="1"/>
      <c r="I73" s="27">
        <v>3.5312499999999525E-2</v>
      </c>
      <c r="J73" s="27">
        <v>7.0937499999999543E-2</v>
      </c>
      <c r="K73" s="27">
        <v>0.10726851851851804</v>
      </c>
      <c r="L73" s="12">
        <f t="shared" si="6"/>
        <v>3.3229166666666192E-2</v>
      </c>
      <c r="M73" s="12">
        <f t="shared" si="7"/>
        <v>6.8854166666666203E-2</v>
      </c>
      <c r="N73" s="12">
        <f t="shared" si="8"/>
        <v>0.1051851851851847</v>
      </c>
    </row>
    <row r="74" spans="1:14">
      <c r="A74" s="2">
        <v>14</v>
      </c>
      <c r="B74" s="2">
        <v>305</v>
      </c>
      <c r="C74" s="1" t="s">
        <v>160</v>
      </c>
      <c r="D74" s="1" t="s">
        <v>45</v>
      </c>
      <c r="E74" s="1" t="s">
        <v>2</v>
      </c>
      <c r="F74" s="1" t="s">
        <v>186</v>
      </c>
      <c r="G74" s="2" t="s">
        <v>97</v>
      </c>
      <c r="H74" s="1" t="s">
        <v>187</v>
      </c>
      <c r="I74" s="27">
        <v>3.7638888888888444E-2</v>
      </c>
      <c r="J74" s="27">
        <v>7.7013888888888382E-2</v>
      </c>
      <c r="K74" s="27">
        <v>0.11871527777777735</v>
      </c>
      <c r="L74" s="12">
        <f t="shared" si="6"/>
        <v>3.5555555555555111E-2</v>
      </c>
      <c r="M74" s="12">
        <f t="shared" si="7"/>
        <v>7.4930555555555042E-2</v>
      </c>
      <c r="N74" s="12">
        <f t="shared" si="8"/>
        <v>0.11663194444444401</v>
      </c>
    </row>
    <row r="75" spans="1:14">
      <c r="A75" s="2">
        <v>15</v>
      </c>
      <c r="B75" s="2">
        <v>303</v>
      </c>
      <c r="C75" s="1" t="s">
        <v>165</v>
      </c>
      <c r="D75" s="1" t="s">
        <v>24</v>
      </c>
      <c r="E75" s="1" t="s">
        <v>2</v>
      </c>
      <c r="F75" s="1" t="s">
        <v>192</v>
      </c>
      <c r="G75" s="2" t="s">
        <v>103</v>
      </c>
      <c r="H75" s="1"/>
      <c r="I75" s="27">
        <v>4.6215277777777342E-2</v>
      </c>
      <c r="J75" s="27">
        <v>8.674768518518472E-2</v>
      </c>
      <c r="K75" s="27">
        <v>0.13028935185185142</v>
      </c>
      <c r="L75" s="12">
        <f t="shared" si="6"/>
        <v>4.4131944444444009E-2</v>
      </c>
      <c r="M75" s="12">
        <f t="shared" si="7"/>
        <v>8.466435185185138E-2</v>
      </c>
      <c r="N75" s="12">
        <f t="shared" si="8"/>
        <v>0.12820601851851809</v>
      </c>
    </row>
    <row r="76" spans="1:14">
      <c r="A76" s="2">
        <v>16</v>
      </c>
      <c r="B76" s="35">
        <v>33</v>
      </c>
      <c r="C76" s="36" t="s">
        <v>264</v>
      </c>
      <c r="D76" s="1" t="s">
        <v>265</v>
      </c>
      <c r="E76" s="25" t="s">
        <v>2</v>
      </c>
      <c r="F76" s="1">
        <v>1972</v>
      </c>
      <c r="G76" s="26" t="s">
        <v>106</v>
      </c>
      <c r="H76" s="1"/>
      <c r="I76" s="27">
        <v>4.4652777777777319E-2</v>
      </c>
      <c r="J76" s="27">
        <v>8.7638888888888378E-2</v>
      </c>
      <c r="K76" s="27">
        <v>0.13240740740740697</v>
      </c>
      <c r="L76" s="12">
        <f t="shared" si="6"/>
        <v>4.2569444444443987E-2</v>
      </c>
      <c r="M76" s="12">
        <f t="shared" si="7"/>
        <v>8.5555555555555038E-2</v>
      </c>
      <c r="N76" s="12">
        <f t="shared" si="8"/>
        <v>0.13032407407407365</v>
      </c>
    </row>
    <row r="77" spans="1:14">
      <c r="A77" s="2">
        <v>17</v>
      </c>
      <c r="B77" s="2">
        <v>404</v>
      </c>
      <c r="C77" s="1" t="s">
        <v>143</v>
      </c>
      <c r="D77" s="1" t="s">
        <v>142</v>
      </c>
      <c r="E77" s="1" t="s">
        <v>2</v>
      </c>
      <c r="F77" s="4">
        <v>33511</v>
      </c>
      <c r="G77" s="2" t="s">
        <v>100</v>
      </c>
      <c r="H77" s="1" t="s">
        <v>62</v>
      </c>
      <c r="I77" s="1"/>
      <c r="J77" s="1"/>
      <c r="K77" s="1"/>
      <c r="L77" s="12"/>
      <c r="M77" s="12"/>
      <c r="N77" s="12" t="s">
        <v>268</v>
      </c>
    </row>
    <row r="78" spans="1:14">
      <c r="A78" s="15"/>
      <c r="B78"/>
    </row>
    <row r="79" spans="1:14">
      <c r="A79" s="15"/>
      <c r="B79"/>
    </row>
    <row r="80" spans="1:14">
      <c r="A80" s="15"/>
      <c r="B80"/>
      <c r="D80" s="31" t="s">
        <v>259</v>
      </c>
    </row>
    <row r="81" spans="1:14">
      <c r="A81" s="2">
        <v>1</v>
      </c>
      <c r="B81" s="2">
        <v>310</v>
      </c>
      <c r="C81" s="1" t="s">
        <v>154</v>
      </c>
      <c r="D81" s="1" t="s">
        <v>53</v>
      </c>
      <c r="E81" s="1" t="s">
        <v>2</v>
      </c>
      <c r="F81" s="1" t="s">
        <v>178</v>
      </c>
      <c r="G81" s="2" t="s">
        <v>104</v>
      </c>
      <c r="H81" s="1" t="s">
        <v>179</v>
      </c>
      <c r="I81" s="27">
        <v>2.8680555555555043E-2</v>
      </c>
      <c r="J81" s="27">
        <v>5.6331018518518072E-2</v>
      </c>
      <c r="K81" s="27">
        <v>8.4050925925925446E-2</v>
      </c>
      <c r="L81" s="12">
        <f t="shared" ref="L81:N84" si="9">I81-$Q$27</f>
        <v>2.659722222222171E-2</v>
      </c>
      <c r="M81" s="12">
        <f t="shared" si="9"/>
        <v>5.4247685185184739E-2</v>
      </c>
      <c r="N81" s="12">
        <f t="shared" si="9"/>
        <v>8.1967592592592106E-2</v>
      </c>
    </row>
    <row r="82" spans="1:14">
      <c r="A82" s="2">
        <v>2</v>
      </c>
      <c r="B82" s="2">
        <v>304</v>
      </c>
      <c r="C82" s="1" t="s">
        <v>162</v>
      </c>
      <c r="D82" s="1" t="s">
        <v>161</v>
      </c>
      <c r="E82" s="1" t="s">
        <v>19</v>
      </c>
      <c r="F82" s="1" t="s">
        <v>188</v>
      </c>
      <c r="G82" s="2" t="s">
        <v>110</v>
      </c>
      <c r="H82" s="1" t="s">
        <v>189</v>
      </c>
      <c r="I82" s="27">
        <v>3.8043981481481026E-2</v>
      </c>
      <c r="J82" s="27">
        <v>7.7499999999999569E-2</v>
      </c>
      <c r="K82" s="27">
        <v>0.11777777777777731</v>
      </c>
      <c r="L82" s="12">
        <f t="shared" si="9"/>
        <v>3.5960648148147693E-2</v>
      </c>
      <c r="M82" s="12">
        <f t="shared" si="9"/>
        <v>7.5416666666666229E-2</v>
      </c>
      <c r="N82" s="12">
        <f t="shared" si="9"/>
        <v>0.11569444444444398</v>
      </c>
    </row>
    <row r="83" spans="1:14">
      <c r="A83" s="2">
        <v>3</v>
      </c>
      <c r="B83" s="2">
        <v>31</v>
      </c>
      <c r="C83" s="1" t="s">
        <v>152</v>
      </c>
      <c r="D83" s="1" t="s">
        <v>150</v>
      </c>
      <c r="E83" s="1" t="s">
        <v>2</v>
      </c>
      <c r="F83" s="1" t="s">
        <v>175</v>
      </c>
      <c r="G83" s="2" t="s">
        <v>107</v>
      </c>
      <c r="H83" s="1"/>
      <c r="I83" s="27">
        <v>3.9768518518518037E-2</v>
      </c>
      <c r="J83" s="27">
        <v>7.9930555555555061E-2</v>
      </c>
      <c r="K83" s="27">
        <v>0.12021990740740696</v>
      </c>
      <c r="L83" s="12">
        <f t="shared" si="9"/>
        <v>3.7685185185184704E-2</v>
      </c>
      <c r="M83" s="12">
        <f t="shared" si="9"/>
        <v>7.7847222222221721E-2</v>
      </c>
      <c r="N83" s="12">
        <f t="shared" si="9"/>
        <v>0.11813657407407362</v>
      </c>
    </row>
    <row r="84" spans="1:14">
      <c r="A84" s="2">
        <v>4</v>
      </c>
      <c r="B84" s="2">
        <v>555</v>
      </c>
      <c r="C84" s="1" t="s">
        <v>151</v>
      </c>
      <c r="D84" s="1" t="s">
        <v>150</v>
      </c>
      <c r="E84" s="1" t="s">
        <v>2</v>
      </c>
      <c r="F84" s="1" t="s">
        <v>174</v>
      </c>
      <c r="G84" s="2" t="s">
        <v>104</v>
      </c>
      <c r="H84" s="1"/>
      <c r="I84" s="27">
        <v>4.6782407407406912E-2</v>
      </c>
      <c r="J84" s="27">
        <v>9.7731481481481031E-2</v>
      </c>
      <c r="K84" s="27">
        <v>0.1514004629629625</v>
      </c>
      <c r="L84" s="12">
        <f t="shared" si="9"/>
        <v>4.4699074074073579E-2</v>
      </c>
      <c r="M84" s="12">
        <f t="shared" si="9"/>
        <v>9.5648148148147691E-2</v>
      </c>
      <c r="N84" s="12">
        <f t="shared" si="9"/>
        <v>0.14931712962962918</v>
      </c>
    </row>
    <row r="85" spans="1:14">
      <c r="B85"/>
    </row>
    <row r="86" spans="1:14">
      <c r="B86"/>
    </row>
    <row r="87" spans="1:14">
      <c r="A87" s="32"/>
      <c r="B87" s="32"/>
      <c r="C87" t="s">
        <v>271</v>
      </c>
      <c r="D87" s="15"/>
    </row>
    <row r="88" spans="1:14">
      <c r="A88" s="32"/>
      <c r="B88" s="32"/>
      <c r="C88" s="33" t="s">
        <v>279</v>
      </c>
      <c r="D88" s="15"/>
    </row>
    <row r="89" spans="1:14">
      <c r="A89" s="32"/>
      <c r="B89"/>
      <c r="C89" s="34"/>
      <c r="D89" s="15"/>
    </row>
    <row r="90" spans="1:14">
      <c r="A90" s="34" t="s">
        <v>260</v>
      </c>
      <c r="B90"/>
      <c r="D90" s="15"/>
    </row>
    <row r="91" spans="1:14">
      <c r="A91" s="34"/>
      <c r="B91"/>
      <c r="D91" s="15"/>
    </row>
    <row r="92" spans="1:14">
      <c r="A92" t="s">
        <v>280</v>
      </c>
      <c r="B92"/>
      <c r="D92" s="15"/>
    </row>
    <row r="93" spans="1:14">
      <c r="B93"/>
      <c r="D93" s="15"/>
    </row>
    <row r="94" spans="1:14">
      <c r="A94" t="s">
        <v>281</v>
      </c>
      <c r="B94"/>
      <c r="D94" s="15"/>
    </row>
    <row r="95" spans="1:14">
      <c r="B95"/>
    </row>
    <row r="96" spans="1:14">
      <c r="A96" s="32" t="s">
        <v>261</v>
      </c>
      <c r="B96"/>
    </row>
  </sheetData>
  <sortState ref="B39:N41">
    <sortCondition ref="M39:M4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6"/>
  <sheetViews>
    <sheetView workbookViewId="0"/>
  </sheetViews>
  <sheetFormatPr defaultRowHeight="14.4"/>
  <cols>
    <col min="1" max="1" width="10.109375" style="15" customWidth="1"/>
    <col min="2" max="2" width="8.88671875" style="15"/>
    <col min="3" max="3" width="18.6640625" customWidth="1"/>
    <col min="4" max="4" width="13.33203125" customWidth="1"/>
    <col min="5" max="5" width="20.44140625" customWidth="1"/>
    <col min="6" max="6" width="12.33203125" customWidth="1"/>
    <col min="7" max="7" width="11.6640625" customWidth="1"/>
    <col min="8" max="8" width="16.77734375" customWidth="1"/>
    <col min="13" max="13" width="11.5546875" customWidth="1"/>
    <col min="15" max="15" width="11.44140625" customWidth="1"/>
  </cols>
  <sheetData>
    <row r="1" spans="1:18">
      <c r="B1"/>
      <c r="D1" s="30" t="s">
        <v>248</v>
      </c>
    </row>
    <row r="2" spans="1:18">
      <c r="A2" t="s">
        <v>257</v>
      </c>
      <c r="B2"/>
      <c r="D2" s="30" t="s">
        <v>251</v>
      </c>
      <c r="G2" t="s">
        <v>256</v>
      </c>
    </row>
    <row r="3" spans="1:18">
      <c r="A3" t="s">
        <v>249</v>
      </c>
      <c r="B3"/>
      <c r="C3" s="31"/>
      <c r="G3" t="s">
        <v>255</v>
      </c>
    </row>
    <row r="4" spans="1:18" ht="15.6" customHeight="1">
      <c r="A4"/>
      <c r="B4"/>
      <c r="D4" s="30" t="s">
        <v>252</v>
      </c>
      <c r="G4" t="s">
        <v>254</v>
      </c>
    </row>
    <row r="5" spans="1:18">
      <c r="A5" t="s">
        <v>253</v>
      </c>
      <c r="B5"/>
      <c r="C5" s="31"/>
      <c r="D5" s="30" t="s">
        <v>244</v>
      </c>
      <c r="E5" s="31"/>
    </row>
    <row r="7" spans="1:18">
      <c r="A7" s="2" t="s">
        <v>250</v>
      </c>
      <c r="B7" s="5" t="s">
        <v>118</v>
      </c>
      <c r="C7" s="6" t="s">
        <v>119</v>
      </c>
      <c r="D7" s="1" t="s">
        <v>230</v>
      </c>
      <c r="E7" s="5" t="s">
        <v>121</v>
      </c>
      <c r="F7" s="5" t="s">
        <v>122</v>
      </c>
      <c r="G7" s="5" t="s">
        <v>123</v>
      </c>
      <c r="H7" s="5" t="s">
        <v>124</v>
      </c>
      <c r="I7" s="8" t="s">
        <v>213</v>
      </c>
      <c r="J7" s="5" t="s">
        <v>214</v>
      </c>
      <c r="K7" s="5" t="s">
        <v>229</v>
      </c>
      <c r="L7" s="5" t="s">
        <v>243</v>
      </c>
      <c r="M7" s="5" t="s">
        <v>244</v>
      </c>
      <c r="O7" t="s">
        <v>242</v>
      </c>
    </row>
    <row r="8" spans="1:18">
      <c r="A8" s="2"/>
      <c r="B8" s="5"/>
      <c r="C8" s="9" t="s">
        <v>216</v>
      </c>
      <c r="D8" s="6"/>
      <c r="F8" s="23" t="s">
        <v>208</v>
      </c>
      <c r="G8" s="10" t="s">
        <v>97</v>
      </c>
      <c r="H8" s="12"/>
      <c r="I8" s="24"/>
      <c r="J8" s="1"/>
      <c r="K8" s="1"/>
      <c r="L8" s="1"/>
      <c r="M8" s="1"/>
      <c r="O8" s="1" t="s">
        <v>208</v>
      </c>
      <c r="P8" s="2" t="s">
        <v>97</v>
      </c>
      <c r="Q8" s="2" t="s">
        <v>98</v>
      </c>
      <c r="R8" s="3" t="s">
        <v>198</v>
      </c>
    </row>
    <row r="9" spans="1:18">
      <c r="A9" s="2">
        <v>1</v>
      </c>
      <c r="B9" s="2">
        <v>2</v>
      </c>
      <c r="C9" s="1" t="s">
        <v>235</v>
      </c>
      <c r="D9" s="1" t="s">
        <v>20</v>
      </c>
      <c r="E9" s="1" t="s">
        <v>236</v>
      </c>
      <c r="F9" s="1" t="s">
        <v>239</v>
      </c>
      <c r="G9" s="2" t="s">
        <v>97</v>
      </c>
      <c r="H9" s="1" t="s">
        <v>194</v>
      </c>
      <c r="I9" s="27">
        <v>2.9629629629629117E-2</v>
      </c>
      <c r="J9" s="27">
        <v>6.1574074074073559E-2</v>
      </c>
      <c r="K9" s="27">
        <v>9.4444444444443998E-2</v>
      </c>
      <c r="L9" s="27">
        <v>0.1315625</v>
      </c>
      <c r="M9" s="28">
        <v>0.16883101851851801</v>
      </c>
      <c r="O9" s="1" t="s">
        <v>209</v>
      </c>
      <c r="P9" s="2" t="s">
        <v>100</v>
      </c>
      <c r="Q9" s="2" t="s">
        <v>101</v>
      </c>
      <c r="R9" s="3" t="s">
        <v>199</v>
      </c>
    </row>
    <row r="10" spans="1:18">
      <c r="A10" s="2"/>
      <c r="B10" s="5"/>
      <c r="C10" s="9"/>
      <c r="D10" s="6"/>
      <c r="E10" s="10"/>
      <c r="F10" s="10"/>
      <c r="G10" s="6"/>
      <c r="H10" s="1"/>
      <c r="I10" s="24"/>
      <c r="J10" s="12"/>
      <c r="K10" s="1"/>
      <c r="L10" s="1"/>
      <c r="M10" s="1"/>
      <c r="O10" s="1" t="s">
        <v>210</v>
      </c>
      <c r="P10" s="2" t="s">
        <v>103</v>
      </c>
      <c r="Q10" s="2" t="s">
        <v>104</v>
      </c>
      <c r="R10" s="3" t="s">
        <v>200</v>
      </c>
    </row>
    <row r="11" spans="1:18">
      <c r="A11" s="2"/>
      <c r="B11" s="5"/>
      <c r="C11" s="9" t="s">
        <v>217</v>
      </c>
      <c r="D11" s="6"/>
      <c r="F11" s="23" t="s">
        <v>209</v>
      </c>
      <c r="G11" s="10" t="s">
        <v>100</v>
      </c>
      <c r="H11" s="1"/>
      <c r="I11" s="24"/>
      <c r="J11" s="1"/>
      <c r="K11" s="1"/>
      <c r="L11" s="1"/>
      <c r="M11" s="1"/>
      <c r="O11" s="1" t="s">
        <v>211</v>
      </c>
      <c r="P11" s="2" t="s">
        <v>106</v>
      </c>
      <c r="Q11" s="2" t="s">
        <v>107</v>
      </c>
      <c r="R11" s="3" t="s">
        <v>201</v>
      </c>
    </row>
    <row r="12" spans="1:18">
      <c r="A12" s="2">
        <v>1</v>
      </c>
      <c r="B12" s="2">
        <v>3</v>
      </c>
      <c r="C12" s="1" t="s">
        <v>234</v>
      </c>
      <c r="D12" s="1" t="s">
        <v>24</v>
      </c>
      <c r="E12" s="1" t="s">
        <v>2</v>
      </c>
      <c r="F12" s="1" t="s">
        <v>238</v>
      </c>
      <c r="G12" s="2" t="s">
        <v>100</v>
      </c>
      <c r="H12" s="1" t="s">
        <v>241</v>
      </c>
      <c r="I12" s="27">
        <v>2.395833333333286E-2</v>
      </c>
      <c r="J12" s="27">
        <v>4.9212962962962514E-2</v>
      </c>
      <c r="K12" s="27">
        <v>7.5162037037036611E-2</v>
      </c>
      <c r="L12" s="28">
        <v>0.10476851851851809</v>
      </c>
      <c r="M12" s="28">
        <v>0.13452546296296253</v>
      </c>
      <c r="O12" s="1" t="s">
        <v>212</v>
      </c>
      <c r="P12" s="2" t="s">
        <v>109</v>
      </c>
      <c r="Q12" s="2" t="s">
        <v>110</v>
      </c>
      <c r="R12" s="3" t="s">
        <v>202</v>
      </c>
    </row>
    <row r="13" spans="1:18">
      <c r="A13" s="2">
        <v>2</v>
      </c>
      <c r="B13" s="2">
        <v>4</v>
      </c>
      <c r="C13" s="1" t="s">
        <v>0</v>
      </c>
      <c r="D13" s="1" t="s">
        <v>233</v>
      </c>
      <c r="E13" s="1" t="s">
        <v>19</v>
      </c>
      <c r="F13" s="1" t="s">
        <v>237</v>
      </c>
      <c r="G13" s="2" t="s">
        <v>100</v>
      </c>
      <c r="H13" s="1" t="s">
        <v>240</v>
      </c>
      <c r="I13" s="27">
        <v>3.060185185185138E-2</v>
      </c>
      <c r="J13" s="27">
        <v>6.4293981481481022E-2</v>
      </c>
      <c r="K13" s="27">
        <v>9.9803240740740318E-2</v>
      </c>
      <c r="L13" s="28">
        <v>0.13600694444444394</v>
      </c>
      <c r="M13" s="28">
        <v>0.17318287037036995</v>
      </c>
      <c r="O13" s="1" t="s">
        <v>117</v>
      </c>
      <c r="P13" s="2" t="s">
        <v>203</v>
      </c>
      <c r="Q13" s="2" t="s">
        <v>204</v>
      </c>
      <c r="R13" s="3" t="s">
        <v>205</v>
      </c>
    </row>
    <row r="14" spans="1:18">
      <c r="A14" s="2"/>
      <c r="B14" s="5"/>
      <c r="C14" s="9"/>
      <c r="D14" s="6"/>
      <c r="E14" s="10"/>
      <c r="F14" s="10"/>
      <c r="G14" s="6"/>
      <c r="H14" s="1"/>
      <c r="I14" s="24"/>
      <c r="J14" s="1"/>
      <c r="K14" s="1"/>
      <c r="L14" s="1"/>
      <c r="M14" s="1"/>
    </row>
    <row r="15" spans="1:18">
      <c r="A15" s="2"/>
      <c r="B15" s="5"/>
      <c r="C15" s="9" t="s">
        <v>218</v>
      </c>
      <c r="D15" s="6"/>
      <c r="F15" s="23" t="s">
        <v>210</v>
      </c>
      <c r="G15" s="10" t="s">
        <v>103</v>
      </c>
      <c r="H15" s="1"/>
      <c r="I15" s="24"/>
      <c r="J15" s="1"/>
      <c r="K15" s="1"/>
      <c r="L15" s="1"/>
      <c r="M15" s="1"/>
    </row>
    <row r="16" spans="1:18">
      <c r="A16" s="2"/>
      <c r="B16" s="2"/>
      <c r="C16" s="25"/>
      <c r="D16" s="2"/>
      <c r="E16" s="4"/>
      <c r="F16" s="26"/>
      <c r="G16" s="1"/>
      <c r="H16" s="12"/>
      <c r="I16" s="24"/>
      <c r="J16" s="12"/>
      <c r="K16" s="1"/>
      <c r="L16" s="1"/>
      <c r="M16" s="1"/>
    </row>
    <row r="17" spans="1:13">
      <c r="A17" s="2"/>
      <c r="B17" s="2"/>
      <c r="C17" s="25"/>
      <c r="D17" s="2"/>
      <c r="E17" s="4"/>
      <c r="F17" s="26"/>
      <c r="G17" s="1"/>
      <c r="H17" s="1"/>
      <c r="I17" s="24"/>
      <c r="J17" s="12"/>
      <c r="K17" s="1"/>
      <c r="L17" s="1"/>
      <c r="M17" s="1"/>
    </row>
    <row r="18" spans="1:13">
      <c r="A18" s="2"/>
      <c r="B18" s="5"/>
      <c r="C18" s="9" t="s">
        <v>219</v>
      </c>
      <c r="D18" s="6"/>
      <c r="F18" s="23" t="s">
        <v>211</v>
      </c>
      <c r="G18" s="10" t="s">
        <v>106</v>
      </c>
      <c r="H18" s="1"/>
      <c r="I18" s="24"/>
      <c r="J18" s="1"/>
      <c r="K18" s="1"/>
      <c r="L18" s="1"/>
      <c r="M18" s="1"/>
    </row>
    <row r="19" spans="1:13">
      <c r="A19" s="2">
        <v>1</v>
      </c>
      <c r="B19" s="2">
        <v>1</v>
      </c>
      <c r="C19" s="1" t="s">
        <v>232</v>
      </c>
      <c r="D19" s="1" t="s">
        <v>231</v>
      </c>
      <c r="E19" s="1" t="s">
        <v>22</v>
      </c>
      <c r="F19" s="4">
        <v>24049</v>
      </c>
      <c r="G19" s="2" t="s">
        <v>106</v>
      </c>
      <c r="H19" s="1"/>
      <c r="I19" s="27">
        <v>2.3923611111110632E-2</v>
      </c>
      <c r="J19" s="27">
        <v>4.9178240740740287E-2</v>
      </c>
      <c r="K19" s="27">
        <v>7.488425925925879E-2</v>
      </c>
      <c r="L19" s="27">
        <v>0.10178240740740696</v>
      </c>
      <c r="M19" s="28">
        <v>0.12892361111111061</v>
      </c>
    </row>
    <row r="20" spans="1:13">
      <c r="A20" s="2">
        <v>2</v>
      </c>
      <c r="B20" s="2">
        <v>20</v>
      </c>
      <c r="C20" s="1" t="s">
        <v>18</v>
      </c>
      <c r="D20" s="1" t="s">
        <v>155</v>
      </c>
      <c r="E20" s="1" t="s">
        <v>2</v>
      </c>
      <c r="F20" s="29">
        <v>1970</v>
      </c>
      <c r="G20" s="2" t="s">
        <v>106</v>
      </c>
      <c r="H20" s="1"/>
      <c r="I20" s="27">
        <v>2.4004629629629629E-2</v>
      </c>
      <c r="J20" s="27">
        <v>4.9143518518518059E-2</v>
      </c>
      <c r="K20" s="27">
        <v>7.2164351851851438E-2</v>
      </c>
      <c r="L20" s="28">
        <v>9.6886574074073639E-2</v>
      </c>
      <c r="M20" s="28">
        <v>0.12200231481481438</v>
      </c>
    </row>
    <row r="21" spans="1:13">
      <c r="A21" s="2"/>
      <c r="B21" s="5"/>
      <c r="C21" s="9"/>
      <c r="D21" s="6"/>
      <c r="E21" s="10"/>
      <c r="F21" s="10"/>
      <c r="G21" s="6"/>
      <c r="H21" s="1"/>
      <c r="I21" s="24"/>
      <c r="J21" s="1"/>
      <c r="K21" s="1"/>
      <c r="L21" s="1"/>
      <c r="M21" s="1"/>
    </row>
    <row r="22" spans="1:13">
      <c r="A22" s="2"/>
      <c r="B22" s="5"/>
      <c r="C22" s="9" t="s">
        <v>220</v>
      </c>
      <c r="D22" s="6"/>
      <c r="F22" s="23" t="s">
        <v>212</v>
      </c>
      <c r="G22" s="10" t="s">
        <v>109</v>
      </c>
      <c r="H22" s="1"/>
      <c r="I22" s="24"/>
      <c r="J22" s="1"/>
      <c r="K22" s="1"/>
      <c r="L22" s="1"/>
      <c r="M22" s="1"/>
    </row>
    <row r="23" spans="1:13">
      <c r="A23" s="2"/>
      <c r="B23" s="5"/>
      <c r="C23" s="9"/>
      <c r="D23" s="6"/>
      <c r="E23" s="10"/>
      <c r="F23" s="10"/>
      <c r="G23" s="6"/>
      <c r="H23" s="1"/>
      <c r="I23" s="24"/>
      <c r="J23" s="1"/>
      <c r="K23" s="1"/>
      <c r="L23" s="1"/>
      <c r="M23" s="1"/>
    </row>
    <row r="24" spans="1:13">
      <c r="A24" s="2"/>
      <c r="B24" s="10"/>
      <c r="C24" s="20" t="s">
        <v>221</v>
      </c>
      <c r="D24" s="20"/>
      <c r="F24" s="23" t="s">
        <v>117</v>
      </c>
      <c r="G24" s="10" t="s">
        <v>203</v>
      </c>
      <c r="H24" s="1"/>
      <c r="I24" s="24"/>
      <c r="J24" s="1"/>
      <c r="K24" s="1"/>
      <c r="L24" s="1"/>
      <c r="M24" s="1"/>
    </row>
    <row r="25" spans="1:13">
      <c r="A25" s="2"/>
      <c r="B25" s="2"/>
      <c r="C25" s="1"/>
      <c r="D25" s="2"/>
      <c r="E25" s="4"/>
      <c r="F25" s="2"/>
      <c r="G25" s="1"/>
      <c r="H25" s="12"/>
      <c r="I25" s="12"/>
      <c r="J25" s="12"/>
      <c r="K25" s="1"/>
      <c r="L25" s="1"/>
      <c r="M25" s="1"/>
    </row>
    <row r="26" spans="1:13">
      <c r="A26" s="2"/>
      <c r="B26" s="2"/>
      <c r="C26" s="1"/>
      <c r="D26" s="2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2"/>
      <c r="B27" s="5"/>
      <c r="C27" s="9" t="s">
        <v>224</v>
      </c>
      <c r="D27" s="21"/>
      <c r="F27" s="23" t="s">
        <v>209</v>
      </c>
      <c r="G27" s="10" t="s">
        <v>101</v>
      </c>
      <c r="H27" s="1"/>
      <c r="I27" s="24"/>
      <c r="J27" s="1"/>
      <c r="K27" s="1"/>
      <c r="L27" s="1"/>
      <c r="M27" s="1"/>
    </row>
    <row r="28" spans="1:13">
      <c r="A28" s="2">
        <v>1</v>
      </c>
      <c r="B28" s="2">
        <v>5</v>
      </c>
      <c r="C28" s="1" t="s">
        <v>246</v>
      </c>
      <c r="D28" s="2" t="s">
        <v>51</v>
      </c>
      <c r="E28" s="1" t="s">
        <v>2</v>
      </c>
      <c r="F28" s="2">
        <v>1985</v>
      </c>
      <c r="G28" s="2" t="s">
        <v>101</v>
      </c>
      <c r="H28" s="1"/>
      <c r="I28" s="27">
        <v>3.8912037037036606E-2</v>
      </c>
      <c r="J28" s="27">
        <v>7.9756944444444033E-2</v>
      </c>
      <c r="K28" s="27">
        <v>0.12451388888888848</v>
      </c>
      <c r="L28" s="28">
        <v>0.17388888888888843</v>
      </c>
      <c r="M28" s="1" t="s">
        <v>245</v>
      </c>
    </row>
    <row r="30" spans="1:13">
      <c r="B30"/>
    </row>
    <row r="31" spans="1:13">
      <c r="B31"/>
      <c r="D31" s="31" t="s">
        <v>258</v>
      </c>
    </row>
    <row r="32" spans="1:13">
      <c r="A32" s="2" t="s">
        <v>247</v>
      </c>
      <c r="B32" s="5" t="s">
        <v>118</v>
      </c>
      <c r="C32" s="6" t="s">
        <v>119</v>
      </c>
      <c r="D32" s="1" t="s">
        <v>230</v>
      </c>
      <c r="E32" s="5" t="s">
        <v>121</v>
      </c>
      <c r="F32" s="5" t="s">
        <v>122</v>
      </c>
      <c r="G32" s="5" t="s">
        <v>123</v>
      </c>
      <c r="H32" s="5" t="s">
        <v>124</v>
      </c>
      <c r="I32" s="8" t="s">
        <v>213</v>
      </c>
      <c r="J32" s="5" t="s">
        <v>214</v>
      </c>
      <c r="K32" s="5" t="s">
        <v>229</v>
      </c>
      <c r="L32" s="5" t="s">
        <v>243</v>
      </c>
      <c r="M32" s="5" t="s">
        <v>244</v>
      </c>
    </row>
    <row r="33" spans="1:13">
      <c r="A33" s="2">
        <v>1</v>
      </c>
      <c r="B33" s="2">
        <v>20</v>
      </c>
      <c r="C33" s="1" t="s">
        <v>18</v>
      </c>
      <c r="D33" s="1" t="s">
        <v>155</v>
      </c>
      <c r="E33" s="1" t="s">
        <v>2</v>
      </c>
      <c r="F33" s="29">
        <v>1970</v>
      </c>
      <c r="G33" s="2" t="s">
        <v>106</v>
      </c>
      <c r="H33" s="1"/>
      <c r="I33" s="27">
        <v>2.4004629629629629E-2</v>
      </c>
      <c r="J33" s="27">
        <v>4.9143518518518059E-2</v>
      </c>
      <c r="K33" s="27">
        <v>7.2164351851851438E-2</v>
      </c>
      <c r="L33" s="28">
        <v>9.6886574074073639E-2</v>
      </c>
      <c r="M33" s="28">
        <v>0.12200231481481438</v>
      </c>
    </row>
    <row r="34" spans="1:13">
      <c r="A34" s="2">
        <v>2</v>
      </c>
      <c r="B34" s="2">
        <v>1</v>
      </c>
      <c r="C34" s="1" t="s">
        <v>232</v>
      </c>
      <c r="D34" s="1" t="s">
        <v>231</v>
      </c>
      <c r="E34" s="1" t="s">
        <v>22</v>
      </c>
      <c r="F34" s="4">
        <v>24049</v>
      </c>
      <c r="G34" s="2" t="s">
        <v>106</v>
      </c>
      <c r="H34" s="1"/>
      <c r="I34" s="27">
        <v>2.3923611111110632E-2</v>
      </c>
      <c r="J34" s="27">
        <v>4.9178240740740287E-2</v>
      </c>
      <c r="K34" s="27">
        <v>7.488425925925879E-2</v>
      </c>
      <c r="L34" s="27">
        <v>0.10178240740740696</v>
      </c>
      <c r="M34" s="28">
        <v>0.12892361111111061</v>
      </c>
    </row>
    <row r="35" spans="1:13">
      <c r="A35" s="2">
        <v>3</v>
      </c>
      <c r="B35" s="2">
        <v>3</v>
      </c>
      <c r="C35" s="1" t="s">
        <v>234</v>
      </c>
      <c r="D35" s="1" t="s">
        <v>24</v>
      </c>
      <c r="E35" s="1" t="s">
        <v>2</v>
      </c>
      <c r="F35" s="1" t="s">
        <v>238</v>
      </c>
      <c r="G35" s="2" t="s">
        <v>100</v>
      </c>
      <c r="H35" s="1" t="s">
        <v>241</v>
      </c>
      <c r="I35" s="27">
        <v>2.395833333333286E-2</v>
      </c>
      <c r="J35" s="27">
        <v>4.9212962962962514E-2</v>
      </c>
      <c r="K35" s="27">
        <v>7.5162037037036611E-2</v>
      </c>
      <c r="L35" s="28">
        <v>0.10476851851851809</v>
      </c>
      <c r="M35" s="28">
        <v>0.13452546296296253</v>
      </c>
    </row>
    <row r="36" spans="1:13">
      <c r="A36" s="2">
        <v>4</v>
      </c>
      <c r="B36" s="2">
        <v>2</v>
      </c>
      <c r="C36" s="1" t="s">
        <v>235</v>
      </c>
      <c r="D36" s="1" t="s">
        <v>20</v>
      </c>
      <c r="E36" s="1" t="s">
        <v>236</v>
      </c>
      <c r="F36" s="1" t="s">
        <v>239</v>
      </c>
      <c r="G36" s="2" t="s">
        <v>97</v>
      </c>
      <c r="H36" s="1" t="s">
        <v>194</v>
      </c>
      <c r="I36" s="27">
        <v>2.9629629629629117E-2</v>
      </c>
      <c r="J36" s="27">
        <v>6.1574074074073559E-2</v>
      </c>
      <c r="K36" s="27">
        <v>9.4444444444443998E-2</v>
      </c>
      <c r="L36" s="27">
        <v>0.1315625</v>
      </c>
      <c r="M36" s="28">
        <v>0.16883101851851801</v>
      </c>
    </row>
    <row r="37" spans="1:13">
      <c r="A37" s="2">
        <v>5</v>
      </c>
      <c r="B37" s="2">
        <v>4</v>
      </c>
      <c r="C37" s="1" t="s">
        <v>0</v>
      </c>
      <c r="D37" s="1" t="s">
        <v>233</v>
      </c>
      <c r="E37" s="1" t="s">
        <v>19</v>
      </c>
      <c r="F37" s="1" t="s">
        <v>237</v>
      </c>
      <c r="G37" s="2" t="s">
        <v>100</v>
      </c>
      <c r="H37" s="1" t="s">
        <v>240</v>
      </c>
      <c r="I37" s="27">
        <v>3.060185185185138E-2</v>
      </c>
      <c r="J37" s="27">
        <v>6.4293981481481022E-2</v>
      </c>
      <c r="K37" s="27">
        <v>9.9803240740740318E-2</v>
      </c>
      <c r="L37" s="28">
        <v>0.13600694444444394</v>
      </c>
      <c r="M37" s="28">
        <v>0.17318287037036995</v>
      </c>
    </row>
    <row r="38" spans="1:13">
      <c r="A38" s="2"/>
      <c r="B38" s="2"/>
      <c r="C38" s="1"/>
      <c r="D38" s="1"/>
      <c r="E38" s="1"/>
      <c r="F38" s="1"/>
      <c r="G38" s="2"/>
      <c r="H38" s="1"/>
      <c r="I38" s="27"/>
      <c r="J38" s="27"/>
      <c r="K38" s="27"/>
      <c r="L38" s="28"/>
      <c r="M38" s="28"/>
    </row>
    <row r="39" spans="1:13">
      <c r="A39" s="2"/>
      <c r="B39" s="2"/>
      <c r="C39" s="1"/>
      <c r="D39" s="1"/>
      <c r="E39" s="1"/>
      <c r="F39" s="1"/>
      <c r="G39" s="2"/>
      <c r="H39" s="1"/>
      <c r="I39" s="27"/>
      <c r="J39" s="27"/>
      <c r="K39" s="27"/>
      <c r="L39" s="28"/>
      <c r="M39" s="28"/>
    </row>
    <row r="40" spans="1:13">
      <c r="A40" s="2"/>
      <c r="B40" s="2"/>
      <c r="C40" s="1"/>
      <c r="D40" s="1"/>
      <c r="E40" s="1"/>
      <c r="F40" s="1"/>
      <c r="G40" s="2"/>
      <c r="H40" s="1"/>
      <c r="I40" s="27"/>
      <c r="J40" s="27"/>
      <c r="K40" s="27"/>
      <c r="L40" s="28"/>
      <c r="M40" s="28"/>
    </row>
    <row r="41" spans="1:13">
      <c r="A41" s="2"/>
      <c r="B41" s="2"/>
      <c r="C41" s="1"/>
      <c r="D41" s="31" t="s">
        <v>259</v>
      </c>
      <c r="E41" s="1"/>
      <c r="F41" s="1"/>
      <c r="G41" s="2"/>
      <c r="H41" s="1"/>
      <c r="I41" s="27"/>
      <c r="J41" s="27"/>
      <c r="K41" s="27"/>
      <c r="L41" s="28"/>
      <c r="M41" s="28"/>
    </row>
    <row r="42" spans="1:13">
      <c r="A42" s="2">
        <v>1</v>
      </c>
      <c r="B42" s="2">
        <v>5</v>
      </c>
      <c r="C42" s="1" t="s">
        <v>246</v>
      </c>
      <c r="D42" s="2" t="s">
        <v>51</v>
      </c>
      <c r="E42" s="1" t="s">
        <v>2</v>
      </c>
      <c r="F42" s="2">
        <v>1985</v>
      </c>
      <c r="G42" s="2" t="s">
        <v>101</v>
      </c>
      <c r="H42" s="1"/>
      <c r="I42" s="27">
        <v>3.8912037037036606E-2</v>
      </c>
      <c r="J42" s="27">
        <v>7.9756944444444033E-2</v>
      </c>
      <c r="K42" s="27">
        <v>0.12451388888888848</v>
      </c>
      <c r="L42" s="28">
        <v>0.17388888888888843</v>
      </c>
      <c r="M42" s="1" t="s">
        <v>245</v>
      </c>
    </row>
    <row r="47" spans="1:13">
      <c r="A47" s="32"/>
      <c r="B47" s="32"/>
      <c r="C47" t="s">
        <v>262</v>
      </c>
      <c r="D47" s="15"/>
    </row>
    <row r="48" spans="1:13">
      <c r="A48" s="32"/>
      <c r="B48" s="32"/>
      <c r="C48" s="33" t="s">
        <v>279</v>
      </c>
      <c r="D48" s="15"/>
    </row>
    <row r="49" spans="1:4">
      <c r="A49" s="32"/>
      <c r="B49"/>
      <c r="C49" s="34"/>
      <c r="D49" s="15"/>
    </row>
    <row r="50" spans="1:4">
      <c r="A50" s="34" t="s">
        <v>260</v>
      </c>
      <c r="B50"/>
      <c r="D50" s="15"/>
    </row>
    <row r="51" spans="1:4">
      <c r="A51" s="34"/>
      <c r="B51"/>
      <c r="D51" s="15"/>
    </row>
    <row r="52" spans="1:4">
      <c r="A52" t="s">
        <v>280</v>
      </c>
      <c r="B52"/>
      <c r="D52" s="15"/>
    </row>
    <row r="53" spans="1:4">
      <c r="A53"/>
      <c r="B53"/>
      <c r="D53" s="15"/>
    </row>
    <row r="54" spans="1:4">
      <c r="A54" t="s">
        <v>281</v>
      </c>
      <c r="B54"/>
      <c r="D54" s="15"/>
    </row>
    <row r="55" spans="1:4">
      <c r="A55"/>
      <c r="B55"/>
      <c r="D55" s="15"/>
    </row>
    <row r="56" spans="1:4">
      <c r="A56" s="32" t="s">
        <v>261</v>
      </c>
      <c r="B56"/>
    </row>
  </sheetData>
  <sortState ref="B30:M50">
    <sortCondition ref="M30:M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 КМ</vt:lpstr>
      <vt:lpstr>30 КМ</vt:lpstr>
      <vt:lpstr>50 КМ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Яна</cp:lastModifiedBy>
  <dcterms:created xsi:type="dcterms:W3CDTF">2023-02-25T18:20:47Z</dcterms:created>
  <dcterms:modified xsi:type="dcterms:W3CDTF">2023-02-27T18:30:54Z</dcterms:modified>
</cp:coreProperties>
</file>