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37" i="1" l="1"/>
  <c r="E37" i="1" s="1"/>
  <c r="D18" i="1"/>
  <c r="E18" i="1" s="1"/>
  <c r="D27" i="1" s="1"/>
  <c r="E27" i="1" s="1"/>
  <c r="D36" i="1" s="1"/>
  <c r="E36" i="1" s="1"/>
  <c r="D19" i="1"/>
  <c r="E19" i="1" s="1"/>
  <c r="D28" i="1" s="1"/>
  <c r="E28" i="1" s="1"/>
  <c r="D20" i="1"/>
  <c r="E20" i="1" s="1"/>
  <c r="D29" i="1" s="1"/>
  <c r="E29" i="1" s="1"/>
  <c r="D38" i="1" s="1"/>
  <c r="E38" i="1" s="1"/>
  <c r="D21" i="1"/>
  <c r="E21" i="1" s="1"/>
  <c r="D30" i="1" s="1"/>
  <c r="E30" i="1" s="1"/>
  <c r="D39" i="1" s="1"/>
  <c r="E39" i="1" s="1"/>
  <c r="D22" i="1"/>
  <c r="E22" i="1" s="1"/>
  <c r="D31" i="1" s="1"/>
  <c r="E31" i="1" s="1"/>
  <c r="D40" i="1" s="1"/>
  <c r="E40" i="1" s="1"/>
  <c r="D23" i="1"/>
  <c r="E23" i="1" s="1"/>
  <c r="D32" i="1" s="1"/>
  <c r="E32" i="1" s="1"/>
  <c r="D41" i="1" s="1"/>
  <c r="E41" i="1" s="1"/>
  <c r="D24" i="1"/>
  <c r="E24" i="1" s="1"/>
  <c r="D33" i="1" s="1"/>
  <c r="E33" i="1" s="1"/>
  <c r="D42" i="1" s="1"/>
  <c r="E42" i="1" s="1"/>
  <c r="D49" i="1" l="1"/>
  <c r="E49" i="1" s="1"/>
  <c r="D58" i="1" s="1"/>
  <c r="E58" i="1" s="1"/>
  <c r="D67" i="1" s="1"/>
  <c r="E67" i="1" s="1"/>
  <c r="D76" i="1" s="1"/>
  <c r="E76" i="1" s="1"/>
  <c r="D85" i="1" s="1"/>
  <c r="E85" i="1" s="1"/>
  <c r="C93" i="1" s="1"/>
  <c r="D47" i="1"/>
  <c r="E47" i="1" s="1"/>
  <c r="D56" i="1" s="1"/>
  <c r="E56" i="1" s="1"/>
  <c r="D65" i="1" s="1"/>
  <c r="E65" i="1" s="1"/>
  <c r="D74" i="1" s="1"/>
  <c r="E74" i="1" s="1"/>
  <c r="D83" i="1" s="1"/>
  <c r="E83" i="1" s="1"/>
  <c r="F95" i="1" s="1"/>
  <c r="D46" i="1"/>
  <c r="E46" i="1" s="1"/>
  <c r="D55" i="1" s="1"/>
  <c r="E55" i="1" s="1"/>
  <c r="D64" i="1" s="1"/>
  <c r="E64" i="1" s="1"/>
  <c r="D73" i="1" s="1"/>
  <c r="E73" i="1" s="1"/>
  <c r="D82" i="1" s="1"/>
  <c r="E82" i="1" s="1"/>
  <c r="F94" i="1" s="1"/>
  <c r="D48" i="1"/>
  <c r="E48" i="1" s="1"/>
  <c r="D57" i="1" s="1"/>
  <c r="E57" i="1" s="1"/>
  <c r="D66" i="1" s="1"/>
  <c r="E66" i="1" s="1"/>
  <c r="D75" i="1" s="1"/>
  <c r="E75" i="1" s="1"/>
  <c r="D84" i="1" s="1"/>
  <c r="E84" i="1" s="1"/>
  <c r="C92" i="1" s="1"/>
  <c r="D45" i="1"/>
  <c r="E45" i="1" s="1"/>
  <c r="D54" i="1" s="1"/>
  <c r="E54" i="1" s="1"/>
  <c r="D63" i="1" s="1"/>
  <c r="E63" i="1" s="1"/>
  <c r="D72" i="1" s="1"/>
  <c r="E72" i="1" s="1"/>
  <c r="D81" i="1" s="1"/>
  <c r="D51" i="1"/>
  <c r="E51" i="1" s="1"/>
  <c r="D60" i="1" s="1"/>
  <c r="E60" i="1" s="1"/>
  <c r="D69" i="1" s="1"/>
  <c r="E69" i="1" s="1"/>
  <c r="D78" i="1" s="1"/>
  <c r="E78" i="1" s="1"/>
  <c r="D87" i="1" s="1"/>
  <c r="E87" i="1" s="1"/>
  <c r="C94" i="1" s="1"/>
  <c r="D50" i="1"/>
  <c r="E81" i="1"/>
  <c r="F93" i="1" s="1"/>
  <c r="D17" i="1"/>
  <c r="E17" i="1" s="1"/>
  <c r="D26" i="1" s="1"/>
  <c r="E26" i="1" s="1"/>
  <c r="F15" i="1"/>
  <c r="F14" i="1"/>
  <c r="F13" i="1"/>
  <c r="F12" i="1"/>
  <c r="F11" i="1"/>
  <c r="F10" i="1"/>
  <c r="F9" i="1"/>
  <c r="F8" i="1"/>
  <c r="E50" i="1" l="1"/>
  <c r="D59" i="1" s="1"/>
  <c r="E59" i="1" s="1"/>
  <c r="D68" i="1" s="1"/>
  <c r="E68" i="1" s="1"/>
  <c r="D77" i="1" s="1"/>
  <c r="E77" i="1" s="1"/>
  <c r="D86" i="1" s="1"/>
  <c r="E86" i="1" s="1"/>
  <c r="F96" i="1" s="1"/>
  <c r="D35" i="1"/>
  <c r="E35" i="1" s="1"/>
  <c r="D44" i="1" s="1"/>
  <c r="E44" i="1" s="1"/>
  <c r="D53" i="1" s="1"/>
  <c r="E53" i="1" s="1"/>
  <c r="D62" i="1" s="1"/>
  <c r="E62" i="1" s="1"/>
  <c r="D71" i="1" s="1"/>
  <c r="E71" i="1" s="1"/>
  <c r="D80" i="1" s="1"/>
  <c r="E80" i="1" s="1"/>
  <c r="F92" i="1" s="1"/>
</calcChain>
</file>

<file path=xl/sharedStrings.xml><?xml version="1.0" encoding="utf-8"?>
<sst xmlns="http://schemas.openxmlformats.org/spreadsheetml/2006/main" count="187" uniqueCount="112">
  <si>
    <t>Протокол</t>
  </si>
  <si>
    <t xml:space="preserve">  XXXIV эстафеты СИФИБР, посвященной </t>
  </si>
  <si>
    <t>Место</t>
  </si>
  <si>
    <t>Ф.И.</t>
  </si>
  <si>
    <t>Комада</t>
  </si>
  <si>
    <t>Время, час:мин:сек</t>
  </si>
  <si>
    <t>старта</t>
  </si>
  <si>
    <t>финиша</t>
  </si>
  <si>
    <t>на этапе</t>
  </si>
  <si>
    <t>I этап 2,2 км, женщины</t>
  </si>
  <si>
    <t>ИрИХ</t>
  </si>
  <si>
    <t>Маллуева Екатерина</t>
  </si>
  <si>
    <t>Rruns</t>
  </si>
  <si>
    <t>Никонова Марина</t>
  </si>
  <si>
    <t>Кривошеева Наталья</t>
  </si>
  <si>
    <t>ИЗК</t>
  </si>
  <si>
    <t>II этап 2,2 км, мужчины</t>
  </si>
  <si>
    <t>Томилин Денис</t>
  </si>
  <si>
    <t>Жиндаев Андрей</t>
  </si>
  <si>
    <t>III этап 0,75 км, женщины</t>
  </si>
  <si>
    <t>Мутина Светлана</t>
  </si>
  <si>
    <t>Лапшина Юлия</t>
  </si>
  <si>
    <t>Манзий Дарья</t>
  </si>
  <si>
    <t>Смирнова Дарья</t>
  </si>
  <si>
    <t xml:space="preserve">IV этап 2,2 км, мужчины </t>
  </si>
  <si>
    <t>Житов Андрей</t>
  </si>
  <si>
    <t>Калинин Роман</t>
  </si>
  <si>
    <t>Якубов Александр</t>
  </si>
  <si>
    <t>Брагин Эдуард</t>
  </si>
  <si>
    <t>Чимитов Павел</t>
  </si>
  <si>
    <t>Зимин Михаил</t>
  </si>
  <si>
    <t>Ашурков Сергей</t>
  </si>
  <si>
    <t>V этап 2,2 км, женщины</t>
  </si>
  <si>
    <t>Потапова Юлия</t>
  </si>
  <si>
    <t>Воронцова Елена</t>
  </si>
  <si>
    <t xml:space="preserve">VI этап 2,2 км, мужчины </t>
  </si>
  <si>
    <t>Щедрин Алексей</t>
  </si>
  <si>
    <t>Чепенко Дмитрий</t>
  </si>
  <si>
    <t>Артемьев Артем</t>
  </si>
  <si>
    <t xml:space="preserve">VII этап 0,75 км, женщины </t>
  </si>
  <si>
    <t>Гыргенова Елена</t>
  </si>
  <si>
    <t>Калашникова Татьяна</t>
  </si>
  <si>
    <t>Кузнецова Наталья</t>
  </si>
  <si>
    <t xml:space="preserve">VIII этап 2,2 км, мужчины </t>
  </si>
  <si>
    <t>Филатов Андрей</t>
  </si>
  <si>
    <t>Леонтьев Сергей</t>
  </si>
  <si>
    <t>Евсюнин Владимир</t>
  </si>
  <si>
    <t>Татаринов Александр</t>
  </si>
  <si>
    <t>Богданов Александр</t>
  </si>
  <si>
    <t>IX этап 2,2 км, женщины</t>
  </si>
  <si>
    <t>Павлова Наталья</t>
  </si>
  <si>
    <t>Бутько Екатерина</t>
  </si>
  <si>
    <t>Базарова Екатерина</t>
  </si>
  <si>
    <t>Беляева Ксения</t>
  </si>
  <si>
    <t>Глушкова Вероника</t>
  </si>
  <si>
    <t xml:space="preserve">Команды ИНЦ СО РАН: </t>
  </si>
  <si>
    <t>Время</t>
  </si>
  <si>
    <t xml:space="preserve">Команды Сборных: </t>
  </si>
  <si>
    <t>I</t>
  </si>
  <si>
    <t xml:space="preserve">ИЗК СО РАН  (Институты земной коры) </t>
  </si>
  <si>
    <t>II</t>
  </si>
  <si>
    <t>ИрИХ СО РАН  (Институт химии)</t>
  </si>
  <si>
    <t>III</t>
  </si>
  <si>
    <t>ИГХ СО РАН                  (Институт геохимии)</t>
  </si>
  <si>
    <t>IV</t>
  </si>
  <si>
    <t>V</t>
  </si>
  <si>
    <t xml:space="preserve">    Гл.судья         А.И.Оргильянов</t>
  </si>
  <si>
    <t>Соревнования проведены при финансовой поддержке ИТО Профсоюза работников  РАН</t>
  </si>
  <si>
    <t>памяти Ю.Ф. Палкина, проведенной 24 апреля 2025 г.</t>
  </si>
  <si>
    <t>Томилина Александра</t>
  </si>
  <si>
    <t>Team+BTR</t>
  </si>
  <si>
    <t>Беги, Иркутск</t>
  </si>
  <si>
    <t>BTR</t>
  </si>
  <si>
    <t>Водовозова Юлия</t>
  </si>
  <si>
    <t>КМБ</t>
  </si>
  <si>
    <t>ИГХ+ЛИН</t>
  </si>
  <si>
    <t>Карабин Игорь</t>
  </si>
  <si>
    <t>Панасюк Вероника</t>
  </si>
  <si>
    <t>Богданова Елена</t>
  </si>
  <si>
    <t>Гогенко Николай</t>
  </si>
  <si>
    <t>Понасюк Ольга</t>
  </si>
  <si>
    <t>АргуновАлексей</t>
  </si>
  <si>
    <t>Худорожко Александра</t>
  </si>
  <si>
    <t>Митина Наталья</t>
  </si>
  <si>
    <t>Павленко Сергей</t>
  </si>
  <si>
    <t>Комель Анна</t>
  </si>
  <si>
    <t>Мункоев Александр</t>
  </si>
  <si>
    <t>Миронова Анна</t>
  </si>
  <si>
    <t>Оксогоев Виктор</t>
  </si>
  <si>
    <t>Кондратьева Татьяна</t>
  </si>
  <si>
    <t>Хо-Хун Елизавета</t>
  </si>
  <si>
    <t>Зарубин Антон</t>
  </si>
  <si>
    <t>Горбунова Мария</t>
  </si>
  <si>
    <t>Цуриков Дмитрий</t>
  </si>
  <si>
    <t>Огнева Наталья</t>
  </si>
  <si>
    <t>Салимов Борис</t>
  </si>
  <si>
    <t>Куликова Екатерина</t>
  </si>
  <si>
    <t>Денисенко Иван</t>
  </si>
  <si>
    <t>Иванова Дарья</t>
  </si>
  <si>
    <t>Моисеева Елена</t>
  </si>
  <si>
    <t>Черкасов Вячеслав</t>
  </si>
  <si>
    <t>Степанова Софья</t>
  </si>
  <si>
    <t>Иванова Александра</t>
  </si>
  <si>
    <t>Чарушников Валерий</t>
  </si>
  <si>
    <t>Чемчкина Наталья</t>
  </si>
  <si>
    <t>Свистова Елена</t>
  </si>
  <si>
    <t>Козицин Андрей</t>
  </si>
  <si>
    <t>Рыбьяков Михаил</t>
  </si>
  <si>
    <t>Степченко Валентина</t>
  </si>
  <si>
    <t>Дьячков Александр</t>
  </si>
  <si>
    <t>Гавриленко Вероника</t>
  </si>
  <si>
    <t>Кротова Вера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</si>
</sst>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name val="Calibri"/>
      <scheme val="minor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21" fontId="1" fillId="0" borderId="0" xfId="0" applyNumberFormat="1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/>
    <xf numFmtId="0" fontId="4" fillId="0" borderId="0" xfId="0" applyFont="1" applyAlignment="1">
      <alignment horizontal="center"/>
    </xf>
    <xf numFmtId="21" fontId="1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21" fontId="1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wrapText="1"/>
    </xf>
    <xf numFmtId="0" fontId="4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21" fontId="1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2" fillId="0" borderId="7" xfId="0" applyFont="1" applyBorder="1" applyAlignment="1"/>
    <xf numFmtId="21" fontId="2" fillId="0" borderId="7" xfId="0" applyNumberFormat="1" applyFont="1" applyBorder="1" applyAlignment="1">
      <alignment horizontal="center" vertical="center"/>
    </xf>
    <xf numFmtId="0" fontId="2" fillId="0" borderId="8" xfId="0" applyFont="1" applyBorder="1"/>
    <xf numFmtId="0" fontId="4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/>
    <xf numFmtId="0" fontId="1" fillId="0" borderId="7" xfId="0" applyFont="1" applyBorder="1" applyAlignment="1">
      <alignment vertical="center"/>
    </xf>
    <xf numFmtId="0" fontId="1" fillId="0" borderId="7" xfId="0" applyFont="1" applyBorder="1"/>
    <xf numFmtId="21" fontId="1" fillId="0" borderId="7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/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/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/>
    <xf numFmtId="49" fontId="5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11" xfId="0" applyFont="1" applyBorder="1"/>
    <xf numFmtId="49" fontId="5" fillId="0" borderId="9" xfId="0" applyNumberFormat="1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00"/>
  <sheetViews>
    <sheetView tabSelected="1" topLeftCell="A68" workbookViewId="0">
      <selection activeCell="B85" sqref="B85"/>
    </sheetView>
  </sheetViews>
  <sheetFormatPr defaultColWidth="14.42578125" defaultRowHeight="15" customHeight="1" x14ac:dyDescent="0.25"/>
  <cols>
    <col min="1" max="1" width="6.5703125" style="5" customWidth="1"/>
    <col min="2" max="2" width="24.7109375" style="5" customWidth="1"/>
    <col min="3" max="3" width="14.7109375" style="5" customWidth="1"/>
    <col min="4" max="4" width="11.85546875" style="5" customWidth="1"/>
    <col min="5" max="5" width="13.140625" style="5" customWidth="1"/>
    <col min="6" max="6" width="12.140625" style="5" customWidth="1"/>
    <col min="7" max="10" width="8.7109375" style="5" customWidth="1"/>
    <col min="11" max="16384" width="14.42578125" style="5"/>
  </cols>
  <sheetData>
    <row r="2" spans="1:7" ht="18.75" x14ac:dyDescent="0.3">
      <c r="A2" s="6"/>
      <c r="B2" s="37" t="s">
        <v>0</v>
      </c>
      <c r="C2" s="38"/>
      <c r="D2" s="38"/>
      <c r="E2" s="38"/>
      <c r="F2" s="38"/>
    </row>
    <row r="3" spans="1:7" ht="15.75" x14ac:dyDescent="0.25">
      <c r="A3" s="6"/>
      <c r="B3" s="39" t="s">
        <v>1</v>
      </c>
      <c r="C3" s="38"/>
      <c r="D3" s="38"/>
      <c r="E3" s="38"/>
      <c r="F3" s="38"/>
      <c r="G3" s="38"/>
    </row>
    <row r="4" spans="1:7" ht="15.75" x14ac:dyDescent="0.25">
      <c r="A4" s="6"/>
      <c r="B4" s="39" t="s">
        <v>68</v>
      </c>
      <c r="C4" s="38"/>
      <c r="D4" s="38"/>
      <c r="E4" s="38"/>
      <c r="F4" s="38"/>
      <c r="G4" s="38"/>
    </row>
    <row r="5" spans="1:7" x14ac:dyDescent="0.25">
      <c r="A5" s="40" t="s">
        <v>2</v>
      </c>
      <c r="B5" s="42" t="s">
        <v>3</v>
      </c>
      <c r="C5" s="43" t="s">
        <v>4</v>
      </c>
      <c r="D5" s="44" t="s">
        <v>5</v>
      </c>
      <c r="E5" s="45"/>
      <c r="F5" s="46"/>
      <c r="G5" s="7"/>
    </row>
    <row r="6" spans="1:7" x14ac:dyDescent="0.25">
      <c r="A6" s="41"/>
      <c r="B6" s="41"/>
      <c r="C6" s="41"/>
      <c r="D6" s="8" t="s">
        <v>6</v>
      </c>
      <c r="E6" s="8" t="s">
        <v>7</v>
      </c>
      <c r="F6" s="8" t="s">
        <v>8</v>
      </c>
    </row>
    <row r="7" spans="1:7" x14ac:dyDescent="0.25">
      <c r="A7" s="29"/>
      <c r="B7" s="50" t="s">
        <v>9</v>
      </c>
      <c r="C7" s="51"/>
      <c r="D7" s="51"/>
      <c r="E7" s="51"/>
      <c r="F7" s="52"/>
    </row>
    <row r="8" spans="1:7" ht="15.75" x14ac:dyDescent="0.25">
      <c r="A8" s="21">
        <v>1</v>
      </c>
      <c r="B8" s="27" t="s">
        <v>69</v>
      </c>
      <c r="C8" s="24" t="s">
        <v>70</v>
      </c>
      <c r="D8" s="23">
        <v>0</v>
      </c>
      <c r="E8" s="23">
        <v>5.8101851851851856E-3</v>
      </c>
      <c r="F8" s="23">
        <f t="shared" ref="F8:F15" si="0">E8-D8</f>
        <v>5.8101851851851856E-3</v>
      </c>
    </row>
    <row r="9" spans="1:7" ht="15.75" x14ac:dyDescent="0.25">
      <c r="A9" s="21">
        <v>2</v>
      </c>
      <c r="B9" s="32" t="s">
        <v>20</v>
      </c>
      <c r="C9" s="26" t="s">
        <v>12</v>
      </c>
      <c r="D9" s="23">
        <v>0</v>
      </c>
      <c r="E9" s="23">
        <v>6.1574074074074074E-3</v>
      </c>
      <c r="F9" s="23">
        <f t="shared" si="0"/>
        <v>6.1574074074074074E-3</v>
      </c>
    </row>
    <row r="10" spans="1:7" ht="15.75" x14ac:dyDescent="0.25">
      <c r="A10" s="30">
        <v>3</v>
      </c>
      <c r="B10" s="33" t="s">
        <v>11</v>
      </c>
      <c r="C10" s="27" t="s">
        <v>71</v>
      </c>
      <c r="D10" s="36">
        <v>0</v>
      </c>
      <c r="E10" s="36">
        <v>6.238425925925925E-3</v>
      </c>
      <c r="F10" s="36">
        <f t="shared" si="0"/>
        <v>6.238425925925925E-3</v>
      </c>
    </row>
    <row r="11" spans="1:7" ht="15.75" x14ac:dyDescent="0.25">
      <c r="A11" s="30">
        <v>4</v>
      </c>
      <c r="B11" s="34" t="s">
        <v>51</v>
      </c>
      <c r="C11" s="31" t="s">
        <v>72</v>
      </c>
      <c r="D11" s="36">
        <v>0</v>
      </c>
      <c r="E11" s="36">
        <v>6.6435185185185182E-3</v>
      </c>
      <c r="F11" s="36">
        <f t="shared" si="0"/>
        <v>6.6435185185185182E-3</v>
      </c>
    </row>
    <row r="12" spans="1:7" ht="15.75" x14ac:dyDescent="0.25">
      <c r="A12" s="30">
        <v>5</v>
      </c>
      <c r="B12" s="33" t="s">
        <v>73</v>
      </c>
      <c r="C12" s="31" t="s">
        <v>15</v>
      </c>
      <c r="D12" s="36">
        <v>0</v>
      </c>
      <c r="E12" s="36">
        <v>7.6157407407407415E-3</v>
      </c>
      <c r="F12" s="36">
        <f t="shared" si="0"/>
        <v>7.6157407407407415E-3</v>
      </c>
    </row>
    <row r="13" spans="1:7" ht="15.75" x14ac:dyDescent="0.25">
      <c r="A13" s="21">
        <v>6</v>
      </c>
      <c r="B13" s="33" t="s">
        <v>53</v>
      </c>
      <c r="C13" s="31" t="s">
        <v>10</v>
      </c>
      <c r="D13" s="23">
        <v>0</v>
      </c>
      <c r="E13" s="23">
        <v>7.789351851851852E-3</v>
      </c>
      <c r="F13" s="23">
        <f t="shared" si="0"/>
        <v>7.789351851851852E-3</v>
      </c>
    </row>
    <row r="14" spans="1:7" ht="15.75" x14ac:dyDescent="0.25">
      <c r="A14" s="30">
        <v>7</v>
      </c>
      <c r="B14" s="33" t="s">
        <v>13</v>
      </c>
      <c r="C14" s="26" t="s">
        <v>74</v>
      </c>
      <c r="D14" s="36">
        <v>0</v>
      </c>
      <c r="E14" s="36">
        <v>6.8865740740740736E-3</v>
      </c>
      <c r="F14" s="36">
        <f t="shared" si="0"/>
        <v>6.8865740740740736E-3</v>
      </c>
    </row>
    <row r="15" spans="1:7" ht="15.75" x14ac:dyDescent="0.25">
      <c r="A15" s="30">
        <v>8</v>
      </c>
      <c r="B15" s="33" t="s">
        <v>23</v>
      </c>
      <c r="C15" s="31" t="s">
        <v>75</v>
      </c>
      <c r="D15" s="36">
        <v>0</v>
      </c>
      <c r="E15" s="36">
        <v>1.0231481481481482E-2</v>
      </c>
      <c r="F15" s="36">
        <f t="shared" si="0"/>
        <v>1.0231481481481482E-2</v>
      </c>
    </row>
    <row r="16" spans="1:7" x14ac:dyDescent="0.25">
      <c r="A16" s="9"/>
      <c r="B16" s="47" t="s">
        <v>16</v>
      </c>
      <c r="C16" s="48"/>
      <c r="D16" s="48"/>
      <c r="E16" s="48"/>
      <c r="F16" s="49"/>
    </row>
    <row r="17" spans="1:6" ht="15.75" x14ac:dyDescent="0.25">
      <c r="A17" s="21">
        <v>1</v>
      </c>
      <c r="B17" s="27" t="s">
        <v>76</v>
      </c>
      <c r="C17" s="24" t="s">
        <v>70</v>
      </c>
      <c r="D17" s="23">
        <f>E8</f>
        <v>5.8101851851851856E-3</v>
      </c>
      <c r="E17" s="23">
        <f>D17+F17</f>
        <v>1.113425925925926E-2</v>
      </c>
      <c r="F17" s="23">
        <v>5.3240740740740748E-3</v>
      </c>
    </row>
    <row r="18" spans="1:6" ht="15.75" x14ac:dyDescent="0.25">
      <c r="A18" s="30">
        <v>2</v>
      </c>
      <c r="B18" s="32" t="s">
        <v>18</v>
      </c>
      <c r="C18" s="26" t="s">
        <v>12</v>
      </c>
      <c r="D18" s="23">
        <f t="shared" ref="D18:D24" si="1">E9</f>
        <v>6.1574074074074074E-3</v>
      </c>
      <c r="E18" s="23">
        <f t="shared" ref="E18:E24" si="2">D18+F18</f>
        <v>1.082175925925926E-2</v>
      </c>
      <c r="F18" s="23">
        <v>4.6643518518518518E-3</v>
      </c>
    </row>
    <row r="19" spans="1:6" ht="15.75" x14ac:dyDescent="0.25">
      <c r="A19" s="21">
        <v>3</v>
      </c>
      <c r="B19" s="27" t="s">
        <v>84</v>
      </c>
      <c r="C19" s="27" t="s">
        <v>71</v>
      </c>
      <c r="D19" s="23">
        <f t="shared" si="1"/>
        <v>6.238425925925925E-3</v>
      </c>
      <c r="E19" s="23">
        <f t="shared" si="2"/>
        <v>1.1145833333333332E-2</v>
      </c>
      <c r="F19" s="23">
        <v>4.9074074074074072E-3</v>
      </c>
    </row>
    <row r="20" spans="1:6" ht="15.75" x14ac:dyDescent="0.25">
      <c r="A20" s="21">
        <v>4</v>
      </c>
      <c r="B20" s="27" t="s">
        <v>91</v>
      </c>
      <c r="C20" s="31" t="s">
        <v>72</v>
      </c>
      <c r="D20" s="23">
        <f t="shared" si="1"/>
        <v>6.6435185185185182E-3</v>
      </c>
      <c r="E20" s="23">
        <f t="shared" si="2"/>
        <v>1.230324074074074E-2</v>
      </c>
      <c r="F20" s="23">
        <v>5.6597222222222222E-3</v>
      </c>
    </row>
    <row r="21" spans="1:6" ht="15.75" x14ac:dyDescent="0.25">
      <c r="A21" s="30">
        <v>5</v>
      </c>
      <c r="B21" s="27" t="s">
        <v>97</v>
      </c>
      <c r="C21" s="31" t="s">
        <v>15</v>
      </c>
      <c r="D21" s="23">
        <f t="shared" si="1"/>
        <v>7.6157407407407415E-3</v>
      </c>
      <c r="E21" s="23">
        <f t="shared" si="2"/>
        <v>1.3819444444444447E-2</v>
      </c>
      <c r="F21" s="23">
        <v>6.2037037037037043E-3</v>
      </c>
    </row>
    <row r="22" spans="1:6" ht="15.75" x14ac:dyDescent="0.25">
      <c r="A22" s="30">
        <v>6</v>
      </c>
      <c r="B22" s="27" t="s">
        <v>17</v>
      </c>
      <c r="C22" s="31" t="s">
        <v>10</v>
      </c>
      <c r="D22" s="23">
        <f t="shared" si="1"/>
        <v>7.789351851851852E-3</v>
      </c>
      <c r="E22" s="23">
        <f t="shared" si="2"/>
        <v>1.3726851851851853E-2</v>
      </c>
      <c r="F22" s="23">
        <v>5.9375000000000009E-3</v>
      </c>
    </row>
    <row r="23" spans="1:6" ht="15.75" x14ac:dyDescent="0.25">
      <c r="A23" s="30">
        <v>7</v>
      </c>
      <c r="B23" s="27" t="s">
        <v>103</v>
      </c>
      <c r="C23" s="26" t="s">
        <v>74</v>
      </c>
      <c r="D23" s="23">
        <f t="shared" si="1"/>
        <v>6.8865740740740736E-3</v>
      </c>
      <c r="E23" s="23">
        <f t="shared" si="2"/>
        <v>1.3865740740740741E-2</v>
      </c>
      <c r="F23" s="23">
        <v>6.9791666666666674E-3</v>
      </c>
    </row>
    <row r="24" spans="1:6" ht="15.75" x14ac:dyDescent="0.25">
      <c r="A24" s="30">
        <v>8</v>
      </c>
      <c r="B24" s="27" t="s">
        <v>107</v>
      </c>
      <c r="C24" s="31" t="s">
        <v>75</v>
      </c>
      <c r="D24" s="23">
        <f t="shared" si="1"/>
        <v>1.0231481481481482E-2</v>
      </c>
      <c r="E24" s="23">
        <f t="shared" si="2"/>
        <v>1.7731481481481483E-2</v>
      </c>
      <c r="F24" s="23">
        <v>7.5000000000000006E-3</v>
      </c>
    </row>
    <row r="25" spans="1:6" x14ac:dyDescent="0.25">
      <c r="A25" s="9"/>
      <c r="B25" s="47" t="s">
        <v>19</v>
      </c>
      <c r="C25" s="48"/>
      <c r="D25" s="48"/>
      <c r="E25" s="48"/>
      <c r="F25" s="49"/>
    </row>
    <row r="26" spans="1:6" ht="15.75" x14ac:dyDescent="0.25">
      <c r="A26" s="21">
        <v>1</v>
      </c>
      <c r="B26" s="27" t="s">
        <v>77</v>
      </c>
      <c r="C26" s="24" t="s">
        <v>70</v>
      </c>
      <c r="D26" s="23">
        <f>E17</f>
        <v>1.113425925925926E-2</v>
      </c>
      <c r="E26" s="23">
        <f>D26+F26</f>
        <v>1.3101851851851854E-2</v>
      </c>
      <c r="F26" s="23">
        <v>1.9675925925925928E-3</v>
      </c>
    </row>
    <row r="27" spans="1:6" ht="15.75" x14ac:dyDescent="0.25">
      <c r="A27" s="30">
        <v>2</v>
      </c>
      <c r="B27" s="33" t="s">
        <v>21</v>
      </c>
      <c r="C27" s="26" t="s">
        <v>12</v>
      </c>
      <c r="D27" s="23">
        <f t="shared" ref="D27:D33" si="3">E18</f>
        <v>1.082175925925926E-2</v>
      </c>
      <c r="E27" s="23">
        <f t="shared" ref="E27:E33" si="4">D27+F27</f>
        <v>1.2962962962962964E-2</v>
      </c>
      <c r="F27" s="23">
        <v>2.1412037037037038E-3</v>
      </c>
    </row>
    <row r="28" spans="1:6" ht="15.75" x14ac:dyDescent="0.25">
      <c r="A28" s="21">
        <v>3</v>
      </c>
      <c r="B28" s="27" t="s">
        <v>85</v>
      </c>
      <c r="C28" s="27" t="s">
        <v>71</v>
      </c>
      <c r="D28" s="23">
        <f t="shared" si="3"/>
        <v>1.1145833333333332E-2</v>
      </c>
      <c r="E28" s="23">
        <f t="shared" si="4"/>
        <v>1.3460648148148147E-2</v>
      </c>
      <c r="F28" s="23">
        <v>2.3148148148148151E-3</v>
      </c>
    </row>
    <row r="29" spans="1:6" ht="15.75" x14ac:dyDescent="0.25">
      <c r="A29" s="30">
        <v>4</v>
      </c>
      <c r="B29" s="27" t="s">
        <v>92</v>
      </c>
      <c r="C29" s="31" t="s">
        <v>72</v>
      </c>
      <c r="D29" s="23">
        <f t="shared" si="3"/>
        <v>1.230324074074074E-2</v>
      </c>
      <c r="E29" s="23">
        <f t="shared" si="4"/>
        <v>1.5266203703703702E-2</v>
      </c>
      <c r="F29" s="23">
        <v>2.9629629629629628E-3</v>
      </c>
    </row>
    <row r="30" spans="1:6" ht="15.75" x14ac:dyDescent="0.25">
      <c r="A30" s="30">
        <v>5</v>
      </c>
      <c r="B30" s="27" t="s">
        <v>98</v>
      </c>
      <c r="C30" s="31" t="s">
        <v>15</v>
      </c>
      <c r="D30" s="23">
        <f t="shared" si="3"/>
        <v>1.3819444444444447E-2</v>
      </c>
      <c r="E30" s="23">
        <f t="shared" si="4"/>
        <v>1.6585648148148151E-2</v>
      </c>
      <c r="F30" s="23">
        <v>2.7662037037037034E-3</v>
      </c>
    </row>
    <row r="31" spans="1:6" ht="15.75" x14ac:dyDescent="0.25">
      <c r="A31" s="30">
        <v>6</v>
      </c>
      <c r="B31" s="27" t="s">
        <v>101</v>
      </c>
      <c r="C31" s="31" t="s">
        <v>10</v>
      </c>
      <c r="D31" s="23">
        <f t="shared" si="3"/>
        <v>1.3726851851851853E-2</v>
      </c>
      <c r="E31" s="23">
        <f t="shared" si="4"/>
        <v>1.7152777777777781E-2</v>
      </c>
      <c r="F31" s="23">
        <v>3.425925925925926E-3</v>
      </c>
    </row>
    <row r="32" spans="1:6" ht="15.75" x14ac:dyDescent="0.25">
      <c r="A32" s="30">
        <v>7</v>
      </c>
      <c r="B32" s="27" t="s">
        <v>42</v>
      </c>
      <c r="C32" s="26" t="s">
        <v>74</v>
      </c>
      <c r="D32" s="23">
        <f t="shared" si="3"/>
        <v>1.3865740740740741E-2</v>
      </c>
      <c r="E32" s="23">
        <f t="shared" si="4"/>
        <v>1.7280092592592593E-2</v>
      </c>
      <c r="F32" s="23">
        <v>3.414351851851852E-3</v>
      </c>
    </row>
    <row r="33" spans="1:6" ht="15.75" x14ac:dyDescent="0.25">
      <c r="A33" s="30">
        <v>8</v>
      </c>
      <c r="B33" s="27" t="s">
        <v>108</v>
      </c>
      <c r="C33" s="31" t="s">
        <v>75</v>
      </c>
      <c r="D33" s="23">
        <f t="shared" si="3"/>
        <v>1.7731481481481483E-2</v>
      </c>
      <c r="E33" s="23">
        <f t="shared" si="4"/>
        <v>2.0648148148148152E-2</v>
      </c>
      <c r="F33" s="23">
        <v>2.9166666666666668E-3</v>
      </c>
    </row>
    <row r="34" spans="1:6" x14ac:dyDescent="0.25">
      <c r="A34" s="9"/>
      <c r="B34" s="47" t="s">
        <v>24</v>
      </c>
      <c r="C34" s="48"/>
      <c r="D34" s="48"/>
      <c r="E34" s="48"/>
      <c r="F34" s="49"/>
    </row>
    <row r="35" spans="1:6" ht="15.75" x14ac:dyDescent="0.25">
      <c r="A35" s="21">
        <v>1</v>
      </c>
      <c r="B35" s="32" t="s">
        <v>27</v>
      </c>
      <c r="C35" s="24" t="s">
        <v>70</v>
      </c>
      <c r="D35" s="23">
        <f>E26</f>
        <v>1.3101851851851854E-2</v>
      </c>
      <c r="E35" s="23">
        <f>D35+F35</f>
        <v>1.9201388888888889E-2</v>
      </c>
      <c r="F35" s="23">
        <v>6.0995370370370361E-3</v>
      </c>
    </row>
    <row r="36" spans="1:6" ht="15.75" x14ac:dyDescent="0.25">
      <c r="A36" s="21">
        <v>2</v>
      </c>
      <c r="B36" s="27" t="s">
        <v>81</v>
      </c>
      <c r="C36" s="26" t="s">
        <v>12</v>
      </c>
      <c r="D36" s="23">
        <f t="shared" ref="D36:D42" si="5">E27</f>
        <v>1.2962962962962964E-2</v>
      </c>
      <c r="E36" s="23">
        <f t="shared" ref="E36:E42" si="6">D36+F36</f>
        <v>1.9166666666666669E-2</v>
      </c>
      <c r="F36" s="23">
        <v>6.2037037037037043E-3</v>
      </c>
    </row>
    <row r="37" spans="1:6" ht="15.75" x14ac:dyDescent="0.25">
      <c r="A37" s="21">
        <v>3</v>
      </c>
      <c r="B37" s="27" t="s">
        <v>86</v>
      </c>
      <c r="C37" s="27" t="s">
        <v>71</v>
      </c>
      <c r="D37" s="23">
        <f t="shared" si="5"/>
        <v>1.3460648148148147E-2</v>
      </c>
      <c r="E37" s="23">
        <f t="shared" si="6"/>
        <v>1.8402777777777775E-2</v>
      </c>
      <c r="F37" s="23">
        <v>4.9421296296296288E-3</v>
      </c>
    </row>
    <row r="38" spans="1:6" ht="15.75" x14ac:dyDescent="0.25">
      <c r="A38" s="30">
        <v>4</v>
      </c>
      <c r="B38" s="27" t="s">
        <v>36</v>
      </c>
      <c r="C38" s="31" t="s">
        <v>72</v>
      </c>
      <c r="D38" s="23">
        <f t="shared" si="5"/>
        <v>1.5266203703703702E-2</v>
      </c>
      <c r="E38" s="23">
        <f t="shared" si="6"/>
        <v>2.1111111111111108E-2</v>
      </c>
      <c r="F38" s="23">
        <v>5.8449074074074072E-3</v>
      </c>
    </row>
    <row r="39" spans="1:6" ht="15.75" x14ac:dyDescent="0.25">
      <c r="A39" s="30">
        <v>5</v>
      </c>
      <c r="B39" s="35" t="s">
        <v>46</v>
      </c>
      <c r="C39" s="31" t="s">
        <v>15</v>
      </c>
      <c r="D39" s="23">
        <f t="shared" si="5"/>
        <v>1.6585648148148151E-2</v>
      </c>
      <c r="E39" s="23">
        <f t="shared" si="6"/>
        <v>2.2268518518518521E-2</v>
      </c>
      <c r="F39" s="23">
        <v>5.6828703703703702E-3</v>
      </c>
    </row>
    <row r="40" spans="1:6" ht="15.75" x14ac:dyDescent="0.25">
      <c r="A40" s="30">
        <v>6</v>
      </c>
      <c r="B40" s="27" t="s">
        <v>37</v>
      </c>
      <c r="C40" s="31" t="s">
        <v>10</v>
      </c>
      <c r="D40" s="23">
        <f t="shared" si="5"/>
        <v>1.7152777777777781E-2</v>
      </c>
      <c r="E40" s="23">
        <f t="shared" si="6"/>
        <v>2.3460648148148151E-2</v>
      </c>
      <c r="F40" s="23">
        <v>6.3078703703703708E-3</v>
      </c>
    </row>
    <row r="41" spans="1:6" ht="15.75" x14ac:dyDescent="0.25">
      <c r="A41" s="30">
        <v>7</v>
      </c>
      <c r="B41" s="27" t="s">
        <v>106</v>
      </c>
      <c r="C41" s="26" t="s">
        <v>74</v>
      </c>
      <c r="D41" s="23">
        <f t="shared" si="5"/>
        <v>1.7280092592592593E-2</v>
      </c>
      <c r="E41" s="23">
        <f>D41+F41</f>
        <v>2.3368055555555559E-2</v>
      </c>
      <c r="F41" s="23">
        <v>6.0879629629629643E-3</v>
      </c>
    </row>
    <row r="42" spans="1:6" ht="15.75" x14ac:dyDescent="0.25">
      <c r="A42" s="30">
        <v>8</v>
      </c>
      <c r="B42" s="27" t="s">
        <v>109</v>
      </c>
      <c r="C42" s="31" t="s">
        <v>75</v>
      </c>
      <c r="D42" s="23">
        <f t="shared" si="5"/>
        <v>2.0648148148148152E-2</v>
      </c>
      <c r="E42" s="23">
        <f t="shared" si="6"/>
        <v>2.7071759259259264E-2</v>
      </c>
      <c r="F42" s="23">
        <v>6.4236111111111117E-3</v>
      </c>
    </row>
    <row r="43" spans="1:6" x14ac:dyDescent="0.25">
      <c r="A43" s="9"/>
      <c r="B43" s="47" t="s">
        <v>32</v>
      </c>
      <c r="C43" s="48"/>
      <c r="D43" s="48"/>
      <c r="E43" s="48"/>
      <c r="F43" s="49"/>
    </row>
    <row r="44" spans="1:6" ht="15.75" x14ac:dyDescent="0.25">
      <c r="A44" s="21">
        <v>1</v>
      </c>
      <c r="B44" s="27" t="s">
        <v>78</v>
      </c>
      <c r="C44" s="24" t="s">
        <v>70</v>
      </c>
      <c r="D44" s="23">
        <f t="shared" ref="D44:D51" si="7">E35</f>
        <v>1.9201388888888889E-2</v>
      </c>
      <c r="E44" s="23">
        <f>D44+F44</f>
        <v>2.5381944444444447E-2</v>
      </c>
      <c r="F44" s="23">
        <v>6.1805555555555563E-3</v>
      </c>
    </row>
    <row r="45" spans="1:6" ht="15.75" x14ac:dyDescent="0.25">
      <c r="A45" s="21">
        <v>2</v>
      </c>
      <c r="B45" s="32" t="s">
        <v>50</v>
      </c>
      <c r="C45" s="26" t="s">
        <v>12</v>
      </c>
      <c r="D45" s="23">
        <f t="shared" si="7"/>
        <v>1.9166666666666669E-2</v>
      </c>
      <c r="E45" s="23">
        <f t="shared" ref="E45:E51" si="8">D45+F45</f>
        <v>2.5462962962962965E-2</v>
      </c>
      <c r="F45" s="23">
        <v>6.2962962962962964E-3</v>
      </c>
    </row>
    <row r="46" spans="1:6" ht="15.75" x14ac:dyDescent="0.25">
      <c r="A46" s="21">
        <v>3</v>
      </c>
      <c r="B46" s="27" t="s">
        <v>87</v>
      </c>
      <c r="C46" s="27" t="s">
        <v>71</v>
      </c>
      <c r="D46" s="23">
        <f t="shared" si="7"/>
        <v>1.8402777777777775E-2</v>
      </c>
      <c r="E46" s="23">
        <f t="shared" si="8"/>
        <v>2.4861111111111108E-2</v>
      </c>
      <c r="F46" s="23">
        <v>6.4583333333333333E-3</v>
      </c>
    </row>
    <row r="47" spans="1:6" ht="15.75" x14ac:dyDescent="0.25">
      <c r="A47" s="30">
        <v>4</v>
      </c>
      <c r="B47" s="27" t="s">
        <v>22</v>
      </c>
      <c r="C47" s="31" t="s">
        <v>72</v>
      </c>
      <c r="D47" s="23">
        <f t="shared" si="7"/>
        <v>2.1111111111111108E-2</v>
      </c>
      <c r="E47" s="23">
        <f t="shared" si="8"/>
        <v>2.7812499999999997E-2</v>
      </c>
      <c r="F47" s="23">
        <v>6.7013888888888887E-3</v>
      </c>
    </row>
    <row r="48" spans="1:6" ht="15.75" x14ac:dyDescent="0.25">
      <c r="A48" s="30">
        <v>5</v>
      </c>
      <c r="B48" s="33" t="s">
        <v>14</v>
      </c>
      <c r="C48" s="31" t="s">
        <v>15</v>
      </c>
      <c r="D48" s="23">
        <f t="shared" si="7"/>
        <v>2.2268518518518521E-2</v>
      </c>
      <c r="E48" s="23">
        <f t="shared" si="8"/>
        <v>3.0335648148148153E-2</v>
      </c>
      <c r="F48" s="23">
        <v>8.0671296296296307E-3</v>
      </c>
    </row>
    <row r="49" spans="1:6" ht="15.75" x14ac:dyDescent="0.25">
      <c r="A49" s="30">
        <v>6</v>
      </c>
      <c r="B49" s="35" t="s">
        <v>40</v>
      </c>
      <c r="C49" s="31" t="s">
        <v>10</v>
      </c>
      <c r="D49" s="23">
        <f t="shared" si="7"/>
        <v>2.3460648148148151E-2</v>
      </c>
      <c r="E49" s="23">
        <f t="shared" si="8"/>
        <v>3.0150462962962966E-2</v>
      </c>
      <c r="F49" s="23">
        <v>6.6898148148148142E-3</v>
      </c>
    </row>
    <row r="50" spans="1:6" ht="15.75" x14ac:dyDescent="0.25">
      <c r="A50" s="30">
        <v>7</v>
      </c>
      <c r="B50" s="27" t="s">
        <v>104</v>
      </c>
      <c r="C50" s="26" t="s">
        <v>74</v>
      </c>
      <c r="D50" s="23">
        <f t="shared" si="7"/>
        <v>2.3368055555555559E-2</v>
      </c>
      <c r="E50" s="23">
        <f t="shared" si="8"/>
        <v>3.0543981481481484E-2</v>
      </c>
      <c r="F50" s="23">
        <v>7.1759259259259259E-3</v>
      </c>
    </row>
    <row r="51" spans="1:6" ht="15.75" x14ac:dyDescent="0.25">
      <c r="A51" s="30">
        <v>8</v>
      </c>
      <c r="B51" s="27" t="s">
        <v>110</v>
      </c>
      <c r="C51" s="31" t="s">
        <v>75</v>
      </c>
      <c r="D51" s="23">
        <f t="shared" si="7"/>
        <v>2.7071759259259264E-2</v>
      </c>
      <c r="E51" s="23">
        <f t="shared" si="8"/>
        <v>3.6701388888888895E-2</v>
      </c>
      <c r="F51" s="23">
        <v>9.6296296296296303E-3</v>
      </c>
    </row>
    <row r="52" spans="1:6" x14ac:dyDescent="0.25">
      <c r="A52" s="9"/>
      <c r="B52" s="47" t="s">
        <v>35</v>
      </c>
      <c r="C52" s="48"/>
      <c r="D52" s="48"/>
      <c r="E52" s="48"/>
      <c r="F52" s="49"/>
    </row>
    <row r="53" spans="1:6" ht="15.75" x14ac:dyDescent="0.25">
      <c r="A53" s="21">
        <v>1</v>
      </c>
      <c r="B53" s="27" t="s">
        <v>79</v>
      </c>
      <c r="C53" s="24" t="s">
        <v>70</v>
      </c>
      <c r="D53" s="23">
        <f t="shared" ref="D53:D60" si="9">E44</f>
        <v>2.5381944444444447E-2</v>
      </c>
      <c r="E53" s="23">
        <f>D53+F53</f>
        <v>3.0590277777777779E-2</v>
      </c>
      <c r="F53" s="23">
        <v>5.208333333333333E-3</v>
      </c>
    </row>
    <row r="54" spans="1:6" ht="15.75" x14ac:dyDescent="0.25">
      <c r="A54" s="30">
        <v>2</v>
      </c>
      <c r="B54" s="34" t="s">
        <v>25</v>
      </c>
      <c r="C54" s="26" t="s">
        <v>12</v>
      </c>
      <c r="D54" s="23">
        <f t="shared" si="9"/>
        <v>2.5462962962962965E-2</v>
      </c>
      <c r="E54" s="23">
        <f t="shared" ref="E54:E60" si="10">D54+F54</f>
        <v>3.078703703703704E-2</v>
      </c>
      <c r="F54" s="23">
        <v>5.3240740740740748E-3</v>
      </c>
    </row>
    <row r="55" spans="1:6" ht="15.75" x14ac:dyDescent="0.25">
      <c r="A55" s="21">
        <v>3</v>
      </c>
      <c r="B55" s="27" t="s">
        <v>88</v>
      </c>
      <c r="C55" s="27" t="s">
        <v>71</v>
      </c>
      <c r="D55" s="23">
        <f t="shared" si="9"/>
        <v>2.4861111111111108E-2</v>
      </c>
      <c r="E55" s="23">
        <f t="shared" si="10"/>
        <v>3.0196759259259257E-2</v>
      </c>
      <c r="F55" s="23">
        <v>5.3356481481481484E-3</v>
      </c>
    </row>
    <row r="56" spans="1:6" ht="15.75" x14ac:dyDescent="0.25">
      <c r="A56" s="30">
        <v>4</v>
      </c>
      <c r="B56" s="27" t="s">
        <v>93</v>
      </c>
      <c r="C56" s="31" t="s">
        <v>72</v>
      </c>
      <c r="D56" s="23">
        <f t="shared" si="9"/>
        <v>2.7812499999999997E-2</v>
      </c>
      <c r="E56" s="23">
        <f t="shared" si="10"/>
        <v>3.3981481481481481E-2</v>
      </c>
      <c r="F56" s="23">
        <v>6.168981481481481E-3</v>
      </c>
    </row>
    <row r="57" spans="1:6" ht="15.75" x14ac:dyDescent="0.25">
      <c r="A57" s="30">
        <v>5</v>
      </c>
      <c r="B57" s="33" t="s">
        <v>31</v>
      </c>
      <c r="C57" s="31" t="s">
        <v>15</v>
      </c>
      <c r="D57" s="23">
        <f t="shared" si="9"/>
        <v>3.0335648148148153E-2</v>
      </c>
      <c r="E57" s="23">
        <f t="shared" si="10"/>
        <v>3.6875000000000005E-2</v>
      </c>
      <c r="F57" s="23">
        <v>6.5393518518518517E-3</v>
      </c>
    </row>
    <row r="58" spans="1:6" ht="15.75" x14ac:dyDescent="0.25">
      <c r="A58" s="30">
        <v>6</v>
      </c>
      <c r="B58" s="27" t="s">
        <v>28</v>
      </c>
      <c r="C58" s="31" t="s">
        <v>10</v>
      </c>
      <c r="D58" s="23">
        <f t="shared" si="9"/>
        <v>3.0150462962962966E-2</v>
      </c>
      <c r="E58" s="23">
        <f t="shared" si="10"/>
        <v>3.7118055555555557E-2</v>
      </c>
      <c r="F58" s="23">
        <v>6.9675925925925921E-3</v>
      </c>
    </row>
    <row r="59" spans="1:6" ht="15.75" x14ac:dyDescent="0.25">
      <c r="A59" s="30">
        <v>7</v>
      </c>
      <c r="B59" s="27" t="s">
        <v>38</v>
      </c>
      <c r="C59" s="26" t="s">
        <v>74</v>
      </c>
      <c r="D59" s="23">
        <f t="shared" si="9"/>
        <v>3.0543981481481484E-2</v>
      </c>
      <c r="E59" s="23">
        <f t="shared" si="10"/>
        <v>3.8182870370370374E-2</v>
      </c>
      <c r="F59" s="23">
        <v>7.6388888888888886E-3</v>
      </c>
    </row>
    <row r="60" spans="1:6" ht="15.75" x14ac:dyDescent="0.25">
      <c r="A60" s="30">
        <v>8</v>
      </c>
      <c r="B60" s="27" t="s">
        <v>30</v>
      </c>
      <c r="C60" s="31" t="s">
        <v>75</v>
      </c>
      <c r="D60" s="23">
        <f t="shared" si="9"/>
        <v>3.6701388888888895E-2</v>
      </c>
      <c r="E60" s="23">
        <f t="shared" si="10"/>
        <v>4.2731481481481488E-2</v>
      </c>
      <c r="F60" s="23">
        <v>6.030092592592593E-3</v>
      </c>
    </row>
    <row r="61" spans="1:6" x14ac:dyDescent="0.25">
      <c r="A61" s="9"/>
      <c r="B61" s="47" t="s">
        <v>39</v>
      </c>
      <c r="C61" s="48"/>
      <c r="D61" s="48"/>
      <c r="E61" s="48"/>
      <c r="F61" s="49"/>
    </row>
    <row r="62" spans="1:6" ht="15.75" x14ac:dyDescent="0.25">
      <c r="A62" s="21">
        <v>1</v>
      </c>
      <c r="B62" s="27" t="s">
        <v>33</v>
      </c>
      <c r="C62" s="24" t="s">
        <v>70</v>
      </c>
      <c r="D62" s="23">
        <f t="shared" ref="D62:D69" si="11">E53</f>
        <v>3.0590277777777779E-2</v>
      </c>
      <c r="E62" s="23">
        <f>D62+F62</f>
        <v>3.2685185185185185E-2</v>
      </c>
      <c r="F62" s="23">
        <v>2.0949074074074073E-3</v>
      </c>
    </row>
    <row r="63" spans="1:6" ht="15.75" x14ac:dyDescent="0.25">
      <c r="A63" s="21">
        <v>2</v>
      </c>
      <c r="B63" s="27" t="s">
        <v>82</v>
      </c>
      <c r="C63" s="26" t="s">
        <v>12</v>
      </c>
      <c r="D63" s="23">
        <f t="shared" si="11"/>
        <v>3.078703703703704E-2</v>
      </c>
      <c r="E63" s="23">
        <f t="shared" ref="E63:E69" si="12">D63+F63</f>
        <v>3.2951388888888891E-2</v>
      </c>
      <c r="F63" s="23">
        <v>2.1643518518518518E-3</v>
      </c>
    </row>
    <row r="64" spans="1:6" ht="15.75" x14ac:dyDescent="0.25">
      <c r="A64" s="21">
        <v>3</v>
      </c>
      <c r="B64" s="27" t="s">
        <v>89</v>
      </c>
      <c r="C64" s="27" t="s">
        <v>71</v>
      </c>
      <c r="D64" s="23">
        <f t="shared" si="11"/>
        <v>3.0196759259259257E-2</v>
      </c>
      <c r="E64" s="23">
        <f t="shared" si="12"/>
        <v>3.2442129629629626E-2</v>
      </c>
      <c r="F64" s="23">
        <v>2.2453703703703702E-3</v>
      </c>
    </row>
    <row r="65" spans="1:6" ht="15.75" x14ac:dyDescent="0.25">
      <c r="A65" s="30">
        <v>4</v>
      </c>
      <c r="B65" s="27" t="s">
        <v>94</v>
      </c>
      <c r="C65" s="31" t="s">
        <v>72</v>
      </c>
      <c r="D65" s="23">
        <f t="shared" si="11"/>
        <v>3.3981481481481481E-2</v>
      </c>
      <c r="E65" s="23">
        <f t="shared" si="12"/>
        <v>3.6620370370370373E-2</v>
      </c>
      <c r="F65" s="23">
        <v>2.6388888888888885E-3</v>
      </c>
    </row>
    <row r="66" spans="1:6" ht="15.75" x14ac:dyDescent="0.25">
      <c r="A66" s="30">
        <v>5</v>
      </c>
      <c r="B66" s="27" t="s">
        <v>99</v>
      </c>
      <c r="C66" s="31" t="s">
        <v>15</v>
      </c>
      <c r="D66" s="23">
        <f t="shared" si="11"/>
        <v>3.6875000000000005E-2</v>
      </c>
      <c r="E66" s="23">
        <f t="shared" si="12"/>
        <v>3.9618055555555559E-2</v>
      </c>
      <c r="F66" s="23">
        <v>2.7430555555555559E-3</v>
      </c>
    </row>
    <row r="67" spans="1:6" ht="15.75" x14ac:dyDescent="0.25">
      <c r="A67" s="30">
        <v>6</v>
      </c>
      <c r="B67" s="27" t="s">
        <v>102</v>
      </c>
      <c r="C67" s="31" t="s">
        <v>10</v>
      </c>
      <c r="D67" s="23">
        <f t="shared" si="11"/>
        <v>3.7118055555555557E-2</v>
      </c>
      <c r="E67" s="23">
        <f t="shared" si="12"/>
        <v>3.9710648148148148E-2</v>
      </c>
      <c r="F67" s="23">
        <v>2.5925925925925925E-3</v>
      </c>
    </row>
    <row r="68" spans="1:6" ht="15.75" x14ac:dyDescent="0.25">
      <c r="A68" s="30">
        <v>7</v>
      </c>
      <c r="B68" s="27" t="s">
        <v>105</v>
      </c>
      <c r="C68" s="26" t="s">
        <v>74</v>
      </c>
      <c r="D68" s="23">
        <f t="shared" si="11"/>
        <v>3.8182870370370374E-2</v>
      </c>
      <c r="E68" s="23">
        <f t="shared" si="12"/>
        <v>4.0752314814814818E-2</v>
      </c>
      <c r="F68" s="23">
        <v>2.5694444444444445E-3</v>
      </c>
    </row>
    <row r="69" spans="1:6" ht="15.75" x14ac:dyDescent="0.25">
      <c r="A69" s="30">
        <v>8</v>
      </c>
      <c r="B69" s="27" t="s">
        <v>41</v>
      </c>
      <c r="C69" s="31" t="s">
        <v>75</v>
      </c>
      <c r="D69" s="23">
        <f t="shared" si="11"/>
        <v>4.2731481481481488E-2</v>
      </c>
      <c r="E69" s="23">
        <f t="shared" si="12"/>
        <v>4.594907407407408E-2</v>
      </c>
      <c r="F69" s="23">
        <v>3.2175925925925926E-3</v>
      </c>
    </row>
    <row r="70" spans="1:6" x14ac:dyDescent="0.25">
      <c r="A70" s="9"/>
      <c r="B70" s="47" t="s">
        <v>43</v>
      </c>
      <c r="C70" s="48"/>
      <c r="D70" s="48"/>
      <c r="E70" s="48"/>
      <c r="F70" s="49"/>
    </row>
    <row r="71" spans="1:6" ht="15.75" x14ac:dyDescent="0.25">
      <c r="A71" s="21">
        <v>1</v>
      </c>
      <c r="B71" s="32" t="s">
        <v>45</v>
      </c>
      <c r="C71" s="24" t="s">
        <v>70</v>
      </c>
      <c r="D71" s="23">
        <f>E62</f>
        <v>3.2685185185185185E-2</v>
      </c>
      <c r="E71" s="23">
        <f>D71+F71</f>
        <v>3.7673611111111109E-2</v>
      </c>
      <c r="F71" s="23">
        <v>4.9884259259259265E-3</v>
      </c>
    </row>
    <row r="72" spans="1:6" ht="15.75" x14ac:dyDescent="0.25">
      <c r="A72" s="30">
        <v>2</v>
      </c>
      <c r="B72" s="33" t="s">
        <v>44</v>
      </c>
      <c r="C72" s="26" t="s">
        <v>12</v>
      </c>
      <c r="D72" s="23">
        <f t="shared" ref="D72:D78" si="13">E63</f>
        <v>3.2951388888888891E-2</v>
      </c>
      <c r="E72" s="23">
        <f t="shared" ref="E72:E78" si="14">D72+F72</f>
        <v>3.8032407407407411E-2</v>
      </c>
      <c r="F72" s="23">
        <v>5.0810185185185186E-3</v>
      </c>
    </row>
    <row r="73" spans="1:6" ht="15.75" x14ac:dyDescent="0.25">
      <c r="A73" s="21">
        <v>3</v>
      </c>
      <c r="B73" s="32" t="s">
        <v>26</v>
      </c>
      <c r="C73" s="27" t="s">
        <v>71</v>
      </c>
      <c r="D73" s="23">
        <f t="shared" si="13"/>
        <v>3.2442129629629626E-2</v>
      </c>
      <c r="E73" s="23">
        <f t="shared" si="14"/>
        <v>3.7685185185185183E-2</v>
      </c>
      <c r="F73" s="23">
        <v>5.2430555555555555E-3</v>
      </c>
    </row>
    <row r="74" spans="1:6" ht="15.75" x14ac:dyDescent="0.25">
      <c r="A74" s="30">
        <v>4</v>
      </c>
      <c r="B74" s="27" t="s">
        <v>95</v>
      </c>
      <c r="C74" s="31" t="s">
        <v>72</v>
      </c>
      <c r="D74" s="23">
        <f t="shared" si="13"/>
        <v>3.6620370370370373E-2</v>
      </c>
      <c r="E74" s="23">
        <f t="shared" si="14"/>
        <v>4.1886574074074076E-2</v>
      </c>
      <c r="F74" s="23">
        <v>5.2662037037037035E-3</v>
      </c>
    </row>
    <row r="75" spans="1:6" ht="15.75" x14ac:dyDescent="0.25">
      <c r="A75" s="30">
        <v>5</v>
      </c>
      <c r="B75" s="27" t="s">
        <v>100</v>
      </c>
      <c r="C75" s="31" t="s">
        <v>15</v>
      </c>
      <c r="D75" s="23">
        <f t="shared" si="13"/>
        <v>3.9618055555555559E-2</v>
      </c>
      <c r="E75" s="23">
        <f t="shared" si="14"/>
        <v>4.5150462962962969E-2</v>
      </c>
      <c r="F75" s="23">
        <v>5.5324074074074069E-3</v>
      </c>
    </row>
    <row r="76" spans="1:6" ht="15.75" x14ac:dyDescent="0.25">
      <c r="A76" s="30">
        <v>6</v>
      </c>
      <c r="B76" s="33" t="s">
        <v>47</v>
      </c>
      <c r="C76" s="31" t="s">
        <v>10</v>
      </c>
      <c r="D76" s="23">
        <f t="shared" si="13"/>
        <v>3.9710648148148148E-2</v>
      </c>
      <c r="E76" s="23">
        <f t="shared" si="14"/>
        <v>4.5798611111111109E-2</v>
      </c>
      <c r="F76" s="23">
        <v>6.0879629629629643E-3</v>
      </c>
    </row>
    <row r="77" spans="1:6" ht="15.75" x14ac:dyDescent="0.25">
      <c r="A77" s="30">
        <v>7</v>
      </c>
      <c r="B77" s="27" t="s">
        <v>29</v>
      </c>
      <c r="C77" s="26" t="s">
        <v>74</v>
      </c>
      <c r="D77" s="23">
        <f t="shared" si="13"/>
        <v>4.0752314814814818E-2</v>
      </c>
      <c r="E77" s="23">
        <f t="shared" si="14"/>
        <v>4.6620370370370375E-2</v>
      </c>
      <c r="F77" s="23">
        <v>5.8680555555555543E-3</v>
      </c>
    </row>
    <row r="78" spans="1:6" ht="15.75" x14ac:dyDescent="0.25">
      <c r="A78" s="30">
        <v>8</v>
      </c>
      <c r="B78" s="27" t="s">
        <v>48</v>
      </c>
      <c r="C78" s="31" t="s">
        <v>75</v>
      </c>
      <c r="D78" s="23">
        <f t="shared" si="13"/>
        <v>4.594907407407408E-2</v>
      </c>
      <c r="E78" s="23">
        <f t="shared" si="14"/>
        <v>5.137731481481482E-2</v>
      </c>
      <c r="F78" s="23">
        <v>5.4282407407407404E-3</v>
      </c>
    </row>
    <row r="79" spans="1:6" x14ac:dyDescent="0.25">
      <c r="A79" s="9"/>
      <c r="B79" s="47" t="s">
        <v>49</v>
      </c>
      <c r="C79" s="48"/>
      <c r="D79" s="48"/>
      <c r="E79" s="48"/>
      <c r="F79" s="49"/>
    </row>
    <row r="80" spans="1:6" ht="15.75" x14ac:dyDescent="0.25">
      <c r="A80" s="21">
        <v>1</v>
      </c>
      <c r="B80" s="27" t="s">
        <v>80</v>
      </c>
      <c r="C80" s="24" t="s">
        <v>70</v>
      </c>
      <c r="D80" s="23">
        <f>E71</f>
        <v>3.7673611111111109E-2</v>
      </c>
      <c r="E80" s="23">
        <f>D80+F80</f>
        <v>4.3703703703703703E-2</v>
      </c>
      <c r="F80" s="23">
        <v>6.030092592592593E-3</v>
      </c>
    </row>
    <row r="81" spans="1:6" ht="15.75" x14ac:dyDescent="0.25">
      <c r="A81" s="21">
        <v>2</v>
      </c>
      <c r="B81" s="27" t="s">
        <v>83</v>
      </c>
      <c r="C81" s="26" t="s">
        <v>12</v>
      </c>
      <c r="D81" s="23">
        <f t="shared" ref="D81:D87" si="15">E72</f>
        <v>3.8032407407407411E-2</v>
      </c>
      <c r="E81" s="23">
        <f t="shared" ref="E81:E87" si="16">D81+F81</f>
        <v>4.4097222222222225E-2</v>
      </c>
      <c r="F81" s="23">
        <v>6.0648148148148145E-3</v>
      </c>
    </row>
    <row r="82" spans="1:6" ht="15.75" x14ac:dyDescent="0.25">
      <c r="A82" s="21">
        <v>3</v>
      </c>
      <c r="B82" s="27" t="s">
        <v>90</v>
      </c>
      <c r="C82" s="27" t="s">
        <v>71</v>
      </c>
      <c r="D82" s="23">
        <f t="shared" si="15"/>
        <v>3.7685185185185183E-2</v>
      </c>
      <c r="E82" s="23">
        <f t="shared" si="16"/>
        <v>4.4155092592592593E-2</v>
      </c>
      <c r="F82" s="23">
        <v>6.4699074074074069E-3</v>
      </c>
    </row>
    <row r="83" spans="1:6" ht="15.75" x14ac:dyDescent="0.25">
      <c r="A83" s="30">
        <v>4</v>
      </c>
      <c r="B83" s="27" t="s">
        <v>96</v>
      </c>
      <c r="C83" s="31" t="s">
        <v>72</v>
      </c>
      <c r="D83" s="23">
        <f t="shared" si="15"/>
        <v>4.1886574074074076E-2</v>
      </c>
      <c r="E83" s="23">
        <f t="shared" si="16"/>
        <v>4.9340277777777782E-2</v>
      </c>
      <c r="F83" s="23">
        <v>7.4537037037037028E-3</v>
      </c>
    </row>
    <row r="84" spans="1:6" ht="15.75" x14ac:dyDescent="0.25">
      <c r="A84" s="30">
        <v>5</v>
      </c>
      <c r="B84" s="27" t="s">
        <v>52</v>
      </c>
      <c r="C84" s="31" t="s">
        <v>15</v>
      </c>
      <c r="D84" s="23">
        <f t="shared" si="15"/>
        <v>4.5150462962962969E-2</v>
      </c>
      <c r="E84" s="23">
        <f t="shared" si="16"/>
        <v>5.2812500000000005E-2</v>
      </c>
      <c r="F84" s="23">
        <v>7.6620370370370366E-3</v>
      </c>
    </row>
    <row r="85" spans="1:6" ht="15.75" x14ac:dyDescent="0.25">
      <c r="A85" s="30">
        <v>6</v>
      </c>
      <c r="B85" s="27" t="s">
        <v>111</v>
      </c>
      <c r="C85" s="31" t="s">
        <v>10</v>
      </c>
      <c r="D85" s="23">
        <f t="shared" si="15"/>
        <v>4.5798611111111109E-2</v>
      </c>
      <c r="E85" s="23">
        <f t="shared" si="16"/>
        <v>5.3668981481481484E-2</v>
      </c>
      <c r="F85" s="23">
        <v>7.8703703703703713E-3</v>
      </c>
    </row>
    <row r="86" spans="1:6" ht="15.75" x14ac:dyDescent="0.25">
      <c r="A86" s="30">
        <v>7</v>
      </c>
      <c r="B86" s="27" t="s">
        <v>34</v>
      </c>
      <c r="C86" s="26" t="s">
        <v>74</v>
      </c>
      <c r="D86" s="23">
        <f t="shared" si="15"/>
        <v>4.6620370370370375E-2</v>
      </c>
      <c r="E86" s="23">
        <f t="shared" si="16"/>
        <v>5.6053240740740744E-2</v>
      </c>
      <c r="F86" s="23">
        <v>9.432870370370371E-3</v>
      </c>
    </row>
    <row r="87" spans="1:6" ht="15.75" x14ac:dyDescent="0.25">
      <c r="A87" s="30">
        <v>8</v>
      </c>
      <c r="B87" s="27" t="s">
        <v>54</v>
      </c>
      <c r="C87" s="31" t="s">
        <v>75</v>
      </c>
      <c r="D87" s="23">
        <f t="shared" si="15"/>
        <v>5.137731481481482E-2</v>
      </c>
      <c r="E87" s="23">
        <f t="shared" si="16"/>
        <v>5.932870370370371E-2</v>
      </c>
      <c r="F87" s="23">
        <v>7.951388888888888E-3</v>
      </c>
    </row>
    <row r="88" spans="1:6" ht="14.25" customHeight="1" x14ac:dyDescent="0.25">
      <c r="A88" s="10"/>
      <c r="B88" s="6"/>
      <c r="C88" s="1"/>
      <c r="D88" s="11"/>
      <c r="E88" s="11"/>
      <c r="F88" s="11"/>
    </row>
    <row r="89" spans="1:6" ht="14.25" customHeight="1" x14ac:dyDescent="0.25">
      <c r="A89" s="10"/>
      <c r="B89" s="6"/>
      <c r="C89" s="1"/>
      <c r="D89" s="11"/>
      <c r="E89" s="11"/>
      <c r="F89" s="11"/>
    </row>
    <row r="90" spans="1:6" ht="21.75" customHeight="1" x14ac:dyDescent="0.25">
      <c r="B90" s="4"/>
      <c r="C90" s="2"/>
      <c r="D90" s="1"/>
      <c r="E90" s="1"/>
      <c r="F90" s="1"/>
    </row>
    <row r="91" spans="1:6" ht="15.75" customHeight="1" x14ac:dyDescent="0.25">
      <c r="A91" s="18" t="s">
        <v>2</v>
      </c>
      <c r="B91" s="19" t="s">
        <v>55</v>
      </c>
      <c r="C91" s="19" t="s">
        <v>56</v>
      </c>
      <c r="D91" s="18" t="s">
        <v>2</v>
      </c>
      <c r="E91" s="20" t="s">
        <v>57</v>
      </c>
      <c r="F91" s="19" t="s">
        <v>56</v>
      </c>
    </row>
    <row r="92" spans="1:6" ht="27" customHeight="1" x14ac:dyDescent="0.25">
      <c r="A92" s="21" t="s">
        <v>58</v>
      </c>
      <c r="B92" s="22" t="s">
        <v>59</v>
      </c>
      <c r="C92" s="23">
        <f>E84</f>
        <v>5.2812500000000005E-2</v>
      </c>
      <c r="D92" s="21" t="s">
        <v>58</v>
      </c>
      <c r="E92" s="24" t="s">
        <v>70</v>
      </c>
      <c r="F92" s="23">
        <f>E80</f>
        <v>4.3703703703703703E-2</v>
      </c>
    </row>
    <row r="93" spans="1:6" ht="28.5" customHeight="1" x14ac:dyDescent="0.25">
      <c r="A93" s="21" t="s">
        <v>60</v>
      </c>
      <c r="B93" s="25" t="s">
        <v>61</v>
      </c>
      <c r="C93" s="23">
        <f>E85</f>
        <v>5.3668981481481484E-2</v>
      </c>
      <c r="D93" s="21" t="s">
        <v>60</v>
      </c>
      <c r="E93" s="26" t="s">
        <v>12</v>
      </c>
      <c r="F93" s="23">
        <f>E81</f>
        <v>4.4097222222222225E-2</v>
      </c>
    </row>
    <row r="94" spans="1:6" ht="30" customHeight="1" x14ac:dyDescent="0.25">
      <c r="A94" s="21" t="s">
        <v>62</v>
      </c>
      <c r="B94" s="22" t="s">
        <v>63</v>
      </c>
      <c r="C94" s="23">
        <f>E87</f>
        <v>5.932870370370371E-2</v>
      </c>
      <c r="D94" s="21" t="s">
        <v>62</v>
      </c>
      <c r="E94" s="27" t="s">
        <v>71</v>
      </c>
      <c r="F94" s="23">
        <f>E82</f>
        <v>4.4155092592592593E-2</v>
      </c>
    </row>
    <row r="95" spans="1:6" ht="28.5" customHeight="1" x14ac:dyDescent="0.25">
      <c r="A95" s="14"/>
      <c r="B95" s="17"/>
      <c r="C95" s="16"/>
      <c r="D95" s="18" t="s">
        <v>64</v>
      </c>
      <c r="E95" s="19" t="s">
        <v>72</v>
      </c>
      <c r="F95" s="23">
        <f>E83</f>
        <v>4.9340277777777782E-2</v>
      </c>
    </row>
    <row r="96" spans="1:6" ht="26.25" customHeight="1" x14ac:dyDescent="0.25">
      <c r="A96" s="14"/>
      <c r="B96" s="15"/>
      <c r="C96" s="16"/>
      <c r="D96" s="18" t="s">
        <v>65</v>
      </c>
      <c r="E96" s="18" t="s">
        <v>74</v>
      </c>
      <c r="F96" s="28">
        <f>E86</f>
        <v>5.6053240740740744E-2</v>
      </c>
    </row>
    <row r="97" spans="1:6" ht="15.75" customHeight="1" x14ac:dyDescent="0.25">
      <c r="A97" s="12"/>
      <c r="B97" s="13"/>
      <c r="C97" s="3"/>
      <c r="D97" s="12"/>
      <c r="E97" s="13"/>
      <c r="F97" s="3"/>
    </row>
    <row r="98" spans="1:6" ht="15.75" customHeight="1" x14ac:dyDescent="0.25">
      <c r="A98" s="4" t="s">
        <v>66</v>
      </c>
      <c r="C98" s="4"/>
      <c r="D98" s="1"/>
      <c r="E98" s="1"/>
      <c r="F98" s="1"/>
    </row>
    <row r="99" spans="1:6" ht="15.75" customHeight="1" x14ac:dyDescent="0.25">
      <c r="A99" s="4"/>
      <c r="C99" s="4"/>
      <c r="D99" s="1"/>
      <c r="E99" s="1"/>
      <c r="F99" s="1"/>
    </row>
    <row r="100" spans="1:6" ht="15.75" customHeight="1" x14ac:dyDescent="0.25">
      <c r="A100" s="4" t="s">
        <v>67</v>
      </c>
      <c r="C100" s="4"/>
      <c r="D100" s="1"/>
      <c r="E100" s="1"/>
      <c r="F100" s="1"/>
    </row>
  </sheetData>
  <mergeCells count="16">
    <mergeCell ref="B7:F7"/>
    <mergeCell ref="B16:F16"/>
    <mergeCell ref="B25:F25"/>
    <mergeCell ref="B34:F34"/>
    <mergeCell ref="B61:F61"/>
    <mergeCell ref="B43:F43"/>
    <mergeCell ref="B52:F52"/>
    <mergeCell ref="B70:F70"/>
    <mergeCell ref="B79:F79"/>
    <mergeCell ref="B2:F2"/>
    <mergeCell ref="B3:G3"/>
    <mergeCell ref="B4:G4"/>
    <mergeCell ref="A5:A6"/>
    <mergeCell ref="B5:B6"/>
    <mergeCell ref="C5:C6"/>
    <mergeCell ref="D5:F5"/>
  </mergeCells>
  <pageMargins left="0.51181102362204722" right="0.51181102362204722" top="0.15748031496062992" bottom="0.15748031496062992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11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11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k242</dc:creator>
  <cp:lastModifiedBy>Ashurkov</cp:lastModifiedBy>
  <cp:lastPrinted>2025-04-25T10:24:36Z</cp:lastPrinted>
  <dcterms:created xsi:type="dcterms:W3CDTF">2025-04-25T07:35:03Z</dcterms:created>
  <dcterms:modified xsi:type="dcterms:W3CDTF">2026-04-30T02:05:45Z</dcterms:modified>
</cp:coreProperties>
</file>