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03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5" i="1" l="1"/>
  <c r="F297" i="1"/>
  <c r="F299" i="1"/>
  <c r="F228" i="1"/>
  <c r="F150" i="1" l="1"/>
  <c r="G150" i="1"/>
  <c r="H150" i="1"/>
  <c r="F156" i="1"/>
  <c r="G156" i="1"/>
  <c r="H156" i="1"/>
  <c r="G140" i="1"/>
  <c r="H140" i="1"/>
  <c r="F140" i="1"/>
  <c r="F128" i="1"/>
  <c r="G128" i="1"/>
  <c r="H128" i="1"/>
  <c r="F154" i="1"/>
  <c r="G154" i="1"/>
  <c r="H154" i="1"/>
  <c r="H158" i="1"/>
  <c r="G158" i="1"/>
  <c r="F158" i="1"/>
  <c r="H178" i="1"/>
  <c r="H176" i="1"/>
  <c r="H144" i="1"/>
  <c r="F176" i="1"/>
  <c r="G176" i="1"/>
  <c r="F178" i="1"/>
  <c r="G178" i="1"/>
  <c r="C87" i="1"/>
  <c r="D87" i="1"/>
  <c r="E87" i="1"/>
  <c r="F87" i="1"/>
  <c r="G87" i="1"/>
  <c r="H87" i="1"/>
  <c r="I87" i="1"/>
  <c r="I77" i="1"/>
  <c r="H77" i="1"/>
  <c r="I56" i="1"/>
  <c r="F56" i="1"/>
  <c r="G56" i="1"/>
  <c r="H56" i="1"/>
  <c r="C23" i="1"/>
  <c r="D23" i="1"/>
  <c r="E23" i="1"/>
  <c r="F23" i="1"/>
  <c r="G23" i="1"/>
  <c r="H23" i="1"/>
  <c r="I23" i="1"/>
  <c r="F301" i="1"/>
  <c r="F293" i="1"/>
  <c r="F291" i="1"/>
  <c r="F289" i="1"/>
  <c r="F287" i="1"/>
  <c r="F285" i="1"/>
  <c r="F283" i="1"/>
  <c r="F281" i="1"/>
  <c r="F279" i="1"/>
  <c r="F277" i="1"/>
  <c r="F275" i="1"/>
  <c r="F273" i="1"/>
  <c r="F271" i="1"/>
  <c r="F269" i="1"/>
  <c r="F267" i="1"/>
  <c r="F265" i="1"/>
  <c r="F263" i="1"/>
  <c r="F261" i="1"/>
  <c r="F259" i="1"/>
  <c r="F256" i="1"/>
  <c r="F254" i="1"/>
  <c r="F250" i="1"/>
  <c r="F252" i="1"/>
  <c r="F248" i="1"/>
  <c r="F246" i="1"/>
  <c r="F244" i="1"/>
  <c r="F242" i="1"/>
  <c r="F240" i="1"/>
  <c r="F238" i="1"/>
  <c r="F236" i="1"/>
  <c r="F234" i="1"/>
  <c r="F232" i="1"/>
  <c r="F230" i="1"/>
  <c r="F226" i="1"/>
  <c r="F224" i="1"/>
  <c r="F222" i="1"/>
  <c r="F220" i="1"/>
  <c r="F218" i="1"/>
  <c r="H212" i="1"/>
  <c r="G212" i="1"/>
  <c r="F212" i="1"/>
  <c r="H210" i="1"/>
  <c r="G210" i="1"/>
  <c r="F210" i="1"/>
  <c r="H208" i="1"/>
  <c r="G208" i="1"/>
  <c r="F208" i="1"/>
  <c r="H206" i="1"/>
  <c r="G206" i="1"/>
  <c r="F206" i="1"/>
  <c r="H204" i="1"/>
  <c r="G204" i="1"/>
  <c r="F204" i="1"/>
  <c r="H202" i="1"/>
  <c r="G202" i="1"/>
  <c r="F202" i="1"/>
  <c r="H200" i="1"/>
  <c r="G200" i="1"/>
  <c r="F200" i="1"/>
  <c r="H198" i="1"/>
  <c r="G198" i="1"/>
  <c r="F198" i="1"/>
  <c r="H196" i="1"/>
  <c r="G196" i="1"/>
  <c r="F196" i="1"/>
  <c r="H194" i="1"/>
  <c r="G194" i="1"/>
  <c r="F194" i="1"/>
  <c r="H192" i="1"/>
  <c r="G192" i="1"/>
  <c r="F192" i="1"/>
  <c r="H190" i="1"/>
  <c r="G190" i="1"/>
  <c r="F190" i="1"/>
  <c r="H188" i="1"/>
  <c r="G188" i="1"/>
  <c r="F188" i="1"/>
  <c r="H186" i="1"/>
  <c r="G186" i="1"/>
  <c r="F186" i="1"/>
  <c r="H184" i="1"/>
  <c r="G184" i="1"/>
  <c r="F184" i="1"/>
  <c r="G144" i="1"/>
  <c r="F144" i="1"/>
  <c r="H180" i="1"/>
  <c r="G180" i="1"/>
  <c r="F180" i="1"/>
  <c r="H170" i="1"/>
  <c r="G170" i="1"/>
  <c r="F170" i="1"/>
  <c r="H168" i="1"/>
  <c r="G168" i="1"/>
  <c r="F168" i="1"/>
  <c r="H166" i="1"/>
  <c r="G166" i="1"/>
  <c r="F166" i="1"/>
  <c r="H164" i="1"/>
  <c r="G164" i="1"/>
  <c r="F164" i="1"/>
  <c r="H174" i="1"/>
  <c r="G174" i="1"/>
  <c r="F174" i="1"/>
  <c r="H172" i="1"/>
  <c r="G172" i="1"/>
  <c r="F172" i="1"/>
  <c r="H160" i="1"/>
  <c r="G160" i="1"/>
  <c r="F160" i="1"/>
  <c r="H122" i="1"/>
  <c r="G122" i="1"/>
  <c r="F122" i="1"/>
  <c r="H162" i="1"/>
  <c r="G162" i="1"/>
  <c r="F162" i="1"/>
  <c r="H146" i="1"/>
  <c r="G146" i="1"/>
  <c r="F146" i="1"/>
  <c r="H148" i="1"/>
  <c r="G148" i="1"/>
  <c r="F148" i="1"/>
  <c r="H142" i="1"/>
  <c r="G142" i="1"/>
  <c r="F142" i="1"/>
  <c r="H136" i="1"/>
  <c r="G136" i="1"/>
  <c r="F136" i="1"/>
  <c r="H138" i="1"/>
  <c r="G138" i="1"/>
  <c r="F138" i="1"/>
  <c r="H152" i="1"/>
  <c r="G152" i="1"/>
  <c r="F152" i="1"/>
  <c r="H134" i="1"/>
  <c r="G134" i="1"/>
  <c r="F134" i="1"/>
  <c r="H132" i="1"/>
  <c r="G132" i="1"/>
  <c r="F132" i="1"/>
  <c r="H130" i="1"/>
  <c r="G130" i="1"/>
  <c r="F130" i="1"/>
  <c r="E56" i="1"/>
  <c r="D56" i="1"/>
  <c r="C56" i="1"/>
  <c r="H126" i="1"/>
  <c r="G126" i="1"/>
  <c r="F126" i="1"/>
  <c r="H124" i="1"/>
  <c r="G124" i="1"/>
  <c r="F124" i="1"/>
  <c r="H120" i="1"/>
  <c r="G120" i="1"/>
  <c r="F120" i="1"/>
  <c r="H118" i="1"/>
  <c r="G118" i="1"/>
  <c r="F118" i="1"/>
  <c r="H116" i="1"/>
  <c r="G116" i="1"/>
  <c r="F116" i="1"/>
  <c r="H114" i="1"/>
  <c r="G114" i="1"/>
  <c r="F114" i="1"/>
  <c r="H112" i="1"/>
  <c r="G112" i="1"/>
  <c r="F112" i="1"/>
  <c r="H110" i="1"/>
  <c r="G110" i="1"/>
  <c r="F110" i="1"/>
  <c r="H108" i="1"/>
  <c r="G108" i="1"/>
  <c r="F108" i="1"/>
  <c r="H106" i="1"/>
  <c r="G106" i="1"/>
  <c r="F106" i="1"/>
  <c r="G99" i="1"/>
  <c r="F99" i="1"/>
  <c r="E99" i="1"/>
  <c r="D99" i="1"/>
  <c r="C99" i="1"/>
  <c r="I96" i="1"/>
  <c r="H96" i="1"/>
  <c r="G96" i="1"/>
  <c r="F96" i="1"/>
  <c r="E96" i="1"/>
  <c r="D96" i="1"/>
  <c r="C96" i="1"/>
  <c r="I90" i="1"/>
  <c r="H90" i="1"/>
  <c r="G90" i="1"/>
  <c r="F90" i="1"/>
  <c r="E90" i="1"/>
  <c r="D90" i="1"/>
  <c r="C90" i="1"/>
  <c r="I84" i="1"/>
  <c r="H84" i="1"/>
  <c r="G84" i="1"/>
  <c r="F84" i="1"/>
  <c r="E84" i="1"/>
  <c r="D84" i="1"/>
  <c r="C84" i="1"/>
  <c r="I93" i="1"/>
  <c r="H93" i="1"/>
  <c r="G93" i="1"/>
  <c r="F93" i="1"/>
  <c r="E93" i="1"/>
  <c r="D93" i="1"/>
  <c r="C93" i="1"/>
  <c r="C80" i="1"/>
  <c r="G77" i="1"/>
  <c r="F77" i="1"/>
  <c r="E77" i="1"/>
  <c r="D77" i="1"/>
  <c r="C77" i="1"/>
  <c r="I74" i="1"/>
  <c r="H74" i="1"/>
  <c r="G74" i="1"/>
  <c r="F74" i="1"/>
  <c r="E74" i="1"/>
  <c r="D74" i="1"/>
  <c r="C74" i="1"/>
  <c r="I71" i="1"/>
  <c r="H71" i="1"/>
  <c r="G71" i="1"/>
  <c r="F71" i="1"/>
  <c r="E71" i="1"/>
  <c r="D71" i="1"/>
  <c r="C71" i="1"/>
  <c r="I68" i="1"/>
  <c r="H68" i="1"/>
  <c r="G68" i="1"/>
  <c r="F68" i="1"/>
  <c r="E68" i="1"/>
  <c r="D68" i="1"/>
  <c r="C68" i="1"/>
  <c r="I29" i="1"/>
  <c r="H29" i="1"/>
  <c r="G29" i="1"/>
  <c r="F29" i="1"/>
  <c r="E29" i="1"/>
  <c r="D29" i="1"/>
  <c r="C29" i="1"/>
  <c r="I53" i="1"/>
  <c r="H53" i="1"/>
  <c r="G53" i="1"/>
  <c r="F53" i="1"/>
  <c r="E53" i="1"/>
  <c r="D53" i="1"/>
  <c r="C53" i="1"/>
  <c r="I35" i="1"/>
  <c r="H35" i="1"/>
  <c r="G35" i="1"/>
  <c r="F35" i="1"/>
  <c r="E35" i="1"/>
  <c r="D35" i="1"/>
  <c r="C35" i="1"/>
  <c r="I47" i="1"/>
  <c r="H47" i="1"/>
  <c r="G47" i="1"/>
  <c r="F47" i="1"/>
  <c r="E47" i="1"/>
  <c r="D47" i="1"/>
  <c r="C47" i="1"/>
  <c r="I59" i="1"/>
  <c r="H59" i="1"/>
  <c r="G59" i="1"/>
  <c r="F59" i="1"/>
  <c r="E59" i="1"/>
  <c r="D59" i="1"/>
  <c r="C59" i="1"/>
  <c r="I50" i="1"/>
  <c r="H50" i="1"/>
  <c r="G50" i="1"/>
  <c r="F50" i="1"/>
  <c r="E50" i="1"/>
  <c r="D50" i="1"/>
  <c r="C50" i="1"/>
  <c r="I62" i="1"/>
  <c r="H62" i="1"/>
  <c r="G62" i="1"/>
  <c r="F62" i="1"/>
  <c r="E62" i="1"/>
  <c r="D62" i="1"/>
  <c r="C62" i="1"/>
  <c r="I41" i="1"/>
  <c r="H41" i="1"/>
  <c r="G41" i="1"/>
  <c r="F41" i="1"/>
  <c r="E41" i="1"/>
  <c r="D41" i="1"/>
  <c r="C41" i="1"/>
  <c r="I38" i="1"/>
  <c r="H38" i="1"/>
  <c r="G38" i="1"/>
  <c r="F38" i="1"/>
  <c r="E38" i="1"/>
  <c r="D38" i="1"/>
  <c r="C38" i="1"/>
  <c r="I44" i="1"/>
  <c r="H44" i="1"/>
  <c r="G44" i="1"/>
  <c r="F44" i="1"/>
  <c r="E44" i="1"/>
  <c r="D44" i="1"/>
  <c r="C44" i="1"/>
  <c r="I32" i="1"/>
  <c r="H32" i="1"/>
  <c r="G32" i="1"/>
  <c r="F32" i="1"/>
  <c r="E32" i="1"/>
  <c r="D32" i="1"/>
  <c r="C32" i="1"/>
  <c r="I26" i="1"/>
  <c r="H26" i="1"/>
  <c r="G26" i="1"/>
  <c r="F26" i="1"/>
  <c r="E26" i="1"/>
  <c r="D26" i="1"/>
  <c r="C26" i="1"/>
  <c r="I65" i="1"/>
  <c r="H65" i="1"/>
  <c r="G65" i="1"/>
  <c r="F65" i="1"/>
  <c r="E65" i="1"/>
  <c r="D65" i="1"/>
  <c r="C65" i="1"/>
  <c r="I20" i="1"/>
  <c r="H20" i="1"/>
  <c r="G20" i="1"/>
  <c r="F20" i="1"/>
  <c r="E20" i="1"/>
  <c r="D20" i="1"/>
  <c r="C20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<sst xmlns="http://schemas.openxmlformats.org/spreadsheetml/2006/main" count="410" uniqueCount="299">
  <si>
    <t xml:space="preserve">Старт и финиш - 66-й км Байкальского тракта. </t>
  </si>
  <si>
    <t xml:space="preserve">Возрастные группы на 42,195 и 20 км: I-до 30, II-31-40, III-41-50, IV-51-60, V-61-70, VI- старше 70 лет </t>
  </si>
  <si>
    <t xml:space="preserve">     Ф.И.О. Год рожд. Команда</t>
  </si>
  <si>
    <t xml:space="preserve">      Результат: время (час:мин.сек) на дистанции и по отрезкам</t>
  </si>
  <si>
    <t>Километровые отметки тракта, общее расстояние пути (км), и отрезок (км)</t>
  </si>
  <si>
    <t>61-й</t>
  </si>
  <si>
    <t>56-й</t>
  </si>
  <si>
    <t>51-й</t>
  </si>
  <si>
    <t>45-й</t>
  </si>
  <si>
    <t>66-й</t>
  </si>
  <si>
    <t>Место</t>
  </si>
  <si>
    <t>в</t>
  </si>
  <si>
    <t>группе</t>
  </si>
  <si>
    <t xml:space="preserve">              Дистанция 42.195 км </t>
  </si>
  <si>
    <t>Мужчины</t>
  </si>
  <si>
    <t>Калашников Сергей Сергеевич, 1986, Иркутск</t>
  </si>
  <si>
    <t>1_I</t>
  </si>
  <si>
    <t>Сиянов Денис Александрович, 1987, "Эол", Иркутск</t>
  </si>
  <si>
    <t>2_I</t>
  </si>
  <si>
    <t>1_IV</t>
  </si>
  <si>
    <t>1_II</t>
  </si>
  <si>
    <t>Тимофеев Сергей Викторович, 1982, Черемхово</t>
  </si>
  <si>
    <t>2_II</t>
  </si>
  <si>
    <t xml:space="preserve">Конев Михаил Яковлевич, 1956, "Эол", Иркутск </t>
  </si>
  <si>
    <t>2_IV</t>
  </si>
  <si>
    <t>Литвинцев Иннокентий Вячеславович, 1974, Иркутск</t>
  </si>
  <si>
    <t>1_III</t>
  </si>
  <si>
    <t>2_III</t>
  </si>
  <si>
    <t>1_V</t>
  </si>
  <si>
    <t>3_I</t>
  </si>
  <si>
    <t>Постовалов Олег Михайлович, 1972, "Горизонт", Ангарск</t>
  </si>
  <si>
    <t>3_III</t>
  </si>
  <si>
    <t>3_II</t>
  </si>
  <si>
    <t>4_III</t>
  </si>
  <si>
    <t xml:space="preserve">Луканин Лев Михайлович, 1962, "Надежда", Усолье-Сибирское </t>
  </si>
  <si>
    <t>3_IV</t>
  </si>
  <si>
    <t>Константинов Роман Владимирович, 1974, "Эол", Иркутск</t>
  </si>
  <si>
    <t>5_III</t>
  </si>
  <si>
    <t>Китов Александр Данилович, 1951, "Эол", Иркутск</t>
  </si>
  <si>
    <t>2_V</t>
  </si>
  <si>
    <t>Педан Дмитрий Юрьевич, 1983, Иркутск</t>
  </si>
  <si>
    <t>4_II</t>
  </si>
  <si>
    <t>3_V</t>
  </si>
  <si>
    <t>4_I</t>
  </si>
  <si>
    <t>Андриевский Николай Викторович, 1960, "Эол", Иркутск</t>
  </si>
  <si>
    <t>4_IV</t>
  </si>
  <si>
    <t>сошел</t>
  </si>
  <si>
    <t xml:space="preserve">                Женщины</t>
  </si>
  <si>
    <t>Вдовенко Галина Николаевна, 1968, "Европа", Братск</t>
  </si>
  <si>
    <t>Дунаева Ольга Евгеньевна, 1991, Иркутск</t>
  </si>
  <si>
    <t xml:space="preserve"> Дистанция 20 км</t>
  </si>
  <si>
    <t xml:space="preserve">Км отметка тракта                       </t>
  </si>
  <si>
    <t xml:space="preserve">Км Пути:                       </t>
  </si>
  <si>
    <t>5 км</t>
  </si>
  <si>
    <t>10 км</t>
  </si>
  <si>
    <t>15 км</t>
  </si>
  <si>
    <t>20 км</t>
  </si>
  <si>
    <t xml:space="preserve">Отрезок пути, км:                </t>
  </si>
  <si>
    <t xml:space="preserve">                 Мужчины           </t>
  </si>
  <si>
    <t>Зразик Максим Геннадьевич</t>
  </si>
  <si>
    <t>1979, Ангарск</t>
  </si>
  <si>
    <t>1973, Иркутск</t>
  </si>
  <si>
    <t>5_I</t>
  </si>
  <si>
    <t>1983, Иркутск</t>
  </si>
  <si>
    <t xml:space="preserve">Бура Геннадий Константинович </t>
  </si>
  <si>
    <t>5_IV</t>
  </si>
  <si>
    <t xml:space="preserve">1959, "Горизонт", Ангарск </t>
  </si>
  <si>
    <t>6_I</t>
  </si>
  <si>
    <t>1987, Иркутск</t>
  </si>
  <si>
    <t>Брагин Эдуард Викторович</t>
  </si>
  <si>
    <t xml:space="preserve">1968, "Эол", Иркутск </t>
  </si>
  <si>
    <t>6_IV</t>
  </si>
  <si>
    <t>Миненко Сергей Васильевич</t>
  </si>
  <si>
    <t>1973, "Бег мира", Иркутск</t>
  </si>
  <si>
    <t>5_II</t>
  </si>
  <si>
    <t>Готовский Алексей Андреевич</t>
  </si>
  <si>
    <t>7_I</t>
  </si>
  <si>
    <t>1986, Иркутск</t>
  </si>
  <si>
    <t xml:space="preserve">Стеканов Леонид Витальевич </t>
  </si>
  <si>
    <t>1963, "Эол", Иркутск</t>
  </si>
  <si>
    <t>Ворошилов Иван Игоревич</t>
  </si>
  <si>
    <t>8_I</t>
  </si>
  <si>
    <t>1986, Ангарск</t>
  </si>
  <si>
    <t xml:space="preserve">Стеканов Никита Леонидович </t>
  </si>
  <si>
    <t>9_I</t>
  </si>
  <si>
    <t xml:space="preserve"> 1998, "Эол", Иркутск</t>
  </si>
  <si>
    <t>Гениевский Аркадий Иванович</t>
  </si>
  <si>
    <t>1_VI</t>
  </si>
  <si>
    <t xml:space="preserve">1942, "Эол", Иркутск </t>
  </si>
  <si>
    <t>6_II</t>
  </si>
  <si>
    <t>Цвик Лев Беркович</t>
  </si>
  <si>
    <t>2_VI</t>
  </si>
  <si>
    <t xml:space="preserve"> 1944, "Эол", Иркутск</t>
  </si>
  <si>
    <t>Демин Павел Анатольевич</t>
  </si>
  <si>
    <t>1962, "Эол", Иркутск</t>
  </si>
  <si>
    <t xml:space="preserve">                 Женщины           </t>
  </si>
  <si>
    <t>Першина Екатерина Сергеевна</t>
  </si>
  <si>
    <t>Овсянко Елена Вячеславовна</t>
  </si>
  <si>
    <t>1978, Иркутск</t>
  </si>
  <si>
    <t>Середкина Алена Игоревна</t>
  </si>
  <si>
    <t>6</t>
  </si>
  <si>
    <t>7</t>
  </si>
  <si>
    <t>Симакова Виталия Александровна</t>
  </si>
  <si>
    <t>1985, Иркутск</t>
  </si>
  <si>
    <t>Никонова Ирина Михайловна</t>
  </si>
  <si>
    <t>1942, "Горизонт", Ангарск</t>
  </si>
  <si>
    <t>Кашицина Мария Николаевна</t>
  </si>
  <si>
    <t>1984, "Эол", Иркутск</t>
  </si>
  <si>
    <t>1982, Иркутск</t>
  </si>
  <si>
    <t>Дистанция 10 км</t>
  </si>
  <si>
    <t>Место в</t>
  </si>
  <si>
    <t xml:space="preserve">                  Мужчины           </t>
  </si>
  <si>
    <t>Матвеев Александр Владимирович</t>
  </si>
  <si>
    <t>1967, "Горизонт", Ангарск</t>
  </si>
  <si>
    <t>1963, Ангарск</t>
  </si>
  <si>
    <t>1990, Иркутск</t>
  </si>
  <si>
    <t>1999, Иркутск</t>
  </si>
  <si>
    <t>Засухин Евгений Петрович</t>
  </si>
  <si>
    <t>7_II</t>
  </si>
  <si>
    <t>Щербаков Александр Алексеевич</t>
  </si>
  <si>
    <t>1951, "Горизонт", Ангарск</t>
  </si>
  <si>
    <t>Антипин Валерий Александрович</t>
  </si>
  <si>
    <t>8_II</t>
  </si>
  <si>
    <t>1995, Усолье-Сибирское</t>
  </si>
  <si>
    <t>2003, Иркутск</t>
  </si>
  <si>
    <t>Ерохин Юрий Тихонович</t>
  </si>
  <si>
    <t xml:space="preserve">1951,  "Горизонт", Ангарск </t>
  </si>
  <si>
    <t>Попов Петр Леонидович</t>
  </si>
  <si>
    <t>4_V</t>
  </si>
  <si>
    <t>1956, Иркутск</t>
  </si>
  <si>
    <t xml:space="preserve">Хавин Борис Лейбович </t>
  </si>
  <si>
    <t>1935, "Победа", Иркутск</t>
  </si>
  <si>
    <t xml:space="preserve">                  Женщины           </t>
  </si>
  <si>
    <t>Жданова Светлана Николаевна</t>
  </si>
  <si>
    <t xml:space="preserve">Тимофеева Гульшат Ниязовна, </t>
  </si>
  <si>
    <t>1949, "Горизонт", Ангарск</t>
  </si>
  <si>
    <t>1989, Иркутск</t>
  </si>
  <si>
    <t>1988, Иркутск</t>
  </si>
  <si>
    <t>1974, Ангарск</t>
  </si>
  <si>
    <t>Швалева Валентина Васильевна</t>
  </si>
  <si>
    <t>1949, Иркутск</t>
  </si>
  <si>
    <t>Демина Римма Владимировна</t>
  </si>
  <si>
    <t>1963, Иркутск</t>
  </si>
  <si>
    <t>Зверева Зоя Владимировна</t>
  </si>
  <si>
    <t>1982, Ангарск</t>
  </si>
  <si>
    <t>Булышева Татьяна Ивановна</t>
  </si>
  <si>
    <t>1954, "Бег мира", Иркутск</t>
  </si>
  <si>
    <t>Антонова Людмила Михайловна</t>
  </si>
  <si>
    <t>1960,  "Горизонт", Ангарск</t>
  </si>
  <si>
    <t>Гл.судья - А.Оргильянов, судья-секретарь - И.Крюкова</t>
  </si>
  <si>
    <t>"БАЙКАЛЬСКИЙ МАРАФОН-2016"</t>
  </si>
  <si>
    <t>05.06.2016 г.                      Дистанции: 42,195; 20 и 10 км</t>
  </si>
  <si>
    <t>Чеботнягин Леонид Михайлович,  1986, Иркутск</t>
  </si>
  <si>
    <t>Ефимов Вячеслав Михайлович, 1986, "Динамо", Иркутск</t>
  </si>
  <si>
    <t>Калихман Аркадий Давидович, 1947, "Эол", Иркутск</t>
  </si>
  <si>
    <t>Гула Александр Викторович, 1964, "ЭОЛ", Иркутск</t>
  </si>
  <si>
    <t>Бобров Дмитрий Алексеевич, 1983, Иркутск</t>
  </si>
  <si>
    <t>Богданов Василий Геннадьевич,  1977, Иркутск</t>
  </si>
  <si>
    <t>Блинов Александр Борисович, 1968, Ангарск</t>
  </si>
  <si>
    <t>Ступко Павел Геннадьевич, 1978, "Живи 100", Иркутск</t>
  </si>
  <si>
    <t>Игнатьев Анатолий Николаевич, 1983, Иркутск</t>
  </si>
  <si>
    <t>Горбунов Евгений Сергеевич, 1985, Иркутск</t>
  </si>
  <si>
    <t>Максимов Виктор Андреевич, 1987, Иркутск</t>
  </si>
  <si>
    <t>Лукашева Екатерина Владимировна, 1988, , Иркутск</t>
  </si>
  <si>
    <t>Кобелева Юлия Николаевна, 1981, "Живи 100", Иркутск</t>
  </si>
  <si>
    <t>сошла</t>
  </si>
  <si>
    <t>Колесникова Ольга Сергеевна, 1982,  Иркутск</t>
  </si>
  <si>
    <t>Киселева Ирина Тагировна, 1986, Ангарск</t>
  </si>
  <si>
    <t xml:space="preserve">Горелова Анна Владимировна, </t>
  </si>
  <si>
    <t>1978, Ангарск</t>
  </si>
  <si>
    <t xml:space="preserve">Ларионов Андрей Эдуардович, </t>
  </si>
  <si>
    <t>Ооржак Дидимоол,</t>
  </si>
  <si>
    <t>1995, Кызыл, Тува</t>
  </si>
  <si>
    <t>Семилет Андрей Алексеевич</t>
  </si>
  <si>
    <t>Сударев Василий Андреевич</t>
  </si>
  <si>
    <t>1986,  Ангарск</t>
  </si>
  <si>
    <t>11_I</t>
  </si>
  <si>
    <t>Коршунов Сергей Максимович</t>
  </si>
  <si>
    <t>10_I</t>
  </si>
  <si>
    <t>Сухих Павел Владимирович</t>
  </si>
  <si>
    <t>1984, "Живи 100",  Иркутск</t>
  </si>
  <si>
    <t>14_II</t>
  </si>
  <si>
    <t>Корольков Юрий Алексеевич</t>
  </si>
  <si>
    <t>1978, "Бег Мира", Б.Луг</t>
  </si>
  <si>
    <t>13_II</t>
  </si>
  <si>
    <t>Дубиков Александр Михайлович</t>
  </si>
  <si>
    <t>1979,  Иркутск</t>
  </si>
  <si>
    <t>12_II</t>
  </si>
  <si>
    <t>Чалбышев Александр Владимирович</t>
  </si>
  <si>
    <t>1987, "Живи 100",  Иркутск</t>
  </si>
  <si>
    <t>Ковацкий Александр Анатольевич</t>
  </si>
  <si>
    <t>11_II</t>
  </si>
  <si>
    <t>1985, Ангарск</t>
  </si>
  <si>
    <t>Пустозеров Денис Николаевич</t>
  </si>
  <si>
    <t>Мехоношин Петр Алексеевич</t>
  </si>
  <si>
    <t>1972, Иркутск</t>
  </si>
  <si>
    <t>Афонченко Павел Александрович</t>
  </si>
  <si>
    <t>Каблуков Михаил Михайлович</t>
  </si>
  <si>
    <t>Гольцов Виктор Иванович</t>
  </si>
  <si>
    <t>Рудевич Игорь Гарриевич</t>
  </si>
  <si>
    <t xml:space="preserve">1958,  Иркутск </t>
  </si>
  <si>
    <t>Бернгард  Максим Михайлович</t>
  </si>
  <si>
    <t>1981,  Иркутск</t>
  </si>
  <si>
    <t>Качульский Григорий Владимирович Максим Михайлович</t>
  </si>
  <si>
    <t>1980,  Иркутск</t>
  </si>
  <si>
    <t>Дубровский Игорь Николаевич</t>
  </si>
  <si>
    <t>Софронов Александр Петрович</t>
  </si>
  <si>
    <t>Непряхин Вадим Юрьевич</t>
  </si>
  <si>
    <t>1964,  Ангарск</t>
  </si>
  <si>
    <t>Ефременко Василий Владимирович</t>
  </si>
  <si>
    <t xml:space="preserve"> </t>
  </si>
  <si>
    <t>Беляков Даниил Анатольевич</t>
  </si>
  <si>
    <t xml:space="preserve">1987,  Иркутск </t>
  </si>
  <si>
    <t>Ву Чан Зыонг</t>
  </si>
  <si>
    <t>1986, Вьетнам</t>
  </si>
  <si>
    <t>1967, "Беркут", Красноярск</t>
  </si>
  <si>
    <t>Веретнов Андрей Александрович</t>
  </si>
  <si>
    <t>Тютрин Евгений Витальевич</t>
  </si>
  <si>
    <t>9_II</t>
  </si>
  <si>
    <t>10_II</t>
  </si>
  <si>
    <t>Будунов Евгений Анатольевич</t>
  </si>
  <si>
    <t>1976, Иркутск</t>
  </si>
  <si>
    <t>Кабаева Наталья Николаевна</t>
  </si>
  <si>
    <t>1958,  Иркутск</t>
  </si>
  <si>
    <t xml:space="preserve">Ларионова Татьяна Николаевна, </t>
  </si>
  <si>
    <t>1961, "Эол", Иркутск</t>
  </si>
  <si>
    <t>Овсюкова Ольга Александровна</t>
  </si>
  <si>
    <t>1986,  Иркутск</t>
  </si>
  <si>
    <t>Манзий Дарья Дмитриевна</t>
  </si>
  <si>
    <t>1994,  Иркутск</t>
  </si>
  <si>
    <t>Антипина Лидия Дмитриевна</t>
  </si>
  <si>
    <t>1949, "Надежда", Братск</t>
  </si>
  <si>
    <t>Истомина Елена Александровна</t>
  </si>
  <si>
    <t>1979, Иркутск</t>
  </si>
  <si>
    <t>Быстрова Татьяна Александровна</t>
  </si>
  <si>
    <t>1960, Ангарск</t>
  </si>
  <si>
    <t>Маслова Татьяна Викторовна</t>
  </si>
  <si>
    <t>1985,  Иркутск</t>
  </si>
  <si>
    <t>Минакова Анна Юрьевна</t>
  </si>
  <si>
    <t>1980, Иркутск</t>
  </si>
  <si>
    <t>1952, Усолье-Сибирское</t>
  </si>
  <si>
    <t>Номоконов Сергей Иванович</t>
  </si>
  <si>
    <t>1957, Усолье-Сибирское</t>
  </si>
  <si>
    <t>Петров Сергей Петрович</t>
  </si>
  <si>
    <t>Лихов Николай Николаевич</t>
  </si>
  <si>
    <t>Гамеза Михаил Александрович</t>
  </si>
  <si>
    <t>Обрывко Артем Валерьевич</t>
  </si>
  <si>
    <t>Григорьев Сергей Сергеевич</t>
  </si>
  <si>
    <t>1953,  Ангарск</t>
  </si>
  <si>
    <t>1_0</t>
  </si>
  <si>
    <t>Гатиятулин Семен Семенович</t>
  </si>
  <si>
    <t>Хинтухинов Филипп Александрович</t>
  </si>
  <si>
    <t>1996, Иркутск</t>
  </si>
  <si>
    <t>1961, Усолье-Сибирское</t>
  </si>
  <si>
    <t>Сороковиков Юрий Николаевич</t>
  </si>
  <si>
    <t>Шешко Максим Иванович</t>
  </si>
  <si>
    <t>Асеев Владимир Васильевич</t>
  </si>
  <si>
    <t>1937, Ангарск</t>
  </si>
  <si>
    <t>Шорохов Семен Александрович</t>
  </si>
  <si>
    <t>Шиханцов Михаил Викторович</t>
  </si>
  <si>
    <t>1977, "Бег мира", Иркутск</t>
  </si>
  <si>
    <t>Королькова Ольга Юрьевна</t>
  </si>
  <si>
    <t>15-16</t>
  </si>
  <si>
    <t>1983, Ангарск</t>
  </si>
  <si>
    <t>Карницкая Анна Андреевна</t>
  </si>
  <si>
    <t>Зырянова Елена Сергеевна</t>
  </si>
  <si>
    <t>5-6_II</t>
  </si>
  <si>
    <t>Шехтель Надежда Николаевна</t>
  </si>
  <si>
    <t>1950, Иркутск</t>
  </si>
  <si>
    <t>Лесникова Ольга Владимировна</t>
  </si>
  <si>
    <t>1995,  Иркутск</t>
  </si>
  <si>
    <t>Чернова Марина Игоревна</t>
  </si>
  <si>
    <t>Коваленкова Ирина Олеговна</t>
  </si>
  <si>
    <t>1991, Иркутск</t>
  </si>
  <si>
    <t>Орлова Екатерина Николаевна</t>
  </si>
  <si>
    <t>1982, Усолье-Сибирское</t>
  </si>
  <si>
    <t>Можако Елена Альвисовна</t>
  </si>
  <si>
    <t>1962, Ангарск</t>
  </si>
  <si>
    <t>Никулина Елизавета Андреевна</t>
  </si>
  <si>
    <t>1995, Ангарск</t>
  </si>
  <si>
    <t>Непряхина Татьяна Владимировна</t>
  </si>
  <si>
    <t>Стеканова Снежана Олеговна</t>
  </si>
  <si>
    <t>1976, "ЭОЛ", Иркутск</t>
  </si>
  <si>
    <t>Утяшева Ирина Муннировна</t>
  </si>
  <si>
    <t>Морозова Ирина Олеговна</t>
  </si>
  <si>
    <t>Всего 123  участника (80 мужчин и 43 женщина)</t>
  </si>
  <si>
    <t xml:space="preserve">из г.г. Иркутск, Ангарск, Усолье-Сибирское, Черемхово, Братск, </t>
  </si>
  <si>
    <t>Красноярск и Вьетнама.</t>
  </si>
  <si>
    <t xml:space="preserve">На 42 км стартовало 28 чел.(22 муж. и 6 жен.). </t>
  </si>
  <si>
    <t>Финишировало 26 чел. (21+5)</t>
  </si>
  <si>
    <t>Финансовая поддержка (питание): Профсоюзная организация Иркутского научного центра СО РАН.</t>
  </si>
  <si>
    <t xml:space="preserve">Сувениры: Калашников С.С. (Школа бега в Иркутске) </t>
  </si>
  <si>
    <t>политике администрации  г.Иркутска</t>
  </si>
  <si>
    <t>Организаторы пробега (в т.ч. транспорт и питание) - ИЗК СО РАН</t>
  </si>
  <si>
    <t xml:space="preserve">Призы (кубки, медали, грамоты): Управление по физической культуре, спорту и молодежной </t>
  </si>
  <si>
    <t>Судьи на дистанции: Трофимук А., Стальмахович В., Демидова Д., Чувашова М.,</t>
  </si>
  <si>
    <t>Парфентьев А., Хрунь К., Харченко А., Титоренко А., Майер А., Стрелкова А,</t>
  </si>
  <si>
    <t>Сахаровская Е., Семенова А., Бахтин И.</t>
  </si>
  <si>
    <r>
      <t>Возрастные группы на 10 км: 0-до 18, I-18-30, II-31-40, III-41-50, IV-51-60, V-61-70, VI- старше 70 лет</t>
    </r>
    <r>
      <rPr>
        <sz val="11"/>
        <color rgb="FFFF0000"/>
        <rFont val="Calibr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</si>
</sst>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21" fontId="1" fillId="0" borderId="1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21" fontId="1" fillId="0" borderId="7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5" fillId="0" borderId="0" xfId="0" applyFont="1" applyFill="1" applyBorder="1"/>
    <xf numFmtId="0" fontId="2" fillId="0" borderId="7" xfId="0" applyFont="1" applyFill="1" applyBorder="1" applyAlignment="1">
      <alignment vertical="center"/>
    </xf>
    <xf numFmtId="21" fontId="1" fillId="0" borderId="10" xfId="0" applyNumberFormat="1" applyFont="1" applyFill="1" applyBorder="1" applyAlignment="1">
      <alignment horizontal="center" vertical="center"/>
    </xf>
    <xf numFmtId="21" fontId="2" fillId="0" borderId="7" xfId="0" applyNumberFormat="1" applyFont="1" applyFill="1" applyBorder="1" applyAlignment="1">
      <alignment vertical="center"/>
    </xf>
    <xf numFmtId="21" fontId="1" fillId="0" borderId="8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21" fontId="2" fillId="0" borderId="11" xfId="0" applyNumberFormat="1" applyFont="1" applyFill="1" applyBorder="1" applyAlignment="1">
      <alignment horizontal="center" vertical="center"/>
    </xf>
    <xf numFmtId="21" fontId="2" fillId="0" borderId="11" xfId="0" applyNumberFormat="1" applyFont="1" applyFill="1" applyBorder="1" applyAlignment="1">
      <alignment vertical="center"/>
    </xf>
    <xf numFmtId="21" fontId="1" fillId="0" borderId="11" xfId="0" applyNumberFormat="1" applyFont="1" applyFill="1" applyBorder="1" applyAlignment="1">
      <alignment vertical="center"/>
    </xf>
    <xf numFmtId="21" fontId="1" fillId="0" borderId="10" xfId="0" applyNumberFormat="1" applyFont="1" applyFill="1" applyBorder="1" applyAlignment="1">
      <alignment vertical="center"/>
    </xf>
    <xf numFmtId="21" fontId="1" fillId="0" borderId="13" xfId="0" applyNumberFormat="1" applyFont="1" applyFill="1" applyBorder="1" applyAlignment="1">
      <alignment vertical="center"/>
    </xf>
    <xf numFmtId="0" fontId="5" fillId="0" borderId="6" xfId="0" applyFont="1" applyFill="1" applyBorder="1"/>
    <xf numFmtId="0" fontId="2" fillId="0" borderId="0" xfId="0" applyFont="1" applyFill="1" applyBorder="1"/>
    <xf numFmtId="164" fontId="1" fillId="0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21" fontId="1" fillId="0" borderId="0" xfId="0" applyNumberFormat="1" applyFont="1" applyFill="1" applyBorder="1" applyAlignment="1">
      <alignment vertical="center"/>
    </xf>
    <xf numFmtId="21" fontId="2" fillId="0" borderId="0" xfId="0" applyNumberFormat="1" applyFont="1" applyFill="1" applyBorder="1" applyAlignment="1">
      <alignment vertical="center"/>
    </xf>
    <xf numFmtId="0" fontId="1" fillId="0" borderId="8" xfId="0" applyFont="1" applyFill="1" applyBorder="1"/>
    <xf numFmtId="21" fontId="1" fillId="0" borderId="8" xfId="0" applyNumberFormat="1" applyFont="1" applyFill="1" applyBorder="1" applyAlignment="1">
      <alignment horizontal="center"/>
    </xf>
    <xf numFmtId="21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Border="1"/>
    <xf numFmtId="21" fontId="1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 vertical="center"/>
    </xf>
    <xf numFmtId="2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1" fontId="1" fillId="0" borderId="0" xfId="0" applyNumberFormat="1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9" xfId="0" applyFont="1" applyFill="1" applyBorder="1"/>
    <xf numFmtId="0" fontId="1" fillId="0" borderId="12" xfId="0" applyFont="1" applyFill="1" applyBorder="1"/>
    <xf numFmtId="0" fontId="1" fillId="0" borderId="10" xfId="0" applyFont="1" applyFill="1" applyBorder="1" applyAlignment="1">
      <alignment horizontal="center"/>
    </xf>
    <xf numFmtId="0" fontId="3" fillId="0" borderId="7" xfId="0" applyFont="1" applyFill="1" applyBorder="1"/>
    <xf numFmtId="0" fontId="5" fillId="0" borderId="8" xfId="0" applyFont="1" applyFill="1" applyBorder="1"/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21" fontId="1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21" fontId="1" fillId="0" borderId="12" xfId="0" applyNumberFormat="1" applyFont="1" applyFill="1" applyBorder="1" applyAlignment="1">
      <alignment horizontal="center" vertical="center"/>
    </xf>
    <xf numFmtId="21" fontId="1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21" fontId="1" fillId="0" borderId="12" xfId="0" applyNumberFormat="1" applyFont="1" applyFill="1" applyBorder="1" applyAlignment="1">
      <alignment vertical="center"/>
    </xf>
    <xf numFmtId="0" fontId="5" fillId="0" borderId="13" xfId="0" applyFont="1" applyFill="1" applyBorder="1"/>
    <xf numFmtId="0" fontId="5" fillId="0" borderId="3" xfId="0" applyFont="1" applyFill="1" applyBorder="1"/>
    <xf numFmtId="0" fontId="2" fillId="0" borderId="0" xfId="0" applyFont="1" applyFill="1" applyBorder="1" applyAlignment="1">
      <alignment horizontal="center" vertical="center"/>
    </xf>
    <xf numFmtId="21" fontId="1" fillId="0" borderId="6" xfId="0" applyNumberFormat="1" applyFont="1" applyFill="1" applyBorder="1" applyAlignment="1">
      <alignment vertical="center"/>
    </xf>
    <xf numFmtId="21" fontId="2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21" fontId="1" fillId="0" borderId="14" xfId="0" applyNumberFormat="1" applyFont="1" applyFill="1" applyBorder="1" applyAlignment="1">
      <alignment vertical="center"/>
    </xf>
    <xf numFmtId="21" fontId="1" fillId="0" borderId="15" xfId="0" applyNumberFormat="1" applyFont="1" applyFill="1" applyBorder="1" applyAlignment="1">
      <alignment vertical="center"/>
    </xf>
    <xf numFmtId="21" fontId="1" fillId="0" borderId="4" xfId="0" applyNumberFormat="1" applyFont="1" applyFill="1" applyBorder="1" applyAlignment="1">
      <alignment vertical="center"/>
    </xf>
    <xf numFmtId="21" fontId="1" fillId="0" borderId="5" xfId="0" applyNumberFormat="1" applyFont="1" applyFill="1" applyBorder="1" applyAlignment="1">
      <alignment vertical="center"/>
    </xf>
    <xf numFmtId="21" fontId="2" fillId="0" borderId="0" xfId="0" applyNumberFormat="1" applyFont="1" applyFill="1" applyBorder="1" applyAlignment="1">
      <alignment horizontal="center" vertical="center"/>
    </xf>
    <xf numFmtId="21" fontId="1" fillId="0" borderId="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1" fontId="2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1" fillId="0" borderId="13" xfId="0" applyFont="1" applyFill="1" applyBorder="1"/>
    <xf numFmtId="0" fontId="1" fillId="0" borderId="3" xfId="0" applyFont="1" applyFill="1" applyBorder="1"/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1" fontId="2" fillId="0" borderId="12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21" fontId="1" fillId="0" borderId="1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21" fontId="5" fillId="0" borderId="11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2" xfId="0" applyBorder="1"/>
    <xf numFmtId="164" fontId="1" fillId="0" borderId="0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10" xfId="0" applyFont="1" applyFill="1" applyBorder="1"/>
    <xf numFmtId="0" fontId="2" fillId="0" borderId="7" xfId="0" applyFont="1" applyFill="1" applyBorder="1"/>
    <xf numFmtId="0" fontId="5" fillId="0" borderId="0" xfId="0" applyFont="1" applyFill="1" applyBorder="1" applyAlignment="1">
      <alignment horizontal="center"/>
    </xf>
    <xf numFmtId="21" fontId="1" fillId="0" borderId="1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1" fontId="5" fillId="0" borderId="6" xfId="0" applyNumberFormat="1" applyFont="1" applyFill="1" applyBorder="1" applyAlignment="1">
      <alignment horizontal="center" vertical="center"/>
    </xf>
    <xf numFmtId="21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21" fontId="1" fillId="0" borderId="5" xfId="0" applyNumberFormat="1" applyFont="1" applyFill="1" applyBorder="1" applyAlignment="1">
      <alignment horizontal="center" vertical="center"/>
    </xf>
    <xf numFmtId="21" fontId="1" fillId="0" borderId="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1" fontId="5" fillId="0" borderId="0" xfId="0" applyNumberFormat="1" applyFont="1" applyFill="1" applyBorder="1" applyAlignment="1">
      <alignment vertical="center"/>
    </xf>
    <xf numFmtId="21" fontId="5" fillId="0" borderId="6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21" fontId="1" fillId="0" borderId="6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3" xfId="0" applyBorder="1"/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5"/>
  <sheetViews>
    <sheetView showGridLines="0" tabSelected="1" workbookViewId="0">
      <selection activeCell="A7" sqref="A7"/>
    </sheetView>
  </sheetViews>
  <sheetFormatPr defaultRowHeight="15" x14ac:dyDescent="0.25"/>
  <sheetData>
    <row r="1" spans="1:10" x14ac:dyDescent="0.25">
      <c r="A1" s="156" t="s">
        <v>150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40" t="s">
        <v>151</v>
      </c>
      <c r="B2" s="141"/>
      <c r="C2" s="141"/>
      <c r="D2" s="141"/>
      <c r="E2" s="141"/>
      <c r="F2" s="141"/>
      <c r="G2" s="141"/>
      <c r="H2" s="141"/>
      <c r="I2" s="141"/>
      <c r="J2" s="142"/>
    </row>
    <row r="3" spans="1:10" x14ac:dyDescent="0.25">
      <c r="A3" s="140" t="s">
        <v>0</v>
      </c>
      <c r="B3" s="141"/>
      <c r="C3" s="141"/>
      <c r="D3" s="141"/>
      <c r="E3" s="141"/>
      <c r="F3" s="141"/>
      <c r="G3" s="141"/>
      <c r="H3" s="141"/>
      <c r="I3" s="141"/>
      <c r="J3" s="142"/>
    </row>
    <row r="4" spans="1:10" x14ac:dyDescent="0.25">
      <c r="A4" s="140" t="s">
        <v>1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0" t="s">
        <v>298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6" customHeight="1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5"/>
    </row>
    <row r="7" spans="1:10" x14ac:dyDescent="0.25">
      <c r="A7" s="1"/>
      <c r="B7" s="2" t="s">
        <v>2</v>
      </c>
      <c r="C7" s="3"/>
      <c r="D7" s="3"/>
      <c r="E7" s="3"/>
      <c r="F7" s="3"/>
      <c r="G7" s="3"/>
      <c r="H7" s="3"/>
      <c r="I7" s="3"/>
      <c r="J7" s="4"/>
    </row>
    <row r="8" spans="1:10" x14ac:dyDescent="0.25">
      <c r="A8" s="5"/>
      <c r="B8" s="126" t="s">
        <v>3</v>
      </c>
      <c r="C8" s="127"/>
      <c r="D8" s="127"/>
      <c r="E8" s="127"/>
      <c r="F8" s="127"/>
      <c r="G8" s="127"/>
      <c r="H8" s="127"/>
      <c r="I8" s="127"/>
      <c r="J8" s="132"/>
    </row>
    <row r="9" spans="1:10" x14ac:dyDescent="0.25">
      <c r="A9" s="5"/>
      <c r="B9" s="133" t="s">
        <v>4</v>
      </c>
      <c r="C9" s="134"/>
      <c r="D9" s="134"/>
      <c r="E9" s="134"/>
      <c r="F9" s="134"/>
      <c r="G9" s="134"/>
      <c r="H9" s="134"/>
      <c r="I9" s="134"/>
      <c r="J9" s="135"/>
    </row>
    <row r="10" spans="1:10" ht="13.5" customHeight="1" x14ac:dyDescent="0.25">
      <c r="A10" s="5"/>
      <c r="B10" s="6" t="s">
        <v>5</v>
      </c>
      <c r="C10" s="7" t="s">
        <v>6</v>
      </c>
      <c r="D10" s="7" t="s">
        <v>7</v>
      </c>
      <c r="E10" s="7" t="s">
        <v>8</v>
      </c>
      <c r="F10" s="7" t="s">
        <v>7</v>
      </c>
      <c r="G10" s="7" t="s">
        <v>6</v>
      </c>
      <c r="H10" s="7" t="s">
        <v>5</v>
      </c>
      <c r="I10" s="7" t="s">
        <v>9</v>
      </c>
      <c r="J10" s="1" t="s">
        <v>10</v>
      </c>
    </row>
    <row r="11" spans="1:10" x14ac:dyDescent="0.25">
      <c r="A11" s="5"/>
      <c r="B11" s="6">
        <v>5.1950000000000003</v>
      </c>
      <c r="C11" s="7">
        <v>10.195</v>
      </c>
      <c r="D11" s="7">
        <v>15.195</v>
      </c>
      <c r="E11" s="7">
        <v>21.195</v>
      </c>
      <c r="F11" s="7">
        <v>27.195</v>
      </c>
      <c r="G11" s="7">
        <v>32.195</v>
      </c>
      <c r="H11" s="7">
        <v>37.195</v>
      </c>
      <c r="I11" s="7">
        <v>42.195</v>
      </c>
      <c r="J11" s="5" t="s">
        <v>11</v>
      </c>
    </row>
    <row r="12" spans="1:10" ht="12" customHeight="1" x14ac:dyDescent="0.25">
      <c r="A12" s="5"/>
      <c r="B12" s="6">
        <v>5.1950000000000003</v>
      </c>
      <c r="C12" s="7">
        <v>5</v>
      </c>
      <c r="D12" s="7">
        <v>5</v>
      </c>
      <c r="E12" s="7">
        <v>6</v>
      </c>
      <c r="F12" s="7">
        <v>6</v>
      </c>
      <c r="G12" s="7">
        <v>5</v>
      </c>
      <c r="H12" s="7">
        <v>5</v>
      </c>
      <c r="I12" s="7">
        <v>5</v>
      </c>
      <c r="J12" s="8" t="s">
        <v>12</v>
      </c>
    </row>
    <row r="13" spans="1:10" ht="14.25" customHeight="1" x14ac:dyDescent="0.25">
      <c r="A13" s="5"/>
      <c r="B13" s="136" t="s">
        <v>13</v>
      </c>
      <c r="C13" s="137"/>
      <c r="D13" s="137"/>
      <c r="E13" s="137"/>
      <c r="F13" s="137"/>
      <c r="G13" s="137"/>
      <c r="H13" s="137"/>
      <c r="I13" s="137"/>
      <c r="J13" s="138"/>
    </row>
    <row r="14" spans="1:10" ht="17.25" customHeight="1" x14ac:dyDescent="0.25">
      <c r="A14" s="9" t="s">
        <v>10</v>
      </c>
      <c r="B14" s="139" t="s">
        <v>14</v>
      </c>
      <c r="C14" s="139"/>
      <c r="D14" s="139"/>
      <c r="E14" s="10"/>
      <c r="F14" s="10"/>
      <c r="G14" s="10"/>
      <c r="H14" s="10"/>
      <c r="I14" s="10"/>
      <c r="J14" s="11"/>
    </row>
    <row r="15" spans="1:10" ht="15.75" x14ac:dyDescent="0.25">
      <c r="A15" s="5">
        <v>1</v>
      </c>
      <c r="B15" s="12" t="s">
        <v>15</v>
      </c>
      <c r="C15" s="13"/>
      <c r="D15" s="13"/>
      <c r="E15" s="3"/>
      <c r="F15" s="3"/>
      <c r="G15" s="3"/>
      <c r="H15" s="3"/>
      <c r="I15" s="3"/>
      <c r="J15" s="14" t="s">
        <v>16</v>
      </c>
    </row>
    <row r="16" spans="1:10" x14ac:dyDescent="0.25">
      <c r="A16" s="15"/>
      <c r="B16" s="16">
        <v>1.3541666666666667E-2</v>
      </c>
      <c r="C16" s="16">
        <v>2.6736111111111113E-2</v>
      </c>
      <c r="D16" s="16">
        <v>4.027777777777778E-2</v>
      </c>
      <c r="E16" s="16">
        <v>5.6944444444444443E-2</v>
      </c>
      <c r="F16" s="16">
        <v>7.3842592592592585E-2</v>
      </c>
      <c r="G16" s="16">
        <v>8.8715277777777782E-2</v>
      </c>
      <c r="H16" s="16">
        <v>0.10324074074074074</v>
      </c>
      <c r="I16" s="16">
        <v>0.11766203703703704</v>
      </c>
      <c r="J16" s="5"/>
    </row>
    <row r="17" spans="1:10" x14ac:dyDescent="0.25">
      <c r="A17" s="15"/>
      <c r="B17" s="16"/>
      <c r="C17" s="16">
        <f t="shared" ref="C17:I17" si="0">C16-B16</f>
        <v>1.3194444444444446E-2</v>
      </c>
      <c r="D17" s="16">
        <f t="shared" si="0"/>
        <v>1.3541666666666667E-2</v>
      </c>
      <c r="E17" s="16">
        <f t="shared" si="0"/>
        <v>1.6666666666666663E-2</v>
      </c>
      <c r="F17" s="16">
        <f t="shared" si="0"/>
        <v>1.6898148148148141E-2</v>
      </c>
      <c r="G17" s="16">
        <f t="shared" si="0"/>
        <v>1.4872685185185197E-2</v>
      </c>
      <c r="H17" s="16">
        <f t="shared" si="0"/>
        <v>1.4525462962962962E-2</v>
      </c>
      <c r="I17" s="16">
        <f t="shared" si="0"/>
        <v>1.4421296296296293E-2</v>
      </c>
      <c r="J17" s="8"/>
    </row>
    <row r="18" spans="1:10" x14ac:dyDescent="0.25">
      <c r="A18" s="14">
        <v>2</v>
      </c>
      <c r="B18" s="17" t="s">
        <v>17</v>
      </c>
      <c r="C18" s="2"/>
      <c r="D18" s="2"/>
      <c r="E18" s="2"/>
      <c r="F18" s="2"/>
      <c r="G18" s="2"/>
      <c r="H18" s="2"/>
      <c r="I18" s="18"/>
      <c r="J18" s="14" t="s">
        <v>18</v>
      </c>
    </row>
    <row r="19" spans="1:10" x14ac:dyDescent="0.25">
      <c r="A19" s="19"/>
      <c r="B19" s="16">
        <v>1.4525462962962964E-2</v>
      </c>
      <c r="C19" s="29">
        <v>2.8969907407407406E-2</v>
      </c>
      <c r="D19" s="16">
        <v>4.4374999999999998E-2</v>
      </c>
      <c r="E19" s="16">
        <v>6.2465277777777772E-2</v>
      </c>
      <c r="F19" s="16">
        <v>8.143518518518518E-2</v>
      </c>
      <c r="G19" s="16">
        <v>9.780092592592593E-2</v>
      </c>
      <c r="H19" s="16">
        <v>0.11365740740740742</v>
      </c>
      <c r="I19" s="16">
        <v>0.12966435185185185</v>
      </c>
      <c r="J19" s="19"/>
    </row>
    <row r="20" spans="1:10" x14ac:dyDescent="0.25">
      <c r="A20" s="20"/>
      <c r="B20" s="16"/>
      <c r="C20" s="16">
        <f t="shared" ref="C20:I20" si="1">C19-B19</f>
        <v>1.4444444444444442E-2</v>
      </c>
      <c r="D20" s="16">
        <f t="shared" si="1"/>
        <v>1.5405092592592592E-2</v>
      </c>
      <c r="E20" s="16">
        <f t="shared" si="1"/>
        <v>1.8090277777777775E-2</v>
      </c>
      <c r="F20" s="16">
        <f t="shared" si="1"/>
        <v>1.8969907407407408E-2</v>
      </c>
      <c r="G20" s="16">
        <f t="shared" si="1"/>
        <v>1.636574074074075E-2</v>
      </c>
      <c r="H20" s="16">
        <f t="shared" si="1"/>
        <v>1.5856481481481485E-2</v>
      </c>
      <c r="I20" s="16">
        <f t="shared" si="1"/>
        <v>1.6006944444444435E-2</v>
      </c>
      <c r="J20" s="20"/>
    </row>
    <row r="21" spans="1:10" x14ac:dyDescent="0.25">
      <c r="A21" s="14">
        <v>3</v>
      </c>
      <c r="B21" s="17" t="s">
        <v>152</v>
      </c>
      <c r="C21" s="2"/>
      <c r="D21" s="2"/>
      <c r="E21" s="2"/>
      <c r="F21" s="2"/>
      <c r="G21" s="2"/>
      <c r="H21" s="2"/>
      <c r="I21" s="18"/>
      <c r="J21" s="14" t="s">
        <v>29</v>
      </c>
    </row>
    <row r="22" spans="1:10" x14ac:dyDescent="0.25">
      <c r="A22" s="19"/>
      <c r="B22" s="16">
        <v>1.4525462962962964E-2</v>
      </c>
      <c r="C22" s="102">
        <v>2.8726851851851851E-2</v>
      </c>
      <c r="D22" s="16">
        <v>4.3159722222222224E-2</v>
      </c>
      <c r="E22" s="16">
        <v>6.0185185185185182E-2</v>
      </c>
      <c r="F22" s="16">
        <v>7.8055555555555559E-2</v>
      </c>
      <c r="G22" s="16">
        <v>9.4386574074074081E-2</v>
      </c>
      <c r="H22" s="16">
        <v>0.11381944444444443</v>
      </c>
      <c r="I22" s="16">
        <v>0.13217592592592592</v>
      </c>
      <c r="J22" s="19"/>
    </row>
    <row r="23" spans="1:10" x14ac:dyDescent="0.25">
      <c r="A23" s="20"/>
      <c r="B23" s="16"/>
      <c r="C23" s="16">
        <f t="shared" ref="C23" si="2">C22-B22</f>
        <v>1.4201388888888887E-2</v>
      </c>
      <c r="D23" s="16">
        <f t="shared" ref="D23" si="3">D22-C22</f>
        <v>1.4432870370370374E-2</v>
      </c>
      <c r="E23" s="16">
        <f t="shared" ref="E23" si="4">E22-D22</f>
        <v>1.7025462962962958E-2</v>
      </c>
      <c r="F23" s="16">
        <f t="shared" ref="F23" si="5">F22-E22</f>
        <v>1.7870370370370377E-2</v>
      </c>
      <c r="G23" s="16">
        <f t="shared" ref="G23" si="6">G22-F22</f>
        <v>1.6331018518518522E-2</v>
      </c>
      <c r="H23" s="16">
        <f t="shared" ref="H23" si="7">H22-G22</f>
        <v>1.943287037037035E-2</v>
      </c>
      <c r="I23" s="16">
        <f t="shared" ref="I23" si="8">I22-H22</f>
        <v>1.8356481481481488E-2</v>
      </c>
      <c r="J23" s="20"/>
    </row>
    <row r="24" spans="1:10" x14ac:dyDescent="0.25">
      <c r="A24" s="14">
        <v>4</v>
      </c>
      <c r="B24" s="22" t="s">
        <v>21</v>
      </c>
      <c r="C24" s="18"/>
      <c r="D24" s="18"/>
      <c r="E24" s="18"/>
      <c r="F24" s="18"/>
      <c r="G24" s="18"/>
      <c r="H24" s="25"/>
      <c r="I24" s="26"/>
      <c r="J24" s="14" t="s">
        <v>20</v>
      </c>
    </row>
    <row r="25" spans="1:10" x14ac:dyDescent="0.25">
      <c r="A25" s="19"/>
      <c r="B25" s="29">
        <v>1.480324074074074E-2</v>
      </c>
      <c r="C25" s="16">
        <v>2.946759259259259E-2</v>
      </c>
      <c r="D25" s="16">
        <v>4.4641203703703704E-2</v>
      </c>
      <c r="E25" s="16">
        <v>6.3159722222222228E-2</v>
      </c>
      <c r="F25" s="16">
        <v>8.2974537037037041E-2</v>
      </c>
      <c r="G25" s="16">
        <v>0.1005787037037037</v>
      </c>
      <c r="H25" s="16">
        <v>0.11762731481481481</v>
      </c>
      <c r="I25" s="16">
        <v>0.13658564814814814</v>
      </c>
      <c r="J25" s="19"/>
    </row>
    <row r="26" spans="1:10" x14ac:dyDescent="0.25">
      <c r="A26" s="20"/>
      <c r="B26" s="16"/>
      <c r="C26" s="16">
        <f t="shared" ref="C26:I26" si="9">C25-B25</f>
        <v>1.466435185185185E-2</v>
      </c>
      <c r="D26" s="16">
        <f t="shared" si="9"/>
        <v>1.5173611111111113E-2</v>
      </c>
      <c r="E26" s="16">
        <f t="shared" si="9"/>
        <v>1.8518518518518524E-2</v>
      </c>
      <c r="F26" s="16">
        <f t="shared" si="9"/>
        <v>1.9814814814814813E-2</v>
      </c>
      <c r="G26" s="16">
        <f t="shared" si="9"/>
        <v>1.7604166666666657E-2</v>
      </c>
      <c r="H26" s="16">
        <f t="shared" si="9"/>
        <v>1.7048611111111112E-2</v>
      </c>
      <c r="I26" s="16">
        <f t="shared" si="9"/>
        <v>1.8958333333333327E-2</v>
      </c>
      <c r="J26" s="20"/>
    </row>
    <row r="27" spans="1:10" x14ac:dyDescent="0.25">
      <c r="A27" s="14">
        <v>5</v>
      </c>
      <c r="B27" s="22" t="s">
        <v>40</v>
      </c>
      <c r="C27" s="2"/>
      <c r="D27" s="2"/>
      <c r="E27" s="2"/>
      <c r="F27" s="2"/>
      <c r="G27" s="2"/>
      <c r="H27" s="23"/>
      <c r="I27" s="21"/>
      <c r="J27" s="14" t="s">
        <v>22</v>
      </c>
    </row>
    <row r="28" spans="1:10" x14ac:dyDescent="0.25">
      <c r="A28" s="19"/>
      <c r="B28" s="16">
        <v>1.5844907407407408E-2</v>
      </c>
      <c r="C28" s="16">
        <v>3.1944444444444449E-2</v>
      </c>
      <c r="D28" s="16">
        <v>4.9155092592592597E-2</v>
      </c>
      <c r="E28" s="16">
        <v>7.0509259259259258E-2</v>
      </c>
      <c r="F28" s="16">
        <v>9.2430555555555557E-2</v>
      </c>
      <c r="G28" s="16">
        <v>0.11087962962962962</v>
      </c>
      <c r="H28" s="16">
        <v>0.1302662037037037</v>
      </c>
      <c r="I28" s="27">
        <v>0.1494212962962963</v>
      </c>
      <c r="J28" s="19"/>
    </row>
    <row r="29" spans="1:10" x14ac:dyDescent="0.25">
      <c r="A29" s="20"/>
      <c r="B29" s="16"/>
      <c r="C29" s="16">
        <f t="shared" ref="C29:I29" si="10">C28-B28</f>
        <v>1.6099537037037041E-2</v>
      </c>
      <c r="D29" s="16">
        <f t="shared" si="10"/>
        <v>1.7210648148148149E-2</v>
      </c>
      <c r="E29" s="16">
        <f t="shared" si="10"/>
        <v>2.135416666666666E-2</v>
      </c>
      <c r="F29" s="16">
        <f t="shared" si="10"/>
        <v>2.19212962962963E-2</v>
      </c>
      <c r="G29" s="16">
        <f t="shared" si="10"/>
        <v>1.8449074074074062E-2</v>
      </c>
      <c r="H29" s="16">
        <f t="shared" si="10"/>
        <v>1.9386574074074084E-2</v>
      </c>
      <c r="I29" s="16">
        <f t="shared" si="10"/>
        <v>1.9155092592592599E-2</v>
      </c>
      <c r="J29" s="20"/>
    </row>
    <row r="30" spans="1:10" x14ac:dyDescent="0.25">
      <c r="A30" s="14">
        <v>6</v>
      </c>
      <c r="B30" s="17" t="s">
        <v>23</v>
      </c>
      <c r="C30" s="2"/>
      <c r="D30" s="2"/>
      <c r="E30" s="2"/>
      <c r="F30" s="2"/>
      <c r="G30" s="2"/>
      <c r="H30" s="23"/>
      <c r="I30" s="21"/>
      <c r="J30" s="14" t="s">
        <v>19</v>
      </c>
    </row>
    <row r="31" spans="1:10" x14ac:dyDescent="0.25">
      <c r="A31" s="19"/>
      <c r="B31" s="16">
        <v>1.6307870370370372E-2</v>
      </c>
      <c r="C31" s="16">
        <v>3.2916666666666664E-2</v>
      </c>
      <c r="D31" s="16">
        <v>5.092592592592593E-2</v>
      </c>
      <c r="E31" s="16">
        <v>7.2881944444444444E-2</v>
      </c>
      <c r="F31" s="16">
        <v>9.5057870370370376E-2</v>
      </c>
      <c r="G31" s="16">
        <v>0.1140625</v>
      </c>
      <c r="H31" s="16">
        <v>0.13325231481481481</v>
      </c>
      <c r="I31" s="16">
        <v>0.15226851851851853</v>
      </c>
      <c r="J31" s="19"/>
    </row>
    <row r="32" spans="1:10" x14ac:dyDescent="0.25">
      <c r="A32" s="20"/>
      <c r="B32" s="16"/>
      <c r="C32" s="16">
        <f t="shared" ref="C32:I32" si="11">C31-B31</f>
        <v>1.6608796296296292E-2</v>
      </c>
      <c r="D32" s="16">
        <f t="shared" si="11"/>
        <v>1.8009259259259267E-2</v>
      </c>
      <c r="E32" s="16">
        <f t="shared" si="11"/>
        <v>2.1956018518518514E-2</v>
      </c>
      <c r="F32" s="16">
        <f t="shared" si="11"/>
        <v>2.2175925925925932E-2</v>
      </c>
      <c r="G32" s="16">
        <f t="shared" si="11"/>
        <v>1.9004629629629621E-2</v>
      </c>
      <c r="H32" s="16">
        <f t="shared" si="11"/>
        <v>1.9189814814814812E-2</v>
      </c>
      <c r="I32" s="16">
        <f t="shared" si="11"/>
        <v>1.9016203703703716E-2</v>
      </c>
      <c r="J32" s="20"/>
    </row>
    <row r="33" spans="1:20" x14ac:dyDescent="0.25">
      <c r="A33" s="14">
        <v>7</v>
      </c>
      <c r="B33" s="17" t="s">
        <v>36</v>
      </c>
      <c r="C33" s="2"/>
      <c r="D33" s="2"/>
      <c r="E33" s="2"/>
      <c r="F33" s="2"/>
      <c r="G33" s="2"/>
      <c r="H33" s="23"/>
      <c r="I33" s="21"/>
      <c r="J33" s="14" t="s">
        <v>26</v>
      </c>
    </row>
    <row r="34" spans="1:20" x14ac:dyDescent="0.25">
      <c r="A34" s="19"/>
      <c r="B34" s="16">
        <v>1.4895833333333332E-2</v>
      </c>
      <c r="C34" s="16">
        <v>3.078703703703704E-2</v>
      </c>
      <c r="D34" s="16">
        <v>4.8252314814814817E-2</v>
      </c>
      <c r="E34" s="16">
        <v>6.9814814814814816E-2</v>
      </c>
      <c r="F34" s="16">
        <v>9.346064814814814E-2</v>
      </c>
      <c r="G34" s="16">
        <v>0.11273148148148149</v>
      </c>
      <c r="H34" s="16">
        <v>0.13304398148148147</v>
      </c>
      <c r="I34" s="16">
        <v>0.15303240740740739</v>
      </c>
      <c r="J34" s="19"/>
    </row>
    <row r="35" spans="1:20" x14ac:dyDescent="0.25">
      <c r="A35" s="20"/>
      <c r="B35" s="16"/>
      <c r="C35" s="16">
        <f t="shared" ref="C35:I35" si="12">C34-B34</f>
        <v>1.5891203703703706E-2</v>
      </c>
      <c r="D35" s="16">
        <f t="shared" si="12"/>
        <v>1.7465277777777777E-2</v>
      </c>
      <c r="E35" s="16">
        <f t="shared" si="12"/>
        <v>2.1562499999999998E-2</v>
      </c>
      <c r="F35" s="16">
        <f t="shared" si="12"/>
        <v>2.3645833333333324E-2</v>
      </c>
      <c r="G35" s="16">
        <f t="shared" si="12"/>
        <v>1.9270833333333348E-2</v>
      </c>
      <c r="H35" s="16">
        <f t="shared" si="12"/>
        <v>2.0312499999999983E-2</v>
      </c>
      <c r="I35" s="16">
        <f t="shared" si="12"/>
        <v>1.9988425925925923E-2</v>
      </c>
      <c r="J35" s="20"/>
    </row>
    <row r="36" spans="1:20" x14ac:dyDescent="0.25">
      <c r="A36" s="14">
        <v>8</v>
      </c>
      <c r="B36" s="57" t="s">
        <v>153</v>
      </c>
      <c r="C36" s="2"/>
      <c r="D36" s="2"/>
      <c r="E36" s="2"/>
      <c r="F36" s="2"/>
      <c r="G36" s="2"/>
      <c r="H36" s="23"/>
      <c r="I36" s="21"/>
      <c r="J36" s="28" t="s">
        <v>43</v>
      </c>
    </row>
    <row r="37" spans="1:20" x14ac:dyDescent="0.25">
      <c r="A37" s="19"/>
      <c r="B37" s="16">
        <v>1.4606481481481482E-2</v>
      </c>
      <c r="C37" s="16">
        <v>2.9166666666666664E-2</v>
      </c>
      <c r="D37" s="16">
        <v>4.4571759259259262E-2</v>
      </c>
      <c r="E37" s="16">
        <v>6.295138888888889E-2</v>
      </c>
      <c r="F37" s="16">
        <v>8.3738425925925938E-2</v>
      </c>
      <c r="G37" s="16">
        <v>0.10532407407407407</v>
      </c>
      <c r="H37" s="16">
        <v>0.13045138888888888</v>
      </c>
      <c r="I37" s="16">
        <v>0.15648148148148147</v>
      </c>
      <c r="J37" s="19"/>
    </row>
    <row r="38" spans="1:20" x14ac:dyDescent="0.25">
      <c r="A38" s="20"/>
      <c r="B38" s="16"/>
      <c r="C38" s="16">
        <f t="shared" ref="C38:I38" si="13">C37-B37</f>
        <v>1.4560185185185181E-2</v>
      </c>
      <c r="D38" s="16">
        <f t="shared" si="13"/>
        <v>1.5405092592592599E-2</v>
      </c>
      <c r="E38" s="16">
        <f t="shared" si="13"/>
        <v>1.8379629629629628E-2</v>
      </c>
      <c r="F38" s="16">
        <f t="shared" si="13"/>
        <v>2.0787037037037048E-2</v>
      </c>
      <c r="G38" s="16">
        <f t="shared" si="13"/>
        <v>2.1585648148148132E-2</v>
      </c>
      <c r="H38" s="16">
        <f t="shared" si="13"/>
        <v>2.5127314814814811E-2</v>
      </c>
      <c r="I38" s="16">
        <f t="shared" si="13"/>
        <v>2.6030092592592591E-2</v>
      </c>
      <c r="J38" s="20"/>
    </row>
    <row r="39" spans="1:20" x14ac:dyDescent="0.25">
      <c r="A39" s="14">
        <v>9</v>
      </c>
      <c r="B39" s="17" t="s">
        <v>154</v>
      </c>
      <c r="C39" s="2"/>
      <c r="D39" s="2"/>
      <c r="E39" s="2"/>
      <c r="F39" s="2"/>
      <c r="G39" s="2"/>
      <c r="H39" s="23"/>
      <c r="I39" s="21"/>
      <c r="J39" s="14" t="s">
        <v>28</v>
      </c>
    </row>
    <row r="40" spans="1:20" x14ac:dyDescent="0.25">
      <c r="A40" s="19"/>
      <c r="B40" s="16">
        <v>1.8634259259259257E-2</v>
      </c>
      <c r="C40" s="16">
        <v>3.7268518518518513E-2</v>
      </c>
      <c r="D40" s="16">
        <v>5.6238425925925928E-2</v>
      </c>
      <c r="E40" s="16">
        <v>7.9502314814814817E-2</v>
      </c>
      <c r="F40" s="16">
        <v>0.10361111111111111</v>
      </c>
      <c r="G40" s="16">
        <v>0.12291666666666667</v>
      </c>
      <c r="H40" s="16">
        <v>0.14332175925925925</v>
      </c>
      <c r="I40" s="27">
        <v>0.16274305555555554</v>
      </c>
      <c r="J40" s="19"/>
    </row>
    <row r="41" spans="1:20" x14ac:dyDescent="0.25">
      <c r="A41" s="20"/>
      <c r="B41" s="16"/>
      <c r="C41" s="16">
        <f t="shared" ref="C41:I41" si="14">C40-B40</f>
        <v>1.8634259259259257E-2</v>
      </c>
      <c r="D41" s="16">
        <f t="shared" si="14"/>
        <v>1.8969907407407414E-2</v>
      </c>
      <c r="E41" s="16">
        <f t="shared" si="14"/>
        <v>2.326388888888889E-2</v>
      </c>
      <c r="F41" s="16">
        <f t="shared" si="14"/>
        <v>2.4108796296296295E-2</v>
      </c>
      <c r="G41" s="16">
        <f t="shared" si="14"/>
        <v>1.9305555555555562E-2</v>
      </c>
      <c r="H41" s="16">
        <f t="shared" si="14"/>
        <v>2.0405092592592572E-2</v>
      </c>
      <c r="I41" s="16">
        <f t="shared" si="14"/>
        <v>1.9421296296296298E-2</v>
      </c>
      <c r="J41" s="20"/>
    </row>
    <row r="42" spans="1:20" x14ac:dyDescent="0.25">
      <c r="A42" s="14">
        <v>10</v>
      </c>
      <c r="B42" s="22" t="s">
        <v>25</v>
      </c>
      <c r="C42" s="2"/>
      <c r="D42" s="2"/>
      <c r="E42" s="2"/>
      <c r="F42" s="2"/>
      <c r="G42" s="2"/>
      <c r="H42" s="23"/>
      <c r="I42" s="21"/>
      <c r="J42" s="14" t="s">
        <v>27</v>
      </c>
    </row>
    <row r="43" spans="1:20" x14ac:dyDescent="0.25">
      <c r="A43" s="19"/>
      <c r="B43" s="16">
        <v>1.6932870370370369E-2</v>
      </c>
      <c r="C43" s="16">
        <v>3.3472222222222223E-2</v>
      </c>
      <c r="D43" s="16">
        <v>5.0752314814814813E-2</v>
      </c>
      <c r="E43" s="16">
        <v>7.2164351851851841E-2</v>
      </c>
      <c r="F43" s="16">
        <v>9.5115740740740737E-2</v>
      </c>
      <c r="G43" s="16">
        <v>0.11805555555555557</v>
      </c>
      <c r="H43" s="16">
        <v>0.14248842592592592</v>
      </c>
      <c r="I43" s="16">
        <v>0.16331018518518517</v>
      </c>
      <c r="J43" s="19"/>
    </row>
    <row r="44" spans="1:20" x14ac:dyDescent="0.25">
      <c r="A44" s="20"/>
      <c r="B44" s="16"/>
      <c r="C44" s="16">
        <f t="shared" ref="C44:I44" si="15">C43-B43</f>
        <v>1.6539351851851854E-2</v>
      </c>
      <c r="D44" s="16">
        <f t="shared" si="15"/>
        <v>1.728009259259259E-2</v>
      </c>
      <c r="E44" s="16">
        <f t="shared" si="15"/>
        <v>2.1412037037037028E-2</v>
      </c>
      <c r="F44" s="16">
        <f t="shared" si="15"/>
        <v>2.2951388888888896E-2</v>
      </c>
      <c r="G44" s="16">
        <f t="shared" si="15"/>
        <v>2.293981481481483E-2</v>
      </c>
      <c r="H44" s="16">
        <f t="shared" si="15"/>
        <v>2.4432870370370355E-2</v>
      </c>
      <c r="I44" s="16">
        <f t="shared" si="15"/>
        <v>2.0821759259259248E-2</v>
      </c>
      <c r="J44" s="20"/>
    </row>
    <row r="45" spans="1:20" x14ac:dyDescent="0.25">
      <c r="A45" s="14">
        <v>11</v>
      </c>
      <c r="B45" s="17" t="s">
        <v>34</v>
      </c>
      <c r="C45" s="2"/>
      <c r="D45" s="2"/>
      <c r="E45" s="18"/>
      <c r="F45" s="18"/>
      <c r="G45" s="18"/>
      <c r="H45" s="25"/>
      <c r="I45" s="21"/>
      <c r="J45" s="14" t="s">
        <v>24</v>
      </c>
    </row>
    <row r="46" spans="1:20" x14ac:dyDescent="0.25">
      <c r="A46" s="19"/>
      <c r="B46" s="16">
        <v>1.5763888888888886E-2</v>
      </c>
      <c r="C46" s="16">
        <v>3.4027777777777775E-2</v>
      </c>
      <c r="D46" s="16">
        <v>5.4108796296296301E-2</v>
      </c>
      <c r="E46" s="16">
        <v>7.7083333333333337E-2</v>
      </c>
      <c r="F46" s="16">
        <v>0.10184027777777778</v>
      </c>
      <c r="G46" s="16">
        <v>0.12262731481481481</v>
      </c>
      <c r="H46" s="16">
        <v>0.14465277777777777</v>
      </c>
      <c r="I46" s="16">
        <v>0.16643518518518519</v>
      </c>
      <c r="J46" s="19"/>
    </row>
    <row r="47" spans="1:20" x14ac:dyDescent="0.25">
      <c r="A47" s="20"/>
      <c r="B47" s="31"/>
      <c r="C47" s="16">
        <f t="shared" ref="C47:I47" si="16">C46-B46</f>
        <v>1.8263888888888889E-2</v>
      </c>
      <c r="D47" s="16">
        <f t="shared" si="16"/>
        <v>2.0081018518518526E-2</v>
      </c>
      <c r="E47" s="16">
        <f t="shared" si="16"/>
        <v>2.2974537037037036E-2</v>
      </c>
      <c r="F47" s="16">
        <f t="shared" si="16"/>
        <v>2.4756944444444443E-2</v>
      </c>
      <c r="G47" s="16">
        <f t="shared" si="16"/>
        <v>2.0787037037037034E-2</v>
      </c>
      <c r="H47" s="16">
        <f t="shared" si="16"/>
        <v>2.2025462962962955E-2</v>
      </c>
      <c r="I47" s="16">
        <f t="shared" si="16"/>
        <v>2.1782407407407417E-2</v>
      </c>
      <c r="J47" s="20"/>
      <c r="T47" s="105"/>
    </row>
    <row r="48" spans="1:20" x14ac:dyDescent="0.25">
      <c r="A48" s="14">
        <v>12</v>
      </c>
      <c r="B48" s="17" t="s">
        <v>30</v>
      </c>
      <c r="C48" s="2"/>
      <c r="D48" s="2"/>
      <c r="E48" s="2"/>
      <c r="F48" s="2"/>
      <c r="G48" s="2"/>
      <c r="H48" s="23"/>
      <c r="I48" s="21"/>
      <c r="J48" s="14" t="s">
        <v>31</v>
      </c>
      <c r="L48" s="37"/>
      <c r="M48" s="22"/>
      <c r="N48" s="66"/>
      <c r="O48" s="66"/>
      <c r="T48" s="66"/>
    </row>
    <row r="49" spans="1:21" x14ac:dyDescent="0.25">
      <c r="A49" s="19"/>
      <c r="B49" s="102">
        <v>1.7569444444444447E-2</v>
      </c>
      <c r="C49" s="16">
        <v>2.9513888888888892E-2</v>
      </c>
      <c r="D49" s="16">
        <v>5.1527777777777777E-2</v>
      </c>
      <c r="E49" s="16">
        <v>7.3263888888888892E-2</v>
      </c>
      <c r="F49" s="16">
        <v>9.886574074074074E-2</v>
      </c>
      <c r="G49" s="16">
        <v>0.12222222222222223</v>
      </c>
      <c r="H49" s="16">
        <v>0.14597222222222223</v>
      </c>
      <c r="I49" s="16">
        <v>0.17297453703703702</v>
      </c>
      <c r="J49" s="19"/>
      <c r="L49" s="37"/>
      <c r="M49" s="22"/>
      <c r="N49" s="22"/>
      <c r="O49" s="66"/>
      <c r="T49" s="39"/>
    </row>
    <row r="50" spans="1:21" x14ac:dyDescent="0.25">
      <c r="A50" s="20"/>
      <c r="B50" s="30"/>
      <c r="C50" s="16">
        <f t="shared" ref="C50:I50" si="17">C49-B49</f>
        <v>1.1944444444444445E-2</v>
      </c>
      <c r="D50" s="16">
        <f t="shared" si="17"/>
        <v>2.2013888888888885E-2</v>
      </c>
      <c r="E50" s="16">
        <f t="shared" si="17"/>
        <v>2.1736111111111116E-2</v>
      </c>
      <c r="F50" s="16">
        <f t="shared" si="17"/>
        <v>2.5601851851851848E-2</v>
      </c>
      <c r="G50" s="16">
        <f t="shared" si="17"/>
        <v>2.3356481481481492E-2</v>
      </c>
      <c r="H50" s="16">
        <f t="shared" si="17"/>
        <v>2.3749999999999993E-2</v>
      </c>
      <c r="I50" s="16">
        <f t="shared" si="17"/>
        <v>2.7002314814814798E-2</v>
      </c>
      <c r="J50" s="20"/>
      <c r="T50" s="105"/>
    </row>
    <row r="51" spans="1:21" x14ac:dyDescent="0.25">
      <c r="A51" s="14">
        <v>13</v>
      </c>
      <c r="B51" s="32" t="s">
        <v>38</v>
      </c>
      <c r="C51" s="2"/>
      <c r="D51" s="2"/>
      <c r="E51" s="2"/>
      <c r="F51" s="2"/>
      <c r="G51" s="2"/>
      <c r="H51" s="23"/>
      <c r="I51" s="21"/>
      <c r="J51" s="14" t="s">
        <v>39</v>
      </c>
    </row>
    <row r="52" spans="1:21" x14ac:dyDescent="0.25">
      <c r="A52" s="19"/>
      <c r="B52" s="16">
        <v>1.8171296296296297E-2</v>
      </c>
      <c r="C52" s="16">
        <v>3.622685185185185E-2</v>
      </c>
      <c r="D52" s="16">
        <v>5.5358796296296288E-2</v>
      </c>
      <c r="E52" s="16">
        <v>7.9398148148148148E-2</v>
      </c>
      <c r="F52" s="16">
        <v>0.10504629629629629</v>
      </c>
      <c r="G52" s="16">
        <v>0.12939814814814815</v>
      </c>
      <c r="H52" s="16">
        <v>0.15532407407407409</v>
      </c>
      <c r="I52" s="16">
        <v>0.17829861111111112</v>
      </c>
      <c r="J52" s="19"/>
    </row>
    <row r="53" spans="1:21" x14ac:dyDescent="0.25">
      <c r="A53" s="20"/>
      <c r="B53" s="16"/>
      <c r="C53" s="16">
        <f t="shared" ref="C53:I53" si="18">C52-B52</f>
        <v>1.8055555555555554E-2</v>
      </c>
      <c r="D53" s="16">
        <f t="shared" si="18"/>
        <v>1.9131944444444438E-2</v>
      </c>
      <c r="E53" s="16">
        <f t="shared" si="18"/>
        <v>2.403935185185186E-2</v>
      </c>
      <c r="F53" s="16">
        <f t="shared" si="18"/>
        <v>2.5648148148148142E-2</v>
      </c>
      <c r="G53" s="16">
        <f t="shared" si="18"/>
        <v>2.4351851851851861E-2</v>
      </c>
      <c r="H53" s="16">
        <f t="shared" si="18"/>
        <v>2.5925925925925936E-2</v>
      </c>
      <c r="I53" s="16">
        <f t="shared" si="18"/>
        <v>2.2974537037037029E-2</v>
      </c>
      <c r="J53" s="20"/>
    </row>
    <row r="54" spans="1:21" x14ac:dyDescent="0.25">
      <c r="A54" s="14">
        <v>14</v>
      </c>
      <c r="B54" s="17" t="s">
        <v>155</v>
      </c>
      <c r="C54" s="2"/>
      <c r="D54" s="2"/>
      <c r="E54" s="2"/>
      <c r="F54" s="2"/>
      <c r="G54" s="103"/>
      <c r="H54" s="103"/>
      <c r="I54" s="103"/>
      <c r="J54" s="104"/>
    </row>
    <row r="55" spans="1:21" x14ac:dyDescent="0.25">
      <c r="A55" s="19"/>
      <c r="B55" s="60">
        <v>1.6597222222222222E-2</v>
      </c>
      <c r="C55" s="16">
        <v>3.3680555555555554E-2</v>
      </c>
      <c r="D55" s="16">
        <v>5.3298611111111116E-2</v>
      </c>
      <c r="E55" s="16">
        <v>7.8240740740740736E-2</v>
      </c>
      <c r="F55" s="16">
        <v>0.10724537037037037</v>
      </c>
      <c r="G55" s="16">
        <v>0.13402777777777777</v>
      </c>
      <c r="H55" s="16">
        <v>0.16238425925925926</v>
      </c>
      <c r="I55" s="16">
        <v>0.18849537037037037</v>
      </c>
      <c r="J55" s="14" t="s">
        <v>35</v>
      </c>
    </row>
    <row r="56" spans="1:21" x14ac:dyDescent="0.25">
      <c r="A56" s="20"/>
      <c r="B56" s="64"/>
      <c r="C56" s="16">
        <f>C55-B55</f>
        <v>1.7083333333333332E-2</v>
      </c>
      <c r="D56" s="16">
        <f>D55-C55</f>
        <v>1.9618055555555562E-2</v>
      </c>
      <c r="E56" s="16">
        <f>E55-D55</f>
        <v>2.494212962962962E-2</v>
      </c>
      <c r="F56" s="16">
        <f t="shared" ref="F56:H56" si="19">F55-E55</f>
        <v>2.900462962962963E-2</v>
      </c>
      <c r="G56" s="16">
        <f t="shared" si="19"/>
        <v>2.6782407407407408E-2</v>
      </c>
      <c r="H56" s="16">
        <f t="shared" si="19"/>
        <v>2.8356481481481483E-2</v>
      </c>
      <c r="I56" s="16">
        <f>I55-H55</f>
        <v>2.6111111111111113E-2</v>
      </c>
      <c r="J56" s="20"/>
    </row>
    <row r="57" spans="1:21" x14ac:dyDescent="0.25">
      <c r="A57" s="14">
        <v>15</v>
      </c>
      <c r="B57" s="110" t="s">
        <v>156</v>
      </c>
      <c r="C57" s="2"/>
      <c r="D57" s="2"/>
      <c r="E57" s="2"/>
      <c r="F57" s="2"/>
      <c r="G57" s="2"/>
      <c r="H57" s="23"/>
      <c r="I57" s="21"/>
      <c r="J57" s="14" t="s">
        <v>32</v>
      </c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x14ac:dyDescent="0.25">
      <c r="A58" s="19"/>
      <c r="B58" s="16">
        <v>1.8634259259259257E-2</v>
      </c>
      <c r="C58" s="16">
        <v>4.0856481481481487E-2</v>
      </c>
      <c r="D58" s="16">
        <v>6.2094907407407411E-2</v>
      </c>
      <c r="E58" s="16">
        <v>8.773148148148148E-2</v>
      </c>
      <c r="F58" s="16">
        <v>0.11606481481481483</v>
      </c>
      <c r="G58" s="16">
        <v>0.14270833333333333</v>
      </c>
      <c r="H58" s="16">
        <v>0.16862268518518519</v>
      </c>
      <c r="I58" s="16">
        <v>0.19115740740740739</v>
      </c>
      <c r="J58" s="19"/>
      <c r="L58" s="22"/>
      <c r="M58" s="66"/>
      <c r="N58" s="66"/>
      <c r="O58" s="66"/>
      <c r="P58" s="66"/>
      <c r="Q58" s="66"/>
      <c r="R58" s="95"/>
      <c r="S58" s="66"/>
      <c r="T58" s="37"/>
      <c r="U58" s="105"/>
    </row>
    <row r="59" spans="1:21" x14ac:dyDescent="0.25">
      <c r="A59" s="20"/>
      <c r="B59" s="16"/>
      <c r="C59" s="16">
        <f t="shared" ref="C59:I59" si="20">C58-B58</f>
        <v>2.222222222222223E-2</v>
      </c>
      <c r="D59" s="16">
        <f t="shared" si="20"/>
        <v>2.1238425925925924E-2</v>
      </c>
      <c r="E59" s="16">
        <f t="shared" si="20"/>
        <v>2.5636574074074069E-2</v>
      </c>
      <c r="F59" s="16">
        <f t="shared" si="20"/>
        <v>2.8333333333333349E-2</v>
      </c>
      <c r="G59" s="16">
        <f t="shared" si="20"/>
        <v>2.6643518518518497E-2</v>
      </c>
      <c r="H59" s="16">
        <f t="shared" si="20"/>
        <v>2.5914351851851869E-2</v>
      </c>
      <c r="I59" s="16">
        <f t="shared" si="20"/>
        <v>2.2534722222222192E-2</v>
      </c>
      <c r="J59" s="20"/>
      <c r="L59" s="47"/>
      <c r="M59" s="47"/>
      <c r="N59" s="47"/>
      <c r="O59" s="47"/>
      <c r="P59" s="47"/>
      <c r="Q59" s="47"/>
      <c r="R59" s="47"/>
      <c r="S59" s="108"/>
      <c r="T59" s="37"/>
      <c r="U59" s="105"/>
    </row>
    <row r="60" spans="1:21" x14ac:dyDescent="0.25">
      <c r="A60" s="14">
        <v>16</v>
      </c>
      <c r="B60" t="s">
        <v>157</v>
      </c>
      <c r="G60" s="2"/>
      <c r="H60" s="23"/>
      <c r="I60" s="21"/>
      <c r="J60" s="14" t="s">
        <v>41</v>
      </c>
      <c r="L60" s="47"/>
      <c r="M60" s="47"/>
      <c r="N60" s="47"/>
      <c r="O60" s="47"/>
      <c r="P60" s="47"/>
      <c r="Q60" s="47"/>
      <c r="R60" s="47"/>
      <c r="S60" s="47"/>
      <c r="T60" s="37"/>
      <c r="U60" s="105"/>
    </row>
    <row r="61" spans="1:21" x14ac:dyDescent="0.25">
      <c r="A61" s="19"/>
      <c r="B61" s="16">
        <v>1.7569444444444447E-2</v>
      </c>
      <c r="C61" s="16">
        <v>2.9166666666666664E-2</v>
      </c>
      <c r="D61" s="16">
        <v>5.4212962962962963E-2</v>
      </c>
      <c r="E61" s="16">
        <v>7.8078703703703692E-2</v>
      </c>
      <c r="F61" s="16">
        <v>0.10393518518518519</v>
      </c>
      <c r="G61" s="16">
        <v>0.13402777777777777</v>
      </c>
      <c r="H61" s="16">
        <v>0.16302083333333334</v>
      </c>
      <c r="I61" s="16">
        <v>0.19211805555555558</v>
      </c>
      <c r="J61" s="19"/>
    </row>
    <row r="62" spans="1:21" x14ac:dyDescent="0.25">
      <c r="A62" s="20"/>
      <c r="B62" s="16"/>
      <c r="C62" s="16">
        <f t="shared" ref="C62:I62" si="21">C61-B61</f>
        <v>1.1597222222222217E-2</v>
      </c>
      <c r="D62" s="16">
        <f t="shared" si="21"/>
        <v>2.5046296296296299E-2</v>
      </c>
      <c r="E62" s="16">
        <f t="shared" si="21"/>
        <v>2.3865740740740729E-2</v>
      </c>
      <c r="F62" s="16">
        <f t="shared" si="21"/>
        <v>2.5856481481481494E-2</v>
      </c>
      <c r="G62" s="16">
        <f t="shared" si="21"/>
        <v>3.0092592592592587E-2</v>
      </c>
      <c r="H62" s="16">
        <f t="shared" si="21"/>
        <v>2.8993055555555564E-2</v>
      </c>
      <c r="I62" s="16">
        <f t="shared" si="21"/>
        <v>2.9097222222222247E-2</v>
      </c>
      <c r="J62" s="20"/>
    </row>
    <row r="63" spans="1:21" x14ac:dyDescent="0.25">
      <c r="A63" s="14">
        <v>17</v>
      </c>
      <c r="B63" s="22" t="s">
        <v>158</v>
      </c>
      <c r="C63" s="2"/>
      <c r="D63" s="2"/>
      <c r="E63" s="2"/>
      <c r="F63" s="2"/>
      <c r="G63" s="2"/>
      <c r="H63" s="23"/>
      <c r="I63" s="2"/>
      <c r="J63" s="14" t="s">
        <v>33</v>
      </c>
    </row>
    <row r="64" spans="1:21" x14ac:dyDescent="0.25">
      <c r="A64" s="19"/>
      <c r="B64" s="16">
        <v>2.0104166666666666E-2</v>
      </c>
      <c r="C64" s="16">
        <v>3.9814814814814817E-2</v>
      </c>
      <c r="D64" s="16">
        <v>6.1608796296296293E-2</v>
      </c>
      <c r="E64" s="16">
        <v>8.9074074074074083E-2</v>
      </c>
      <c r="F64" s="16">
        <v>0.11931712962962963</v>
      </c>
      <c r="G64" s="16">
        <v>0.14583333333333334</v>
      </c>
      <c r="H64" s="16">
        <v>0.17407407407407408</v>
      </c>
      <c r="I64" s="24">
        <v>0.19939814814814816</v>
      </c>
      <c r="J64" s="106"/>
    </row>
    <row r="65" spans="1:10" x14ac:dyDescent="0.25">
      <c r="A65" s="20"/>
      <c r="B65" s="16"/>
      <c r="C65" s="16">
        <f t="shared" ref="C65:I65" si="22">C64-B64</f>
        <v>1.9710648148148151E-2</v>
      </c>
      <c r="D65" s="16">
        <f t="shared" si="22"/>
        <v>2.1793981481481477E-2</v>
      </c>
      <c r="E65" s="16">
        <f t="shared" si="22"/>
        <v>2.746527777777779E-2</v>
      </c>
      <c r="F65" s="16">
        <f t="shared" si="22"/>
        <v>3.0243055555555551E-2</v>
      </c>
      <c r="G65" s="16">
        <f t="shared" si="22"/>
        <v>2.6516203703703708E-2</v>
      </c>
      <c r="H65" s="16">
        <f t="shared" si="22"/>
        <v>2.8240740740740733E-2</v>
      </c>
      <c r="I65" s="24">
        <f t="shared" si="22"/>
        <v>2.5324074074074082E-2</v>
      </c>
      <c r="J65" s="107"/>
    </row>
    <row r="66" spans="1:10" x14ac:dyDescent="0.25">
      <c r="A66" s="14">
        <v>18</v>
      </c>
      <c r="B66" s="17" t="s">
        <v>159</v>
      </c>
      <c r="C66" s="2"/>
      <c r="D66" s="2"/>
      <c r="E66" s="2"/>
      <c r="F66" s="2"/>
      <c r="G66" s="2"/>
      <c r="H66" s="23"/>
      <c r="I66" s="21"/>
      <c r="J66" s="14" t="s">
        <v>74</v>
      </c>
    </row>
    <row r="67" spans="1:10" x14ac:dyDescent="0.25">
      <c r="A67" s="19"/>
      <c r="B67" s="16">
        <v>1.8865740740740742E-2</v>
      </c>
      <c r="C67" s="16">
        <v>3.9166666666666662E-2</v>
      </c>
      <c r="D67" s="16">
        <v>5.9918981481481483E-2</v>
      </c>
      <c r="E67" s="16">
        <v>8.7256944444444443E-2</v>
      </c>
      <c r="F67" s="16">
        <v>0.1198263888888889</v>
      </c>
      <c r="G67" s="16">
        <v>0.14675925925925926</v>
      </c>
      <c r="H67" s="16">
        <v>0.17394675925925926</v>
      </c>
      <c r="I67" s="16">
        <v>0.19968750000000002</v>
      </c>
      <c r="J67" s="19"/>
    </row>
    <row r="68" spans="1:10" x14ac:dyDescent="0.25">
      <c r="A68" s="20"/>
      <c r="B68" s="16"/>
      <c r="C68" s="16">
        <f t="shared" ref="C68:I68" si="23">C67-B67</f>
        <v>2.030092592592592E-2</v>
      </c>
      <c r="D68" s="16">
        <f t="shared" si="23"/>
        <v>2.0752314814814821E-2</v>
      </c>
      <c r="E68" s="16">
        <f t="shared" si="23"/>
        <v>2.733796296296296E-2</v>
      </c>
      <c r="F68" s="16">
        <f t="shared" si="23"/>
        <v>3.2569444444444456E-2</v>
      </c>
      <c r="G68" s="16">
        <f t="shared" si="23"/>
        <v>2.6932870370370357E-2</v>
      </c>
      <c r="H68" s="16">
        <f t="shared" si="23"/>
        <v>2.7187500000000003E-2</v>
      </c>
      <c r="I68" s="16">
        <f t="shared" si="23"/>
        <v>2.5740740740740758E-2</v>
      </c>
      <c r="J68" s="20"/>
    </row>
    <row r="69" spans="1:10" x14ac:dyDescent="0.25">
      <c r="A69" s="14">
        <v>19</v>
      </c>
      <c r="B69" s="17" t="s">
        <v>160</v>
      </c>
      <c r="C69" s="2"/>
      <c r="D69" s="2"/>
      <c r="E69" s="2"/>
      <c r="F69" s="2"/>
      <c r="G69" s="2"/>
      <c r="H69" s="23"/>
      <c r="I69" s="21"/>
      <c r="J69" s="14" t="s">
        <v>89</v>
      </c>
    </row>
    <row r="70" spans="1:10" x14ac:dyDescent="0.25">
      <c r="A70" s="19"/>
      <c r="B70" s="16">
        <v>1.6932870370370369E-2</v>
      </c>
      <c r="C70" s="16">
        <v>3.622685185185185E-2</v>
      </c>
      <c r="D70" s="16">
        <v>5.8564814814814813E-2</v>
      </c>
      <c r="E70" s="16">
        <v>8.8541666666666671E-2</v>
      </c>
      <c r="F70" s="16">
        <v>0.12914351851851852</v>
      </c>
      <c r="G70" s="16">
        <v>0.15833333333333333</v>
      </c>
      <c r="H70" s="16">
        <v>0.18479166666666666</v>
      </c>
      <c r="I70" s="16">
        <v>0.21090277777777777</v>
      </c>
      <c r="J70" s="19"/>
    </row>
    <row r="71" spans="1:10" x14ac:dyDescent="0.25">
      <c r="A71" s="20"/>
      <c r="B71" s="16"/>
      <c r="C71" s="16">
        <f t="shared" ref="C71:I71" si="24">C70-B70</f>
        <v>1.9293981481481481E-2</v>
      </c>
      <c r="D71" s="16">
        <f t="shared" si="24"/>
        <v>2.2337962962962962E-2</v>
      </c>
      <c r="E71" s="16">
        <f t="shared" si="24"/>
        <v>2.9976851851851859E-2</v>
      </c>
      <c r="F71" s="16">
        <f t="shared" si="24"/>
        <v>4.0601851851851847E-2</v>
      </c>
      <c r="G71" s="16">
        <f t="shared" si="24"/>
        <v>2.9189814814814807E-2</v>
      </c>
      <c r="H71" s="16">
        <f t="shared" si="24"/>
        <v>2.6458333333333334E-2</v>
      </c>
      <c r="I71" s="16">
        <f t="shared" si="24"/>
        <v>2.6111111111111113E-2</v>
      </c>
      <c r="J71" s="20"/>
    </row>
    <row r="72" spans="1:10" x14ac:dyDescent="0.25">
      <c r="A72" s="14">
        <v>20</v>
      </c>
      <c r="B72" s="33" t="s">
        <v>44</v>
      </c>
      <c r="C72" s="2"/>
      <c r="D72" s="2"/>
      <c r="E72" s="2"/>
      <c r="F72" s="2"/>
      <c r="G72" s="2"/>
      <c r="H72" s="23"/>
      <c r="I72" s="21"/>
      <c r="J72" s="14" t="s">
        <v>45</v>
      </c>
    </row>
    <row r="73" spans="1:10" x14ac:dyDescent="0.25">
      <c r="A73" s="19"/>
      <c r="B73" s="16">
        <v>2.2048611111111113E-2</v>
      </c>
      <c r="C73" s="16">
        <v>4.4328703703703703E-2</v>
      </c>
      <c r="D73" s="16">
        <v>6.8888888888888888E-2</v>
      </c>
      <c r="E73" s="16">
        <v>9.8298611111111114E-2</v>
      </c>
      <c r="F73" s="16">
        <v>0.13040509259259259</v>
      </c>
      <c r="G73" s="16">
        <v>0.15833333333333333</v>
      </c>
      <c r="H73" s="16">
        <v>0.18857638888888886</v>
      </c>
      <c r="I73" s="27">
        <v>0.21949074074074074</v>
      </c>
      <c r="J73" s="19"/>
    </row>
    <row r="74" spans="1:10" x14ac:dyDescent="0.25">
      <c r="A74" s="20"/>
      <c r="B74" s="16"/>
      <c r="C74" s="16">
        <f t="shared" ref="C74:I74" si="25">C73-B73</f>
        <v>2.2280092592592591E-2</v>
      </c>
      <c r="D74" s="16">
        <f t="shared" si="25"/>
        <v>2.4560185185185185E-2</v>
      </c>
      <c r="E74" s="16">
        <f t="shared" si="25"/>
        <v>2.9409722222222226E-2</v>
      </c>
      <c r="F74" s="16">
        <f t="shared" si="25"/>
        <v>3.2106481481481472E-2</v>
      </c>
      <c r="G74" s="16">
        <f t="shared" si="25"/>
        <v>2.792824074074074E-2</v>
      </c>
      <c r="H74" s="16">
        <f t="shared" si="25"/>
        <v>3.0243055555555537E-2</v>
      </c>
      <c r="I74" s="16">
        <f t="shared" si="25"/>
        <v>3.0914351851851873E-2</v>
      </c>
      <c r="J74" s="20"/>
    </row>
    <row r="75" spans="1:10" x14ac:dyDescent="0.25">
      <c r="A75" s="14">
        <v>21</v>
      </c>
      <c r="B75" s="22" t="s">
        <v>161</v>
      </c>
      <c r="C75" s="2"/>
      <c r="D75" s="2"/>
      <c r="E75" s="2"/>
      <c r="F75" s="2"/>
      <c r="G75" s="2"/>
      <c r="H75" s="23"/>
      <c r="I75" s="21"/>
      <c r="J75" s="14" t="s">
        <v>118</v>
      </c>
    </row>
    <row r="76" spans="1:10" x14ac:dyDescent="0.25">
      <c r="A76" s="19"/>
      <c r="B76" s="16">
        <v>2.3819444444444445E-2</v>
      </c>
      <c r="C76" s="16">
        <v>4.4328703703703703E-2</v>
      </c>
      <c r="D76" s="16">
        <v>6.8078703703703711E-2</v>
      </c>
      <c r="E76" s="16">
        <v>9.7673611111111114E-2</v>
      </c>
      <c r="F76" s="16">
        <v>0.13025462962962964</v>
      </c>
      <c r="G76" s="16">
        <v>0.15703703703703703</v>
      </c>
      <c r="H76" s="16">
        <v>0.18791666666666665</v>
      </c>
      <c r="I76" s="16">
        <v>0.22766203703703702</v>
      </c>
      <c r="J76" s="19"/>
    </row>
    <row r="77" spans="1:10" x14ac:dyDescent="0.25">
      <c r="A77" s="20"/>
      <c r="B77" s="16"/>
      <c r="C77" s="16">
        <f t="shared" ref="C77:I77" si="26">C76-B76</f>
        <v>2.0509259259259258E-2</v>
      </c>
      <c r="D77" s="16">
        <f t="shared" si="26"/>
        <v>2.3750000000000007E-2</v>
      </c>
      <c r="E77" s="16">
        <f t="shared" si="26"/>
        <v>2.9594907407407403E-2</v>
      </c>
      <c r="F77" s="16">
        <f t="shared" si="26"/>
        <v>3.2581018518518523E-2</v>
      </c>
      <c r="G77" s="16">
        <f t="shared" si="26"/>
        <v>2.6782407407407394E-2</v>
      </c>
      <c r="H77" s="16">
        <f t="shared" si="26"/>
        <v>3.0879629629629618E-2</v>
      </c>
      <c r="I77" s="16">
        <f t="shared" si="26"/>
        <v>3.9745370370370375E-2</v>
      </c>
      <c r="J77" s="20"/>
    </row>
    <row r="78" spans="1:10" x14ac:dyDescent="0.25">
      <c r="A78" s="14"/>
      <c r="B78" s="17" t="s">
        <v>162</v>
      </c>
      <c r="C78" s="18"/>
      <c r="D78" s="18"/>
      <c r="E78" s="18"/>
      <c r="F78" s="18"/>
      <c r="G78" s="18"/>
      <c r="H78" s="25"/>
      <c r="I78" s="18"/>
      <c r="J78" s="34"/>
    </row>
    <row r="79" spans="1:10" x14ac:dyDescent="0.25">
      <c r="A79" s="19"/>
      <c r="B79" s="16">
        <v>1.6377314814814813E-2</v>
      </c>
      <c r="C79" s="29">
        <v>3.622685185185185E-2</v>
      </c>
      <c r="D79" s="16" t="s">
        <v>46</v>
      </c>
      <c r="E79" s="16"/>
      <c r="F79" s="16"/>
      <c r="H79" s="30"/>
      <c r="I79" s="36"/>
      <c r="J79" s="19"/>
    </row>
    <row r="80" spans="1:10" x14ac:dyDescent="0.25">
      <c r="A80" s="20"/>
      <c r="B80" s="16"/>
      <c r="C80" s="16">
        <f>C79-B79</f>
        <v>1.9849537037037037E-2</v>
      </c>
      <c r="D80" s="16"/>
      <c r="E80" s="16"/>
      <c r="F80" s="16"/>
      <c r="G80" s="16"/>
      <c r="H80" s="31"/>
      <c r="I80" s="32"/>
      <c r="J80" s="20"/>
    </row>
    <row r="81" spans="1:14" ht="12.75" customHeight="1" x14ac:dyDescent="0.25">
      <c r="A81" s="37"/>
      <c r="B81" s="38" t="s">
        <v>47</v>
      </c>
      <c r="C81" s="22"/>
      <c r="D81" s="39"/>
      <c r="E81" s="39"/>
      <c r="F81" s="39"/>
      <c r="G81" s="39"/>
      <c r="H81" s="40"/>
      <c r="I81" s="39"/>
      <c r="J81" s="37"/>
    </row>
    <row r="82" spans="1:14" x14ac:dyDescent="0.25">
      <c r="A82" s="14">
        <v>1</v>
      </c>
      <c r="B82" s="110" t="s">
        <v>163</v>
      </c>
      <c r="C82" s="3"/>
      <c r="D82" s="3"/>
      <c r="E82" s="3"/>
      <c r="F82" s="3"/>
      <c r="G82" s="3"/>
      <c r="H82" s="111"/>
      <c r="I82" s="41"/>
      <c r="J82" s="1" t="s">
        <v>16</v>
      </c>
    </row>
    <row r="83" spans="1:14" x14ac:dyDescent="0.25">
      <c r="A83" s="19"/>
      <c r="B83" s="42">
        <v>1.8865740740740742E-2</v>
      </c>
      <c r="C83" s="43">
        <v>3.8368055555555551E-2</v>
      </c>
      <c r="D83" s="43">
        <v>5.7847222222222223E-2</v>
      </c>
      <c r="E83" s="43">
        <v>8.0405092592592597E-2</v>
      </c>
      <c r="F83" s="43">
        <v>0.10334490740740741</v>
      </c>
      <c r="G83" s="43">
        <v>0.12222222222222223</v>
      </c>
      <c r="H83" s="43">
        <v>0.14174768518518518</v>
      </c>
      <c r="I83" s="45">
        <v>0.16079861111111113</v>
      </c>
      <c r="J83" s="5"/>
    </row>
    <row r="84" spans="1:14" x14ac:dyDescent="0.25">
      <c r="A84" s="20"/>
      <c r="B84" s="42"/>
      <c r="C84" s="43">
        <f t="shared" ref="C84:I84" si="27">C83-B83</f>
        <v>1.9502314814814809E-2</v>
      </c>
      <c r="D84" s="43">
        <f t="shared" si="27"/>
        <v>1.9479166666666672E-2</v>
      </c>
      <c r="E84" s="43">
        <f t="shared" si="27"/>
        <v>2.2557870370370374E-2</v>
      </c>
      <c r="F84" s="43">
        <f t="shared" si="27"/>
        <v>2.2939814814814816E-2</v>
      </c>
      <c r="G84" s="43">
        <f t="shared" si="27"/>
        <v>1.8877314814814819E-2</v>
      </c>
      <c r="H84" s="43">
        <f t="shared" si="27"/>
        <v>1.9525462962962953E-2</v>
      </c>
      <c r="I84" s="45">
        <f t="shared" si="27"/>
        <v>1.9050925925925943E-2</v>
      </c>
      <c r="J84" s="8"/>
      <c r="L84" s="105"/>
      <c r="M84" s="105"/>
      <c r="N84" s="105"/>
    </row>
    <row r="85" spans="1:14" x14ac:dyDescent="0.25">
      <c r="A85" s="1">
        <v>2</v>
      </c>
      <c r="B85" s="22" t="s">
        <v>164</v>
      </c>
      <c r="C85" s="44"/>
      <c r="D85" s="44"/>
      <c r="E85" s="44"/>
      <c r="F85" s="44"/>
      <c r="G85" s="44"/>
      <c r="H85" s="35"/>
      <c r="I85" s="44"/>
      <c r="J85" s="19" t="s">
        <v>20</v>
      </c>
      <c r="L85" s="48"/>
      <c r="M85" s="105"/>
      <c r="N85" s="105"/>
    </row>
    <row r="86" spans="1:14" x14ac:dyDescent="0.25">
      <c r="A86" s="5"/>
      <c r="B86" s="42">
        <v>1.7256944444444446E-2</v>
      </c>
      <c r="C86" s="43">
        <v>3.4027777777777775E-2</v>
      </c>
      <c r="D86" s="43">
        <v>5.5740740740740737E-2</v>
      </c>
      <c r="E86" s="43">
        <v>8.2199074074074077E-2</v>
      </c>
      <c r="F86" s="43">
        <v>0.11128472222222223</v>
      </c>
      <c r="G86" s="43">
        <v>0.13993055555555556</v>
      </c>
      <c r="H86" s="43">
        <v>0.16644675925925925</v>
      </c>
      <c r="I86" s="45">
        <v>0.19182870370370372</v>
      </c>
      <c r="J86" s="19"/>
      <c r="L86" s="105"/>
      <c r="M86" s="105"/>
      <c r="N86" s="105"/>
    </row>
    <row r="87" spans="1:14" x14ac:dyDescent="0.25">
      <c r="A87" s="8"/>
      <c r="B87" s="42"/>
      <c r="C87" s="43">
        <f t="shared" ref="C87" si="28">C86-B86</f>
        <v>1.6770833333333329E-2</v>
      </c>
      <c r="D87" s="43">
        <f t="shared" ref="D87" si="29">D86-C86</f>
        <v>2.1712962962962962E-2</v>
      </c>
      <c r="E87" s="43">
        <f t="shared" ref="E87" si="30">E86-D86</f>
        <v>2.6458333333333341E-2</v>
      </c>
      <c r="F87" s="43">
        <f t="shared" ref="F87" si="31">F86-E86</f>
        <v>2.9085648148148152E-2</v>
      </c>
      <c r="G87" s="43">
        <f t="shared" ref="G87" si="32">G86-F86</f>
        <v>2.8645833333333329E-2</v>
      </c>
      <c r="H87" s="43">
        <f t="shared" ref="H87" si="33">H86-G86</f>
        <v>2.6516203703703695E-2</v>
      </c>
      <c r="I87" s="45">
        <f t="shared" ref="I87" si="34">I86-H86</f>
        <v>2.5381944444444471E-2</v>
      </c>
      <c r="J87" s="20"/>
      <c r="L87" s="105"/>
      <c r="M87" s="105"/>
      <c r="N87" s="105"/>
    </row>
    <row r="88" spans="1:14" x14ac:dyDescent="0.25">
      <c r="A88" s="109">
        <v>3</v>
      </c>
      <c r="B88" s="3" t="s">
        <v>167</v>
      </c>
      <c r="C88" s="3"/>
      <c r="D88" s="3"/>
      <c r="E88" s="3"/>
      <c r="F88" s="3"/>
      <c r="G88" s="3"/>
      <c r="H88" s="3"/>
      <c r="I88" s="41"/>
      <c r="J88" s="14" t="s">
        <v>18</v>
      </c>
      <c r="L88" s="105"/>
      <c r="M88" s="105"/>
      <c r="N88" s="105"/>
    </row>
    <row r="89" spans="1:14" x14ac:dyDescent="0.25">
      <c r="A89" s="106"/>
      <c r="B89" s="42">
        <v>1.9409722222222221E-2</v>
      </c>
      <c r="C89" s="43">
        <v>3.9814814814814817E-2</v>
      </c>
      <c r="D89" s="43">
        <v>6.2881944444444449E-2</v>
      </c>
      <c r="E89" s="43">
        <v>9.0347222222222232E-2</v>
      </c>
      <c r="F89" s="43">
        <v>0.12101851851851853</v>
      </c>
      <c r="G89" s="43">
        <v>0.14762731481481481</v>
      </c>
      <c r="H89" s="43">
        <v>0.17394675925925926</v>
      </c>
      <c r="I89" s="43">
        <v>0.19964120370370372</v>
      </c>
      <c r="J89" s="5"/>
      <c r="L89" s="105"/>
      <c r="M89" s="105"/>
      <c r="N89" s="105"/>
    </row>
    <row r="90" spans="1:14" x14ac:dyDescent="0.25">
      <c r="A90" s="107"/>
      <c r="B90" s="42"/>
      <c r="C90" s="43">
        <f t="shared" ref="C90:I90" si="35">C89-B89</f>
        <v>2.0405092592592596E-2</v>
      </c>
      <c r="D90" s="43">
        <f t="shared" si="35"/>
        <v>2.3067129629629632E-2</v>
      </c>
      <c r="E90" s="43">
        <f t="shared" si="35"/>
        <v>2.7465277777777783E-2</v>
      </c>
      <c r="F90" s="43">
        <f t="shared" si="35"/>
        <v>3.0671296296296294E-2</v>
      </c>
      <c r="G90" s="43">
        <f t="shared" si="35"/>
        <v>2.6608796296296283E-2</v>
      </c>
      <c r="H90" s="43">
        <f t="shared" si="35"/>
        <v>2.6319444444444451E-2</v>
      </c>
      <c r="I90" s="43">
        <f t="shared" si="35"/>
        <v>2.5694444444444464E-2</v>
      </c>
      <c r="J90" s="8"/>
      <c r="L90" s="105"/>
      <c r="M90" s="105"/>
      <c r="N90" s="105"/>
    </row>
    <row r="91" spans="1:14" x14ac:dyDescent="0.25">
      <c r="A91" s="1">
        <v>4</v>
      </c>
      <c r="B91" s="32" t="s">
        <v>48</v>
      </c>
      <c r="C91" s="2"/>
      <c r="D91" s="2"/>
      <c r="E91" s="2"/>
      <c r="F91" s="2"/>
      <c r="G91" s="2"/>
      <c r="H91" s="23"/>
      <c r="I91" s="21"/>
      <c r="J91" s="14" t="s">
        <v>26</v>
      </c>
      <c r="L91" s="105"/>
      <c r="M91" s="112"/>
      <c r="N91" s="105"/>
    </row>
    <row r="92" spans="1:14" x14ac:dyDescent="0.25">
      <c r="A92" s="5"/>
      <c r="B92" s="102">
        <v>2.0104166666666666E-2</v>
      </c>
      <c r="C92" s="16">
        <v>4.0625000000000001E-2</v>
      </c>
      <c r="D92" s="16">
        <v>6.3368055555555566E-2</v>
      </c>
      <c r="E92" s="16">
        <v>9.2847222222222234E-2</v>
      </c>
      <c r="F92" s="16">
        <v>0.12461805555555555</v>
      </c>
      <c r="G92" s="16">
        <v>0.15306712962962962</v>
      </c>
      <c r="H92" s="16">
        <v>0.18194444444444444</v>
      </c>
      <c r="I92" s="16">
        <v>0.21003472222222222</v>
      </c>
      <c r="J92" s="19"/>
    </row>
    <row r="93" spans="1:14" x14ac:dyDescent="0.25">
      <c r="A93" s="8"/>
      <c r="B93" s="16"/>
      <c r="C93" s="16">
        <f t="shared" ref="C93:I93" si="36">C92-B92</f>
        <v>2.0520833333333335E-2</v>
      </c>
      <c r="D93" s="16">
        <f t="shared" si="36"/>
        <v>2.2743055555555565E-2</v>
      </c>
      <c r="E93" s="16">
        <f t="shared" si="36"/>
        <v>2.9479166666666667E-2</v>
      </c>
      <c r="F93" s="16">
        <f t="shared" si="36"/>
        <v>3.1770833333333318E-2</v>
      </c>
      <c r="G93" s="16">
        <f t="shared" si="36"/>
        <v>2.8449074074074071E-2</v>
      </c>
      <c r="H93" s="16">
        <f t="shared" si="36"/>
        <v>2.8877314814814814E-2</v>
      </c>
      <c r="I93" s="16">
        <f t="shared" si="36"/>
        <v>2.8090277777777783E-2</v>
      </c>
      <c r="J93" s="20"/>
    </row>
    <row r="94" spans="1:14" x14ac:dyDescent="0.25">
      <c r="A94" s="14">
        <v>5</v>
      </c>
      <c r="B94" t="s">
        <v>166</v>
      </c>
      <c r="G94" s="18"/>
      <c r="H94" s="18"/>
      <c r="I94" s="18"/>
      <c r="J94" s="19" t="s">
        <v>22</v>
      </c>
    </row>
    <row r="95" spans="1:14" x14ac:dyDescent="0.25">
      <c r="A95" s="19"/>
      <c r="B95" s="16">
        <v>2.4479166666666666E-2</v>
      </c>
      <c r="C95" s="16">
        <v>4.8958333333333333E-2</v>
      </c>
      <c r="D95" s="102">
        <v>7.4687500000000004E-2</v>
      </c>
      <c r="E95" s="102">
        <v>0.10539351851851853</v>
      </c>
      <c r="F95" s="16">
        <v>0.14025462962962962</v>
      </c>
      <c r="G95" s="16">
        <v>0.17060185185185184</v>
      </c>
      <c r="H95" s="16">
        <v>0.19964120370370372</v>
      </c>
      <c r="I95" s="46">
        <v>0.22865740740740739</v>
      </c>
      <c r="J95" s="19"/>
    </row>
    <row r="96" spans="1:14" x14ac:dyDescent="0.25">
      <c r="A96" s="20"/>
      <c r="B96" s="16"/>
      <c r="C96" s="16">
        <f t="shared" ref="C96:I96" si="37">C95-B95</f>
        <v>2.4479166666666666E-2</v>
      </c>
      <c r="D96" s="102">
        <f t="shared" si="37"/>
        <v>2.5729166666666671E-2</v>
      </c>
      <c r="E96" s="102">
        <f t="shared" si="37"/>
        <v>3.0706018518518521E-2</v>
      </c>
      <c r="F96" s="16">
        <f t="shared" si="37"/>
        <v>3.4861111111111093E-2</v>
      </c>
      <c r="G96" s="16">
        <f t="shared" si="37"/>
        <v>3.034722222222222E-2</v>
      </c>
      <c r="H96" s="16">
        <f t="shared" si="37"/>
        <v>2.9039351851851886E-2</v>
      </c>
      <c r="I96" s="24">
        <f t="shared" si="37"/>
        <v>2.9016203703703669E-2</v>
      </c>
      <c r="J96" s="20"/>
    </row>
    <row r="97" spans="1:19" x14ac:dyDescent="0.25">
      <c r="A97" s="14"/>
      <c r="B97" s="22" t="s">
        <v>49</v>
      </c>
      <c r="C97" s="18"/>
      <c r="D97" s="18"/>
      <c r="E97" s="18"/>
      <c r="F97" s="18"/>
      <c r="G97" s="2"/>
      <c r="H97" s="23"/>
      <c r="I97" s="2"/>
      <c r="J97" s="14"/>
      <c r="P97" s="66"/>
      <c r="Q97" s="66"/>
      <c r="S97" s="66"/>
    </row>
    <row r="98" spans="1:19" x14ac:dyDescent="0.25">
      <c r="A98" s="19"/>
      <c r="B98" s="16">
        <v>2.4479166666666666E-2</v>
      </c>
      <c r="C98" s="16">
        <v>4.8958333333333333E-2</v>
      </c>
      <c r="D98" s="16">
        <v>7.6990740740740735E-2</v>
      </c>
      <c r="E98" s="16">
        <v>0.11256944444444444</v>
      </c>
      <c r="F98" s="16">
        <v>0.1496990740740741</v>
      </c>
      <c r="G98" s="16">
        <v>0.18124999999999999</v>
      </c>
      <c r="H98" s="16" t="s">
        <v>165</v>
      </c>
      <c r="I98" s="27"/>
      <c r="J98" s="19"/>
      <c r="P98" s="66"/>
      <c r="Q98" s="66"/>
    </row>
    <row r="99" spans="1:19" x14ac:dyDescent="0.25">
      <c r="A99" s="20"/>
      <c r="B99" s="16"/>
      <c r="C99" s="16">
        <f t="shared" ref="C99:G99" si="38">C98-B98</f>
        <v>2.4479166666666666E-2</v>
      </c>
      <c r="D99" s="16">
        <f t="shared" si="38"/>
        <v>2.8032407407407402E-2</v>
      </c>
      <c r="E99" s="16">
        <f t="shared" si="38"/>
        <v>3.557870370370371E-2</v>
      </c>
      <c r="F99" s="16">
        <f t="shared" si="38"/>
        <v>3.7129629629629651E-2</v>
      </c>
      <c r="G99" s="16">
        <f t="shared" si="38"/>
        <v>3.1550925925925899E-2</v>
      </c>
      <c r="H99" s="16"/>
      <c r="I99" s="16"/>
      <c r="J99" s="20"/>
    </row>
    <row r="100" spans="1:19" ht="12.75" customHeight="1" x14ac:dyDescent="0.25">
      <c r="A100" s="48"/>
      <c r="B100" s="128" t="s">
        <v>50</v>
      </c>
      <c r="C100" s="128"/>
      <c r="D100" s="128"/>
      <c r="E100" s="128"/>
      <c r="F100" s="44"/>
      <c r="G100" s="44"/>
      <c r="H100" s="44"/>
      <c r="I100" s="44"/>
      <c r="J100" s="48"/>
    </row>
    <row r="101" spans="1:19" x14ac:dyDescent="0.25">
      <c r="A101" s="126" t="s">
        <v>51</v>
      </c>
      <c r="B101" s="127"/>
      <c r="C101" s="127"/>
      <c r="D101" s="132"/>
      <c r="E101" s="50" t="s">
        <v>5</v>
      </c>
      <c r="F101" s="50" t="s">
        <v>6</v>
      </c>
      <c r="G101" s="50" t="s">
        <v>5</v>
      </c>
      <c r="H101" s="50" t="s">
        <v>9</v>
      </c>
      <c r="I101" s="51"/>
      <c r="J101" s="1" t="s">
        <v>10</v>
      </c>
    </row>
    <row r="102" spans="1:19" x14ac:dyDescent="0.25">
      <c r="A102" s="126" t="s">
        <v>52</v>
      </c>
      <c r="B102" s="127"/>
      <c r="C102" s="127"/>
      <c r="D102" s="21"/>
      <c r="E102" s="7" t="s">
        <v>53</v>
      </c>
      <c r="F102" s="7" t="s">
        <v>54</v>
      </c>
      <c r="G102" s="7" t="s">
        <v>55</v>
      </c>
      <c r="H102" s="7" t="s">
        <v>56</v>
      </c>
      <c r="I102" s="52"/>
      <c r="J102" s="5" t="s">
        <v>11</v>
      </c>
    </row>
    <row r="103" spans="1:19" x14ac:dyDescent="0.25">
      <c r="A103" s="126" t="s">
        <v>57</v>
      </c>
      <c r="B103" s="127"/>
      <c r="C103" s="127"/>
      <c r="D103" s="21"/>
      <c r="E103" s="7">
        <v>5</v>
      </c>
      <c r="F103" s="7">
        <v>5</v>
      </c>
      <c r="G103" s="7">
        <v>5</v>
      </c>
      <c r="H103" s="7">
        <v>5</v>
      </c>
      <c r="I103" s="53"/>
      <c r="J103" s="8" t="s">
        <v>12</v>
      </c>
    </row>
    <row r="104" spans="1:19" ht="15.75" x14ac:dyDescent="0.25">
      <c r="A104" s="54"/>
      <c r="B104" s="55" t="s">
        <v>58</v>
      </c>
      <c r="C104" s="3"/>
      <c r="D104" s="3"/>
      <c r="E104" s="3"/>
      <c r="F104" s="3"/>
      <c r="G104" s="3"/>
      <c r="H104" s="3"/>
      <c r="I104" s="3"/>
      <c r="J104" s="56"/>
    </row>
    <row r="105" spans="1:19" x14ac:dyDescent="0.25">
      <c r="A105" s="14">
        <v>1</v>
      </c>
      <c r="B105" s="57" t="s">
        <v>171</v>
      </c>
      <c r="C105" s="58"/>
      <c r="D105" s="59"/>
      <c r="E105" s="60">
        <v>1.3784722222222224E-2</v>
      </c>
      <c r="F105" s="16">
        <v>2.7627314814814813E-2</v>
      </c>
      <c r="G105" s="16">
        <v>4.0983796296296296E-2</v>
      </c>
      <c r="H105" s="16">
        <v>5.4490740740740735E-2</v>
      </c>
      <c r="I105" s="57"/>
      <c r="J105" s="14" t="s">
        <v>16</v>
      </c>
    </row>
    <row r="106" spans="1:19" x14ac:dyDescent="0.25">
      <c r="A106" s="20"/>
      <c r="B106" s="70" t="s">
        <v>172</v>
      </c>
      <c r="C106" s="66"/>
      <c r="D106" s="71"/>
      <c r="E106" s="64"/>
      <c r="F106" s="16">
        <f>F105-E105</f>
        <v>1.3842592592592589E-2</v>
      </c>
      <c r="G106" s="16">
        <f>G105-F105</f>
        <v>1.3356481481481483E-2</v>
      </c>
      <c r="H106" s="16">
        <f>H105-G105</f>
        <v>1.3506944444444439E-2</v>
      </c>
      <c r="I106" s="65"/>
      <c r="J106" s="20"/>
    </row>
    <row r="107" spans="1:19" x14ac:dyDescent="0.25">
      <c r="A107" s="85">
        <v>2</v>
      </c>
      <c r="B107" s="57" t="s">
        <v>170</v>
      </c>
      <c r="C107" s="115"/>
      <c r="D107" s="116"/>
      <c r="E107" s="113">
        <v>1.4409722222222221E-2</v>
      </c>
      <c r="F107" s="16">
        <v>2.9166666666666664E-2</v>
      </c>
      <c r="G107" s="16">
        <v>4.4849537037037035E-2</v>
      </c>
      <c r="H107" s="16">
        <v>6.0821759259259256E-2</v>
      </c>
      <c r="I107" s="57"/>
      <c r="J107" s="14" t="s">
        <v>19</v>
      </c>
    </row>
    <row r="108" spans="1:19" x14ac:dyDescent="0.25">
      <c r="A108" s="86"/>
      <c r="B108" s="117" t="s">
        <v>94</v>
      </c>
      <c r="C108" s="118"/>
      <c r="D108" s="119"/>
      <c r="E108" s="114"/>
      <c r="F108" s="16">
        <f>F107-E107</f>
        <v>1.4756944444444442E-2</v>
      </c>
      <c r="G108" s="16">
        <f>G107-F107</f>
        <v>1.5682870370370371E-2</v>
      </c>
      <c r="H108" s="16">
        <f>H107-G107</f>
        <v>1.5972222222222221E-2</v>
      </c>
      <c r="I108" s="61"/>
      <c r="J108" s="20"/>
    </row>
    <row r="109" spans="1:19" x14ac:dyDescent="0.25">
      <c r="A109" s="14">
        <v>3</v>
      </c>
      <c r="B109" s="66" t="s">
        <v>173</v>
      </c>
      <c r="C109" s="66"/>
      <c r="D109" s="71"/>
      <c r="E109" s="47">
        <v>1.4780092592592595E-2</v>
      </c>
      <c r="F109" s="102">
        <v>3.1493055555555559E-2</v>
      </c>
      <c r="G109" s="16">
        <v>4.673611111111111E-2</v>
      </c>
      <c r="H109" s="16">
        <v>6.25E-2</v>
      </c>
      <c r="I109" s="66"/>
      <c r="J109" s="14" t="s">
        <v>18</v>
      </c>
    </row>
    <row r="110" spans="1:19" x14ac:dyDescent="0.25">
      <c r="A110" s="67"/>
      <c r="B110" s="66" t="s">
        <v>116</v>
      </c>
      <c r="C110" s="62"/>
      <c r="D110" s="63"/>
      <c r="E110" s="47"/>
      <c r="F110" s="16">
        <f>F109-E109</f>
        <v>1.6712962962962964E-2</v>
      </c>
      <c r="G110" s="16">
        <f>G109-F109</f>
        <v>1.5243055555555551E-2</v>
      </c>
      <c r="H110" s="16">
        <f>H109-G109</f>
        <v>1.576388888888889E-2</v>
      </c>
      <c r="I110" s="39"/>
      <c r="J110" s="20"/>
    </row>
    <row r="111" spans="1:19" x14ac:dyDescent="0.25">
      <c r="A111" s="122">
        <v>4</v>
      </c>
      <c r="B111" s="57" t="s">
        <v>193</v>
      </c>
      <c r="C111" s="58"/>
      <c r="D111" s="59"/>
      <c r="E111" s="60">
        <v>1.4780092592592595E-2</v>
      </c>
      <c r="F111" s="16">
        <v>3.0555555555555555E-2</v>
      </c>
      <c r="G111" s="16">
        <v>4.6597222222222227E-2</v>
      </c>
      <c r="H111" s="16">
        <v>6.4097222222222222E-2</v>
      </c>
      <c r="I111" s="68"/>
      <c r="J111" s="14" t="s">
        <v>20</v>
      </c>
    </row>
    <row r="112" spans="1:19" x14ac:dyDescent="0.25">
      <c r="A112" s="20"/>
      <c r="B112" s="61" t="s">
        <v>103</v>
      </c>
      <c r="C112" s="62"/>
      <c r="D112" s="63"/>
      <c r="E112" s="20"/>
      <c r="F112" s="16">
        <f>F111-E111</f>
        <v>1.577546296296296E-2</v>
      </c>
      <c r="G112" s="16">
        <f>G111-F111</f>
        <v>1.6041666666666673E-2</v>
      </c>
      <c r="H112" s="16">
        <f>H111-G111</f>
        <v>1.7499999999999995E-2</v>
      </c>
      <c r="I112" s="69"/>
      <c r="J112" s="20"/>
    </row>
    <row r="113" spans="1:22" x14ac:dyDescent="0.25">
      <c r="A113" s="14">
        <v>5</v>
      </c>
      <c r="B113" s="57" t="s">
        <v>59</v>
      </c>
      <c r="C113" s="58"/>
      <c r="D113" s="59"/>
      <c r="E113" s="60">
        <v>1.5416666666666667E-2</v>
      </c>
      <c r="F113" s="16">
        <v>3.2199074074074074E-2</v>
      </c>
      <c r="G113" s="16">
        <v>4.8460648148148149E-2</v>
      </c>
      <c r="H113" s="16">
        <v>6.4166666666666664E-2</v>
      </c>
      <c r="I113" s="76"/>
      <c r="J113" s="14" t="s">
        <v>22</v>
      </c>
    </row>
    <row r="114" spans="1:22" x14ac:dyDescent="0.25">
      <c r="A114" s="20"/>
      <c r="B114" s="61" t="s">
        <v>60</v>
      </c>
      <c r="C114" s="62"/>
      <c r="D114" s="63"/>
      <c r="E114" s="20"/>
      <c r="F114" s="16">
        <f>F113-E113</f>
        <v>1.6782407407407406E-2</v>
      </c>
      <c r="G114" s="16">
        <f>G113-F113</f>
        <v>1.6261574074074074E-2</v>
      </c>
      <c r="H114" s="16">
        <f>H113-G113</f>
        <v>1.5706018518518515E-2</v>
      </c>
      <c r="I114" s="72"/>
      <c r="J114" s="20"/>
    </row>
    <row r="115" spans="1:22" x14ac:dyDescent="0.25">
      <c r="A115" s="14">
        <v>6</v>
      </c>
      <c r="B115" s="57" t="s">
        <v>194</v>
      </c>
      <c r="C115" s="58"/>
      <c r="D115" s="59"/>
      <c r="E115" s="60">
        <v>1.4895833333333332E-2</v>
      </c>
      <c r="F115" s="16">
        <v>3.1134259259259261E-2</v>
      </c>
      <c r="G115" s="16">
        <v>4.7812500000000001E-2</v>
      </c>
      <c r="H115" s="16">
        <v>6.5057870370370363E-2</v>
      </c>
      <c r="I115" s="68"/>
      <c r="J115" s="14" t="s">
        <v>26</v>
      </c>
    </row>
    <row r="116" spans="1:22" x14ac:dyDescent="0.25">
      <c r="A116" s="20"/>
      <c r="B116" s="61" t="s">
        <v>195</v>
      </c>
      <c r="C116" s="62"/>
      <c r="D116" s="63"/>
      <c r="E116" s="64"/>
      <c r="F116" s="16">
        <f>F115-E115</f>
        <v>1.6238425925925927E-2</v>
      </c>
      <c r="G116" s="16">
        <f>G115-F115</f>
        <v>1.667824074074074E-2</v>
      </c>
      <c r="H116" s="16">
        <f>H115-G115</f>
        <v>1.7245370370370362E-2</v>
      </c>
      <c r="I116" s="72"/>
      <c r="J116" s="20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</row>
    <row r="117" spans="1:22" x14ac:dyDescent="0.25">
      <c r="A117" s="14">
        <v>7</v>
      </c>
      <c r="B117" s="73" t="s">
        <v>196</v>
      </c>
      <c r="C117" s="58"/>
      <c r="D117" s="59"/>
      <c r="E117" s="83">
        <v>1.6875000000000001E-2</v>
      </c>
      <c r="F117" s="29">
        <v>3.4525462962962966E-2</v>
      </c>
      <c r="G117" s="16">
        <v>5.094907407407407E-2</v>
      </c>
      <c r="H117" s="16">
        <v>6.7986111111111108E-2</v>
      </c>
      <c r="I117" s="39"/>
      <c r="J117" s="14" t="s">
        <v>32</v>
      </c>
      <c r="L117" s="105"/>
      <c r="M117" s="37"/>
      <c r="N117" s="105"/>
      <c r="O117" s="66"/>
      <c r="P117" s="66"/>
      <c r="Q117" s="66"/>
      <c r="R117" s="66"/>
      <c r="S117" s="66"/>
      <c r="T117" s="66"/>
      <c r="U117" s="66"/>
      <c r="V117" s="105"/>
    </row>
    <row r="118" spans="1:22" x14ac:dyDescent="0.25">
      <c r="A118" s="20"/>
      <c r="B118" s="74" t="s">
        <v>98</v>
      </c>
      <c r="C118" s="62"/>
      <c r="D118" s="63"/>
      <c r="E118" s="75"/>
      <c r="F118" s="16">
        <f>F117-E117</f>
        <v>1.7650462962962965E-2</v>
      </c>
      <c r="G118" s="16">
        <f>G117-F117</f>
        <v>1.6423611111111104E-2</v>
      </c>
      <c r="H118" s="16">
        <f>H117-G117</f>
        <v>1.7037037037037038E-2</v>
      </c>
      <c r="I118" s="39"/>
      <c r="J118" s="20"/>
      <c r="L118" s="105"/>
      <c r="M118" s="37"/>
      <c r="N118" s="47"/>
      <c r="O118" s="47"/>
      <c r="P118" s="47"/>
      <c r="Q118" s="47"/>
      <c r="R118" s="47"/>
      <c r="S118" s="47"/>
      <c r="T118" s="47"/>
      <c r="U118" s="47"/>
      <c r="V118" s="37"/>
    </row>
    <row r="119" spans="1:22" x14ac:dyDescent="0.25">
      <c r="A119" s="14">
        <v>8</v>
      </c>
      <c r="B119" s="57" t="s">
        <v>197</v>
      </c>
      <c r="C119" s="39"/>
      <c r="D119" s="39"/>
      <c r="E119" s="60">
        <v>1.5844907407407408E-2</v>
      </c>
      <c r="F119" s="16">
        <v>3.3472222222222223E-2</v>
      </c>
      <c r="G119" s="16">
        <v>5.136574074074074E-2</v>
      </c>
      <c r="H119" s="16">
        <v>6.924768518518519E-2</v>
      </c>
      <c r="I119" s="76"/>
      <c r="J119" s="14" t="s">
        <v>29</v>
      </c>
      <c r="L119" s="105"/>
      <c r="M119" s="37"/>
      <c r="N119" s="47"/>
      <c r="O119" s="47"/>
      <c r="P119" s="47"/>
      <c r="Q119" s="47"/>
      <c r="R119" s="47"/>
      <c r="S119" s="47"/>
      <c r="T119" s="47"/>
      <c r="U119" s="47"/>
      <c r="V119" s="37"/>
    </row>
    <row r="120" spans="1:22" x14ac:dyDescent="0.25">
      <c r="A120" s="20"/>
      <c r="B120" s="61" t="s">
        <v>115</v>
      </c>
      <c r="C120" s="39"/>
      <c r="D120" s="39"/>
      <c r="E120" s="77"/>
      <c r="F120" s="16">
        <f>F119-E119</f>
        <v>1.7627314814814814E-2</v>
      </c>
      <c r="G120" s="16">
        <f>G119-F119</f>
        <v>1.7893518518518517E-2</v>
      </c>
      <c r="H120" s="16">
        <f>H119-G119</f>
        <v>1.788194444444445E-2</v>
      </c>
      <c r="I120" s="72"/>
      <c r="J120" s="20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</row>
    <row r="121" spans="1:22" x14ac:dyDescent="0.25">
      <c r="A121" s="122">
        <v>9</v>
      </c>
      <c r="B121" s="73" t="s">
        <v>75</v>
      </c>
      <c r="C121" s="58"/>
      <c r="D121" s="59"/>
      <c r="E121" s="60">
        <v>1.7569444444444447E-2</v>
      </c>
      <c r="F121" s="16">
        <v>3.4722222222222224E-2</v>
      </c>
      <c r="G121" s="29">
        <v>5.185185185185185E-2</v>
      </c>
      <c r="H121" s="16">
        <v>6.9652777777777772E-2</v>
      </c>
      <c r="I121" s="66"/>
      <c r="J121" s="14" t="s">
        <v>43</v>
      </c>
    </row>
    <row r="122" spans="1:22" x14ac:dyDescent="0.25">
      <c r="A122" s="20"/>
      <c r="B122" s="74" t="s">
        <v>77</v>
      </c>
      <c r="C122" s="62"/>
      <c r="D122" s="63"/>
      <c r="E122" s="77"/>
      <c r="F122" s="16">
        <f>F121-E121</f>
        <v>1.7152777777777777E-2</v>
      </c>
      <c r="G122" s="16">
        <f>G121-F121</f>
        <v>1.7129629629629627E-2</v>
      </c>
      <c r="H122" s="16">
        <f>H121-G121</f>
        <v>1.7800925925925921E-2</v>
      </c>
      <c r="I122" s="66"/>
      <c r="J122" s="20"/>
    </row>
    <row r="123" spans="1:22" x14ac:dyDescent="0.25">
      <c r="A123" s="14">
        <v>10</v>
      </c>
      <c r="B123" s="57" t="s">
        <v>198</v>
      </c>
      <c r="C123" s="58"/>
      <c r="D123" s="59"/>
      <c r="E123" s="60">
        <v>1.7812499999999998E-2</v>
      </c>
      <c r="F123" s="16">
        <v>3.5138888888888893E-2</v>
      </c>
      <c r="G123" s="16">
        <v>5.3113425925925932E-2</v>
      </c>
      <c r="H123" s="16">
        <v>6.9733796296296294E-2</v>
      </c>
      <c r="I123" s="68"/>
      <c r="J123" s="14" t="s">
        <v>41</v>
      </c>
    </row>
    <row r="124" spans="1:22" x14ac:dyDescent="0.25">
      <c r="A124" s="20"/>
      <c r="B124" s="61" t="s">
        <v>108</v>
      </c>
      <c r="C124" s="62"/>
      <c r="D124" s="63"/>
      <c r="E124" s="77"/>
      <c r="F124" s="16">
        <f>F123-E123</f>
        <v>1.7326388888888895E-2</v>
      </c>
      <c r="G124" s="16">
        <f>G123-F123</f>
        <v>1.7974537037037039E-2</v>
      </c>
      <c r="H124" s="16">
        <f>H123-G123</f>
        <v>1.6620370370370362E-2</v>
      </c>
      <c r="I124" s="72"/>
      <c r="J124" s="20"/>
    </row>
    <row r="125" spans="1:22" x14ac:dyDescent="0.25">
      <c r="A125" s="14">
        <v>11</v>
      </c>
      <c r="B125" s="73" t="s">
        <v>201</v>
      </c>
      <c r="C125" s="58"/>
      <c r="D125" s="59"/>
      <c r="E125" s="120">
        <v>1.7395833333333336E-2</v>
      </c>
      <c r="F125" s="16">
        <v>3.4317129629629628E-2</v>
      </c>
      <c r="G125" s="16">
        <v>5.136574074074074E-2</v>
      </c>
      <c r="H125" s="16">
        <v>6.987268518518519E-2</v>
      </c>
      <c r="I125" s="76"/>
      <c r="J125" s="14" t="s">
        <v>74</v>
      </c>
    </row>
    <row r="126" spans="1:22" x14ac:dyDescent="0.25">
      <c r="A126" s="20"/>
      <c r="B126" s="61" t="s">
        <v>202</v>
      </c>
      <c r="C126" s="62"/>
      <c r="D126" s="63"/>
      <c r="E126" s="77"/>
      <c r="F126" s="16">
        <f>F125-E125</f>
        <v>1.6921296296296292E-2</v>
      </c>
      <c r="G126" s="16">
        <f>G125-F125</f>
        <v>1.7048611111111112E-2</v>
      </c>
      <c r="H126" s="16">
        <f>H125-G125</f>
        <v>1.8506944444444451E-2</v>
      </c>
      <c r="I126" s="72"/>
      <c r="J126" s="20"/>
    </row>
    <row r="127" spans="1:22" x14ac:dyDescent="0.25">
      <c r="A127" s="14">
        <v>12</v>
      </c>
      <c r="B127" s="73" t="s">
        <v>203</v>
      </c>
      <c r="C127" s="58"/>
      <c r="D127" s="59"/>
      <c r="E127" s="120">
        <v>1.8171296296296297E-2</v>
      </c>
      <c r="F127" s="16">
        <v>3.622685185185185E-2</v>
      </c>
      <c r="G127" s="16">
        <v>5.334490740740741E-2</v>
      </c>
      <c r="H127" s="16">
        <v>7.0393518518518508E-2</v>
      </c>
      <c r="I127" s="76"/>
      <c r="J127" s="14" t="s">
        <v>89</v>
      </c>
    </row>
    <row r="128" spans="1:22" x14ac:dyDescent="0.25">
      <c r="A128" s="20"/>
      <c r="B128" s="61" t="s">
        <v>204</v>
      </c>
      <c r="C128" s="62"/>
      <c r="D128" s="63"/>
      <c r="E128" s="77"/>
      <c r="F128" s="16">
        <f>F127-E127</f>
        <v>1.8055555555555554E-2</v>
      </c>
      <c r="G128" s="16">
        <f>G127-F127</f>
        <v>1.711805555555556E-2</v>
      </c>
      <c r="H128" s="16">
        <f>H127-G127</f>
        <v>1.7048611111111098E-2</v>
      </c>
      <c r="I128" s="72"/>
      <c r="J128" s="20"/>
    </row>
    <row r="129" spans="1:13" x14ac:dyDescent="0.25">
      <c r="A129" s="122">
        <v>13</v>
      </c>
      <c r="B129" s="73" t="s">
        <v>216</v>
      </c>
      <c r="C129" s="58"/>
      <c r="D129" s="59"/>
      <c r="E129" s="47">
        <v>1.636574074074074E-2</v>
      </c>
      <c r="F129" s="16">
        <v>3.3472222222222223E-2</v>
      </c>
      <c r="G129" s="16">
        <v>5.2650462962962961E-2</v>
      </c>
      <c r="H129" s="16">
        <v>7.048611111111111E-2</v>
      </c>
      <c r="I129" s="39"/>
      <c r="J129" s="14" t="s">
        <v>27</v>
      </c>
    </row>
    <row r="130" spans="1:13" x14ac:dyDescent="0.25">
      <c r="A130" s="67"/>
      <c r="B130" s="74" t="s">
        <v>215</v>
      </c>
      <c r="C130" s="62"/>
      <c r="D130" s="63"/>
      <c r="E130" s="75"/>
      <c r="F130" s="16">
        <f>F129-E129</f>
        <v>1.7106481481481483E-2</v>
      </c>
      <c r="G130" s="16">
        <f>G129-F129</f>
        <v>1.9178240740740739E-2</v>
      </c>
      <c r="H130" s="16">
        <f>H129-G129</f>
        <v>1.7835648148148149E-2</v>
      </c>
      <c r="I130" s="39"/>
      <c r="J130" s="20"/>
    </row>
    <row r="131" spans="1:13" x14ac:dyDescent="0.25">
      <c r="A131" s="122">
        <v>14</v>
      </c>
      <c r="B131" s="78" t="s">
        <v>209</v>
      </c>
      <c r="C131" s="66"/>
      <c r="D131" s="66"/>
      <c r="E131" s="60">
        <v>1.7858796296296296E-2</v>
      </c>
      <c r="F131" s="16">
        <v>3.622685185185185E-2</v>
      </c>
      <c r="G131" s="16">
        <v>5.3587962962962969E-2</v>
      </c>
      <c r="H131" s="16">
        <v>7.1018518518518522E-2</v>
      </c>
      <c r="I131" s="68"/>
      <c r="J131" s="14" t="s">
        <v>118</v>
      </c>
    </row>
    <row r="132" spans="1:13" x14ac:dyDescent="0.25">
      <c r="A132" s="67"/>
      <c r="B132" s="78" t="s">
        <v>202</v>
      </c>
      <c r="D132" s="66" t="s">
        <v>210</v>
      </c>
      <c r="E132" s="64"/>
      <c r="F132" s="16">
        <f>F131-E131</f>
        <v>1.8368055555555554E-2</v>
      </c>
      <c r="G132" s="16">
        <f>G131-F131</f>
        <v>1.7361111111111119E-2</v>
      </c>
      <c r="H132" s="16">
        <f>H131-G131</f>
        <v>1.7430555555555553E-2</v>
      </c>
      <c r="I132" s="72"/>
      <c r="J132" s="20"/>
    </row>
    <row r="133" spans="1:13" x14ac:dyDescent="0.25">
      <c r="A133" s="122">
        <v>15</v>
      </c>
      <c r="B133" s="73" t="s">
        <v>207</v>
      </c>
      <c r="C133" s="79"/>
      <c r="D133" s="80"/>
      <c r="E133" s="47">
        <v>1.8333333333333333E-2</v>
      </c>
      <c r="F133" s="16">
        <v>3.622685185185185E-2</v>
      </c>
      <c r="G133" s="16">
        <v>5.3587962962962969E-2</v>
      </c>
      <c r="H133" s="16">
        <v>7.1273148148148155E-2</v>
      </c>
      <c r="I133" s="39"/>
      <c r="J133" s="14" t="s">
        <v>24</v>
      </c>
    </row>
    <row r="134" spans="1:13" x14ac:dyDescent="0.25">
      <c r="A134" s="20"/>
      <c r="B134" s="74" t="s">
        <v>208</v>
      </c>
      <c r="C134" s="81"/>
      <c r="D134" s="82"/>
      <c r="E134" s="83"/>
      <c r="F134" s="16">
        <f>F133-E133</f>
        <v>1.7893518518518517E-2</v>
      </c>
      <c r="G134" s="16">
        <f>G133-F133</f>
        <v>1.7361111111111119E-2</v>
      </c>
      <c r="H134" s="16">
        <f>H133-G133</f>
        <v>1.7685185185185186E-2</v>
      </c>
      <c r="I134" s="39"/>
      <c r="J134" s="20"/>
    </row>
    <row r="135" spans="1:13" x14ac:dyDescent="0.25">
      <c r="A135" s="122">
        <v>16</v>
      </c>
      <c r="B135" s="33" t="s">
        <v>69</v>
      </c>
      <c r="C135" s="58"/>
      <c r="D135" s="59"/>
      <c r="E135" s="60">
        <v>1.7858796296296296E-2</v>
      </c>
      <c r="F135" s="16">
        <v>3.622685185185185E-2</v>
      </c>
      <c r="G135" s="16">
        <v>5.454861111111111E-2</v>
      </c>
      <c r="H135" s="16">
        <v>7.3541666666666672E-2</v>
      </c>
      <c r="I135" s="68"/>
      <c r="J135" s="14" t="s">
        <v>31</v>
      </c>
      <c r="M135" s="37"/>
    </row>
    <row r="136" spans="1:13" x14ac:dyDescent="0.25">
      <c r="A136" s="20"/>
      <c r="B136" s="65" t="s">
        <v>70</v>
      </c>
      <c r="C136" s="62"/>
      <c r="D136" s="63"/>
      <c r="E136" s="77"/>
      <c r="F136" s="16">
        <f>F135-E135</f>
        <v>1.8368055555555554E-2</v>
      </c>
      <c r="G136" s="16">
        <f>G135-F135</f>
        <v>1.832175925925926E-2</v>
      </c>
      <c r="H136" s="16">
        <f>H135-G135</f>
        <v>1.8993055555555562E-2</v>
      </c>
      <c r="I136" s="69"/>
      <c r="J136" s="20"/>
    </row>
    <row r="137" spans="1:13" x14ac:dyDescent="0.25">
      <c r="A137" s="14">
        <v>17</v>
      </c>
      <c r="B137" s="73" t="s">
        <v>205</v>
      </c>
      <c r="C137" s="58"/>
      <c r="D137" s="59"/>
      <c r="E137" s="47">
        <v>1.8171296296296297E-2</v>
      </c>
      <c r="F137" s="16">
        <v>3.622685185185185E-2</v>
      </c>
      <c r="G137" s="16">
        <v>5.4976851851851853E-2</v>
      </c>
      <c r="H137" s="16">
        <v>7.3819444444444438E-2</v>
      </c>
      <c r="I137" s="66"/>
      <c r="J137" s="14" t="s">
        <v>35</v>
      </c>
    </row>
    <row r="138" spans="1:13" x14ac:dyDescent="0.25">
      <c r="A138" s="20"/>
      <c r="B138" s="74" t="s">
        <v>114</v>
      </c>
      <c r="C138" s="62"/>
      <c r="D138" s="63"/>
      <c r="E138" s="75"/>
      <c r="F138" s="16">
        <f>F137-E137</f>
        <v>1.8055555555555554E-2</v>
      </c>
      <c r="G138" s="16">
        <f>G137-F137</f>
        <v>1.8750000000000003E-2</v>
      </c>
      <c r="H138" s="16">
        <f>H137-G137</f>
        <v>1.8842592592592584E-2</v>
      </c>
      <c r="I138" s="66"/>
      <c r="J138" s="20"/>
    </row>
    <row r="139" spans="1:13" x14ac:dyDescent="0.25">
      <c r="A139" s="122">
        <v>18</v>
      </c>
      <c r="B139" s="70" t="s">
        <v>72</v>
      </c>
      <c r="C139" s="66"/>
      <c r="D139" s="66"/>
      <c r="E139" s="60">
        <v>1.8171296296296297E-2</v>
      </c>
      <c r="F139" s="16">
        <v>3.622685185185185E-2</v>
      </c>
      <c r="G139" s="16">
        <v>5.5358796296296288E-2</v>
      </c>
      <c r="H139" s="16">
        <v>7.3831018518518518E-2</v>
      </c>
      <c r="I139" s="68"/>
      <c r="J139" s="14" t="s">
        <v>33</v>
      </c>
    </row>
    <row r="140" spans="1:13" x14ac:dyDescent="0.25">
      <c r="A140" s="20"/>
      <c r="B140" s="70" t="s">
        <v>61</v>
      </c>
      <c r="C140" s="66"/>
      <c r="D140" s="66"/>
      <c r="E140" s="77"/>
      <c r="F140" s="16">
        <f>F139-E139</f>
        <v>1.8055555555555554E-2</v>
      </c>
      <c r="G140" s="16">
        <f>G139-F139</f>
        <v>1.9131944444444438E-2</v>
      </c>
      <c r="H140" s="16">
        <f>H139-G139</f>
        <v>1.847222222222223E-2</v>
      </c>
      <c r="I140" s="72"/>
      <c r="J140" s="20"/>
    </row>
    <row r="141" spans="1:13" x14ac:dyDescent="0.25">
      <c r="A141" s="122">
        <v>19</v>
      </c>
      <c r="B141" s="57" t="s">
        <v>206</v>
      </c>
      <c r="C141" s="79"/>
      <c r="D141" s="80"/>
      <c r="E141" s="121">
        <v>1.8634259259259257E-2</v>
      </c>
      <c r="F141" s="16">
        <v>3.622685185185185E-2</v>
      </c>
      <c r="G141" s="16">
        <v>5.5995370370370369E-2</v>
      </c>
      <c r="H141" s="16">
        <v>7.4236111111111114E-2</v>
      </c>
      <c r="I141" s="39"/>
      <c r="J141" s="14" t="s">
        <v>122</v>
      </c>
    </row>
    <row r="142" spans="1:13" x14ac:dyDescent="0.25">
      <c r="A142" s="67"/>
      <c r="B142" s="74" t="s">
        <v>63</v>
      </c>
      <c r="C142" s="81"/>
      <c r="D142" s="82"/>
      <c r="E142" s="83"/>
      <c r="F142" s="16">
        <f>F141-E141</f>
        <v>1.7592592592592594E-2</v>
      </c>
      <c r="G142" s="16">
        <f>G141-F141</f>
        <v>1.9768518518518519E-2</v>
      </c>
      <c r="H142" s="16">
        <f>H141-G141</f>
        <v>1.8240740740740745E-2</v>
      </c>
      <c r="I142" s="39"/>
      <c r="J142" s="20"/>
    </row>
    <row r="143" spans="1:13" x14ac:dyDescent="0.25">
      <c r="A143" s="122">
        <v>20</v>
      </c>
      <c r="B143" s="39" t="s">
        <v>93</v>
      </c>
      <c r="C143" s="39"/>
      <c r="D143" s="84"/>
      <c r="E143" s="60">
        <v>1.6932870370370369E-2</v>
      </c>
      <c r="F143" s="16">
        <v>3.4571759259259253E-2</v>
      </c>
      <c r="G143" s="16">
        <v>5.334490740740741E-2</v>
      </c>
      <c r="H143" s="16">
        <v>7.4421296296296291E-2</v>
      </c>
      <c r="I143" s="76"/>
      <c r="J143" s="14" t="s">
        <v>45</v>
      </c>
    </row>
    <row r="144" spans="1:13" x14ac:dyDescent="0.25">
      <c r="A144" s="67"/>
      <c r="B144" s="66" t="s">
        <v>94</v>
      </c>
      <c r="C144" s="39"/>
      <c r="D144" s="84"/>
      <c r="E144" s="77"/>
      <c r="F144" s="16">
        <f>F143-E143</f>
        <v>1.7638888888888885E-2</v>
      </c>
      <c r="G144" s="16">
        <f>G143-F143</f>
        <v>1.8773148148148157E-2</v>
      </c>
      <c r="H144" s="16">
        <f>H143-G143</f>
        <v>2.1076388888888881E-2</v>
      </c>
      <c r="I144" s="72"/>
      <c r="J144" s="20"/>
    </row>
    <row r="145" spans="1:16" x14ac:dyDescent="0.25">
      <c r="A145" s="122">
        <v>21</v>
      </c>
      <c r="B145" s="33" t="s">
        <v>217</v>
      </c>
      <c r="C145" s="58"/>
      <c r="D145" s="59"/>
      <c r="E145" s="47">
        <v>1.8865740740740742E-2</v>
      </c>
      <c r="F145" s="16">
        <v>3.7534722222222219E-2</v>
      </c>
      <c r="G145" s="16">
        <v>5.6504629629629627E-2</v>
      </c>
      <c r="H145" s="16">
        <v>7.4664351851851843E-2</v>
      </c>
      <c r="I145" s="66"/>
      <c r="J145" s="14" t="s">
        <v>218</v>
      </c>
    </row>
    <row r="146" spans="1:16" x14ac:dyDescent="0.25">
      <c r="A146" s="67"/>
      <c r="B146" s="65" t="s">
        <v>204</v>
      </c>
      <c r="C146" s="62"/>
      <c r="D146" s="63"/>
      <c r="E146" s="47"/>
      <c r="F146" s="16">
        <f>F145-E145</f>
        <v>1.8668981481481477E-2</v>
      </c>
      <c r="G146" s="16">
        <f>G145-F145</f>
        <v>1.8969907407407408E-2</v>
      </c>
      <c r="H146" s="16">
        <f>H145-G145</f>
        <v>1.8159722222222216E-2</v>
      </c>
      <c r="I146" s="39"/>
      <c r="J146" s="20"/>
    </row>
    <row r="147" spans="1:16" x14ac:dyDescent="0.25">
      <c r="A147" s="122">
        <v>22</v>
      </c>
      <c r="B147" s="73" t="s">
        <v>220</v>
      </c>
      <c r="C147" s="79"/>
      <c r="D147" s="80"/>
      <c r="E147" s="60">
        <v>1.7569444444444447E-2</v>
      </c>
      <c r="F147" s="16">
        <v>3.4722222222222224E-2</v>
      </c>
      <c r="G147" s="16">
        <v>5.3449074074074072E-2</v>
      </c>
      <c r="H147" s="16">
        <v>7.5162037037037041E-2</v>
      </c>
      <c r="I147" s="76"/>
      <c r="J147" s="14" t="s">
        <v>219</v>
      </c>
    </row>
    <row r="148" spans="1:16" x14ac:dyDescent="0.25">
      <c r="A148" s="67"/>
      <c r="B148" s="61" t="s">
        <v>221</v>
      </c>
      <c r="C148" s="81"/>
      <c r="D148" s="82"/>
      <c r="E148" s="64"/>
      <c r="F148" s="16">
        <f>F147-E147</f>
        <v>1.7152777777777777E-2</v>
      </c>
      <c r="G148" s="16">
        <f>G147-F147</f>
        <v>1.8726851851851849E-2</v>
      </c>
      <c r="H148" s="16">
        <f>H147-G147</f>
        <v>2.1712962962962969E-2</v>
      </c>
      <c r="I148" s="72"/>
      <c r="J148" s="20"/>
      <c r="L148" s="47"/>
      <c r="M148" s="47"/>
      <c r="N148" s="47"/>
      <c r="O148" s="47"/>
      <c r="P148" s="39"/>
    </row>
    <row r="149" spans="1:16" x14ac:dyDescent="0.25">
      <c r="A149" s="123">
        <v>23</v>
      </c>
      <c r="B149" s="73" t="s">
        <v>213</v>
      </c>
      <c r="C149" s="79"/>
      <c r="D149" s="80"/>
      <c r="E149" s="60">
        <v>1.6377314814814813E-2</v>
      </c>
      <c r="F149" s="29">
        <v>3.4722222222222224E-2</v>
      </c>
      <c r="G149" s="16">
        <v>5.376157407407408E-2</v>
      </c>
      <c r="H149" s="16">
        <v>7.5196759259259269E-2</v>
      </c>
      <c r="I149" s="76"/>
      <c r="J149" s="14" t="s">
        <v>62</v>
      </c>
      <c r="L149" s="83"/>
      <c r="M149" s="47"/>
      <c r="N149" s="47"/>
      <c r="O149" s="47"/>
      <c r="P149" s="39"/>
    </row>
    <row r="150" spans="1:16" x14ac:dyDescent="0.25">
      <c r="A150" s="87"/>
      <c r="B150" s="61" t="s">
        <v>214</v>
      </c>
      <c r="C150" s="81"/>
      <c r="D150" s="82"/>
      <c r="E150" s="64"/>
      <c r="F150" s="16">
        <f>F149-E149</f>
        <v>1.834490740740741E-2</v>
      </c>
      <c r="G150" s="16">
        <f>G149-F149</f>
        <v>1.9039351851851856E-2</v>
      </c>
      <c r="H150" s="16">
        <f>H149-G149</f>
        <v>2.1435185185185189E-2</v>
      </c>
      <c r="I150" s="72"/>
      <c r="J150" s="20"/>
    </row>
    <row r="151" spans="1:16" x14ac:dyDescent="0.25">
      <c r="A151" s="122">
        <v>24</v>
      </c>
      <c r="B151" s="57" t="s">
        <v>64</v>
      </c>
      <c r="C151" s="58"/>
      <c r="D151" s="59"/>
      <c r="E151" s="60">
        <v>1.8171296296296297E-2</v>
      </c>
      <c r="F151" s="16">
        <v>3.622685185185185E-2</v>
      </c>
      <c r="G151" s="16">
        <v>5.5300925925925927E-2</v>
      </c>
      <c r="H151" s="16">
        <v>7.5578703703703703E-2</v>
      </c>
      <c r="I151" s="68"/>
      <c r="J151" s="14" t="s">
        <v>65</v>
      </c>
    </row>
    <row r="152" spans="1:16" x14ac:dyDescent="0.25">
      <c r="A152" s="20"/>
      <c r="B152" s="61" t="s">
        <v>66</v>
      </c>
      <c r="C152" s="62"/>
      <c r="D152" s="63"/>
      <c r="E152" s="77"/>
      <c r="F152" s="16">
        <f>F151-E151</f>
        <v>1.8055555555555554E-2</v>
      </c>
      <c r="G152" s="16">
        <f>G151-F151</f>
        <v>1.9074074074074077E-2</v>
      </c>
      <c r="H152" s="16">
        <f>H151-G151</f>
        <v>2.0277777777777777E-2</v>
      </c>
      <c r="I152" s="69"/>
      <c r="J152" s="20"/>
    </row>
    <row r="153" spans="1:16" x14ac:dyDescent="0.25">
      <c r="A153" s="14">
        <v>25</v>
      </c>
      <c r="B153" s="57" t="s">
        <v>199</v>
      </c>
      <c r="C153" s="58"/>
      <c r="D153" s="59"/>
      <c r="E153" s="88">
        <v>1.9120370370370371E-2</v>
      </c>
      <c r="F153" s="16">
        <v>3.8078703703703705E-2</v>
      </c>
      <c r="G153" s="16">
        <v>5.7268518518518517E-2</v>
      </c>
      <c r="H153" s="16">
        <v>7.7314814814814822E-2</v>
      </c>
      <c r="I153" s="76"/>
      <c r="J153" s="14" t="s">
        <v>71</v>
      </c>
    </row>
    <row r="154" spans="1:16" x14ac:dyDescent="0.25">
      <c r="A154" s="20"/>
      <c r="B154" s="61" t="s">
        <v>200</v>
      </c>
      <c r="C154" s="62"/>
      <c r="D154" s="63"/>
      <c r="E154" s="77"/>
      <c r="F154" s="16">
        <f>F153-E153</f>
        <v>1.8958333333333334E-2</v>
      </c>
      <c r="G154" s="16">
        <f>G153-F153</f>
        <v>1.9189814814814812E-2</v>
      </c>
      <c r="H154" s="16">
        <f>H153-G153</f>
        <v>2.0046296296296305E-2</v>
      </c>
      <c r="I154" s="72"/>
      <c r="J154" s="20"/>
    </row>
    <row r="155" spans="1:16" x14ac:dyDescent="0.25">
      <c r="A155" s="14">
        <v>26</v>
      </c>
      <c r="B155" s="57" t="s">
        <v>211</v>
      </c>
      <c r="C155" s="58"/>
      <c r="D155" s="59"/>
      <c r="E155" s="120">
        <v>2.0300925925925927E-2</v>
      </c>
      <c r="F155" s="16">
        <v>4.0509259259259259E-2</v>
      </c>
      <c r="G155" s="16">
        <v>6.1030092592592594E-2</v>
      </c>
      <c r="H155" s="16">
        <v>8.1203703703703708E-2</v>
      </c>
      <c r="I155" s="76"/>
      <c r="J155" s="14" t="s">
        <v>67</v>
      </c>
    </row>
    <row r="156" spans="1:16" x14ac:dyDescent="0.25">
      <c r="A156" s="20"/>
      <c r="B156" s="61" t="s">
        <v>212</v>
      </c>
      <c r="C156" s="62"/>
      <c r="D156" s="63"/>
      <c r="E156" s="77"/>
      <c r="F156" s="16">
        <f>F155-E155</f>
        <v>2.0208333333333332E-2</v>
      </c>
      <c r="G156" s="16">
        <f>G155-F155</f>
        <v>2.0520833333333335E-2</v>
      </c>
      <c r="H156" s="16">
        <f>H155-G155</f>
        <v>2.0173611111111114E-2</v>
      </c>
      <c r="I156" s="72"/>
      <c r="J156" s="20"/>
    </row>
    <row r="157" spans="1:16" x14ac:dyDescent="0.25">
      <c r="A157" s="14">
        <v>27</v>
      </c>
      <c r="B157" s="73" t="s">
        <v>117</v>
      </c>
      <c r="C157" s="58"/>
      <c r="D157" s="59"/>
      <c r="E157" s="60">
        <v>2.0185185185185184E-2</v>
      </c>
      <c r="F157" s="16">
        <v>4.027777777777778E-2</v>
      </c>
      <c r="G157" s="16">
        <v>6.157407407407408E-2</v>
      </c>
      <c r="H157" s="16">
        <v>8.295138888888888E-2</v>
      </c>
      <c r="I157" s="76"/>
      <c r="J157" s="14" t="s">
        <v>191</v>
      </c>
    </row>
    <row r="158" spans="1:16" x14ac:dyDescent="0.25">
      <c r="A158" s="20"/>
      <c r="B158" s="74" t="s">
        <v>192</v>
      </c>
      <c r="C158" s="62"/>
      <c r="D158" s="63"/>
      <c r="E158" s="77"/>
      <c r="F158" s="16">
        <f>F157-E157</f>
        <v>2.0092592592592596E-2</v>
      </c>
      <c r="G158" s="16">
        <f>G157-F157</f>
        <v>2.1296296296296299E-2</v>
      </c>
      <c r="H158" s="16">
        <f>H157-G157</f>
        <v>2.13773148148148E-2</v>
      </c>
      <c r="I158" s="72"/>
      <c r="J158" s="20"/>
    </row>
    <row r="159" spans="1:16" x14ac:dyDescent="0.25">
      <c r="A159" s="14">
        <v>28</v>
      </c>
      <c r="B159" s="39" t="s">
        <v>80</v>
      </c>
      <c r="C159" s="66"/>
      <c r="D159" s="71"/>
      <c r="E159" s="60">
        <v>1.9664351851851853E-2</v>
      </c>
      <c r="F159" s="16">
        <v>3.9004629629629632E-2</v>
      </c>
      <c r="G159" s="16">
        <v>6.0173611111111108E-2</v>
      </c>
      <c r="H159" s="16">
        <v>8.3113425925925924E-2</v>
      </c>
      <c r="I159" s="68"/>
      <c r="J159" s="14" t="s">
        <v>76</v>
      </c>
    </row>
    <row r="160" spans="1:16" x14ac:dyDescent="0.25">
      <c r="A160" s="20"/>
      <c r="B160" s="70" t="s">
        <v>82</v>
      </c>
      <c r="C160" s="62"/>
      <c r="D160" s="63"/>
      <c r="E160" s="77"/>
      <c r="F160" s="16">
        <f>F159-E159</f>
        <v>1.9340277777777779E-2</v>
      </c>
      <c r="G160" s="16">
        <f>G159-F159</f>
        <v>2.1168981481481476E-2</v>
      </c>
      <c r="H160" s="16">
        <f>H159-G159</f>
        <v>2.2939814814814816E-2</v>
      </c>
      <c r="I160" s="72"/>
      <c r="J160" s="20"/>
    </row>
    <row r="161" spans="1:10" x14ac:dyDescent="0.25">
      <c r="A161" s="14">
        <v>29</v>
      </c>
      <c r="B161" s="73" t="s">
        <v>190</v>
      </c>
      <c r="C161" s="58"/>
      <c r="D161" s="59"/>
      <c r="E161" s="121">
        <v>1.8171296296296297E-2</v>
      </c>
      <c r="F161" s="16">
        <v>3.8657407407407404E-2</v>
      </c>
      <c r="G161" s="16">
        <v>6.0729166666666667E-2</v>
      </c>
      <c r="H161" s="16">
        <v>8.3807870370370366E-2</v>
      </c>
      <c r="I161" s="66"/>
      <c r="J161" s="14" t="s">
        <v>37</v>
      </c>
    </row>
    <row r="162" spans="1:10" x14ac:dyDescent="0.25">
      <c r="A162" s="20"/>
      <c r="B162" s="65" t="s">
        <v>73</v>
      </c>
      <c r="C162" s="62"/>
      <c r="D162" s="63"/>
      <c r="E162" s="83"/>
      <c r="F162" s="16">
        <f>F161-E161</f>
        <v>2.0486111111111108E-2</v>
      </c>
      <c r="G162" s="16">
        <f>G161-F161</f>
        <v>2.2071759259259263E-2</v>
      </c>
      <c r="H162" s="16">
        <f>H161-G161</f>
        <v>2.3078703703703699E-2</v>
      </c>
      <c r="I162" s="39"/>
      <c r="J162" s="20"/>
    </row>
    <row r="163" spans="1:10" x14ac:dyDescent="0.25">
      <c r="A163" s="14">
        <v>30</v>
      </c>
      <c r="B163" s="57" t="s">
        <v>188</v>
      </c>
      <c r="C163" s="79"/>
      <c r="D163" s="80"/>
      <c r="E163" s="60">
        <v>1.9479166666666669E-2</v>
      </c>
      <c r="F163" s="16">
        <v>3.920138888888889E-2</v>
      </c>
      <c r="G163" s="16">
        <v>6.1666666666666668E-2</v>
      </c>
      <c r="H163" s="16">
        <v>8.5150462962962969E-2</v>
      </c>
      <c r="I163" s="76"/>
      <c r="J163" s="14" t="s">
        <v>81</v>
      </c>
    </row>
    <row r="164" spans="1:10" x14ac:dyDescent="0.25">
      <c r="A164" s="20"/>
      <c r="B164" s="74" t="s">
        <v>189</v>
      </c>
      <c r="C164" s="81"/>
      <c r="D164" s="82"/>
      <c r="E164" s="77"/>
      <c r="F164" s="16">
        <f>F163-E163</f>
        <v>1.9722222222222221E-2</v>
      </c>
      <c r="G164" s="16">
        <f>G163-F163</f>
        <v>2.2465277777777778E-2</v>
      </c>
      <c r="H164" s="16">
        <f>H163-G163</f>
        <v>2.3483796296296301E-2</v>
      </c>
      <c r="I164" s="72"/>
      <c r="J164" s="20"/>
    </row>
    <row r="165" spans="1:10" x14ac:dyDescent="0.25">
      <c r="A165" s="14">
        <v>31</v>
      </c>
      <c r="B165" s="33" t="s">
        <v>185</v>
      </c>
      <c r="C165" s="58"/>
      <c r="D165" s="59"/>
      <c r="E165" s="60">
        <v>1.8634259259259257E-2</v>
      </c>
      <c r="F165" s="16">
        <v>4.027777777777778E-2</v>
      </c>
      <c r="G165" s="16">
        <v>6.2256944444444441E-2</v>
      </c>
      <c r="H165" s="16">
        <v>8.8368055555555547E-2</v>
      </c>
      <c r="I165" s="68"/>
      <c r="J165" s="14" t="s">
        <v>187</v>
      </c>
    </row>
    <row r="166" spans="1:10" x14ac:dyDescent="0.25">
      <c r="A166" s="20"/>
      <c r="B166" s="65" t="s">
        <v>186</v>
      </c>
      <c r="C166" s="62"/>
      <c r="D166" s="63"/>
      <c r="E166" s="77"/>
      <c r="F166" s="16">
        <f>F165-E165</f>
        <v>2.1643518518518524E-2</v>
      </c>
      <c r="G166" s="16">
        <f>G165-F165</f>
        <v>2.1979166666666661E-2</v>
      </c>
      <c r="H166" s="16">
        <f>H165-G165</f>
        <v>2.6111111111111106E-2</v>
      </c>
      <c r="I166" s="69"/>
      <c r="J166" s="20"/>
    </row>
    <row r="167" spans="1:10" x14ac:dyDescent="0.25">
      <c r="A167" s="14">
        <v>32</v>
      </c>
      <c r="B167" s="73" t="s">
        <v>182</v>
      </c>
      <c r="C167" s="58"/>
      <c r="D167" s="59"/>
      <c r="E167" s="60">
        <v>1.9907407407407408E-2</v>
      </c>
      <c r="F167" s="16">
        <v>3.9814814814814817E-2</v>
      </c>
      <c r="G167" s="16">
        <v>6.2256944444444441E-2</v>
      </c>
      <c r="H167" s="16">
        <v>9.4328703703703706E-2</v>
      </c>
      <c r="I167" s="68"/>
      <c r="J167" s="14" t="s">
        <v>184</v>
      </c>
    </row>
    <row r="168" spans="1:10" x14ac:dyDescent="0.25">
      <c r="A168" s="20"/>
      <c r="B168" s="74" t="s">
        <v>183</v>
      </c>
      <c r="C168" s="62"/>
      <c r="D168" s="63"/>
      <c r="E168" s="67"/>
      <c r="F168" s="16">
        <f>F167-E167</f>
        <v>1.9907407407407408E-2</v>
      </c>
      <c r="G168" s="16">
        <f>G167-F167</f>
        <v>2.2442129629629624E-2</v>
      </c>
      <c r="H168" s="16">
        <f>H167-G167</f>
        <v>3.2071759259259265E-2</v>
      </c>
      <c r="I168" s="69"/>
      <c r="J168" s="20"/>
    </row>
    <row r="169" spans="1:10" x14ac:dyDescent="0.25">
      <c r="A169" s="14">
        <v>33</v>
      </c>
      <c r="B169" s="57" t="s">
        <v>179</v>
      </c>
      <c r="C169" s="58"/>
      <c r="D169" s="59"/>
      <c r="E169" s="120">
        <v>1.9664351851851853E-2</v>
      </c>
      <c r="F169" s="16">
        <v>4.0972222222222222E-2</v>
      </c>
      <c r="G169" s="16">
        <v>6.5740740740740738E-2</v>
      </c>
      <c r="H169" s="16">
        <v>9.4571759259259258E-2</v>
      </c>
      <c r="I169" s="68"/>
      <c r="J169" s="14" t="s">
        <v>181</v>
      </c>
    </row>
    <row r="170" spans="1:10" x14ac:dyDescent="0.25">
      <c r="A170" s="20"/>
      <c r="B170" s="74" t="s">
        <v>180</v>
      </c>
      <c r="C170" s="62"/>
      <c r="D170" s="63"/>
      <c r="E170" s="77"/>
      <c r="F170" s="16">
        <f>F169-E169</f>
        <v>2.1307870370370369E-2</v>
      </c>
      <c r="G170" s="16">
        <f>G169-F169</f>
        <v>2.4768518518518516E-2</v>
      </c>
      <c r="H170" s="16">
        <f>H169-G169</f>
        <v>2.883101851851852E-2</v>
      </c>
      <c r="I170" s="69"/>
      <c r="J170" s="20"/>
    </row>
    <row r="171" spans="1:10" x14ac:dyDescent="0.25">
      <c r="A171" s="14">
        <v>34</v>
      </c>
      <c r="B171" s="57" t="s">
        <v>83</v>
      </c>
      <c r="C171" s="58"/>
      <c r="D171" s="59"/>
      <c r="E171" s="47">
        <v>2.0532407407407405E-2</v>
      </c>
      <c r="F171" s="16">
        <v>4.1840277777777775E-2</v>
      </c>
      <c r="G171" s="16">
        <v>6.9710648148148147E-2</v>
      </c>
      <c r="H171" s="16">
        <v>9.7002314814814805E-2</v>
      </c>
      <c r="I171" s="39"/>
      <c r="J171" s="14" t="s">
        <v>84</v>
      </c>
    </row>
    <row r="172" spans="1:10" x14ac:dyDescent="0.25">
      <c r="A172" s="20"/>
      <c r="B172" s="61" t="s">
        <v>85</v>
      </c>
      <c r="C172" s="62"/>
      <c r="D172" s="63"/>
      <c r="E172" s="75"/>
      <c r="F172" s="16">
        <f>F171-E171</f>
        <v>2.1307870370370369E-2</v>
      </c>
      <c r="G172" s="16">
        <f>G171-F171</f>
        <v>2.7870370370370372E-2</v>
      </c>
      <c r="H172" s="16">
        <f>H171-G171</f>
        <v>2.7291666666666659E-2</v>
      </c>
      <c r="I172" s="39"/>
      <c r="J172" s="20"/>
    </row>
    <row r="173" spans="1:10" x14ac:dyDescent="0.25">
      <c r="A173" s="14">
        <v>35</v>
      </c>
      <c r="B173" s="39" t="s">
        <v>86</v>
      </c>
      <c r="C173" s="66"/>
      <c r="D173" s="66"/>
      <c r="E173" s="60">
        <v>2.2280092592592591E-2</v>
      </c>
      <c r="F173" s="16">
        <v>4.5833333333333337E-2</v>
      </c>
      <c r="G173" s="16">
        <v>7.03125E-2</v>
      </c>
      <c r="H173" s="16">
        <v>9.7384259259259254E-2</v>
      </c>
      <c r="I173" s="68"/>
      <c r="J173" s="14" t="s">
        <v>87</v>
      </c>
    </row>
    <row r="174" spans="1:10" x14ac:dyDescent="0.25">
      <c r="A174" s="20"/>
      <c r="B174" s="39" t="s">
        <v>88</v>
      </c>
      <c r="C174" s="66"/>
      <c r="D174" s="66"/>
      <c r="E174" s="64"/>
      <c r="F174" s="16">
        <f>F173-E173</f>
        <v>2.3553240740740746E-2</v>
      </c>
      <c r="G174" s="16">
        <f>G173-F173</f>
        <v>2.4479166666666663E-2</v>
      </c>
      <c r="H174" s="16">
        <f>H173-G173</f>
        <v>2.7071759259259254E-2</v>
      </c>
      <c r="I174" s="72"/>
      <c r="J174" s="20"/>
    </row>
    <row r="175" spans="1:10" x14ac:dyDescent="0.25">
      <c r="A175" s="14">
        <v>36</v>
      </c>
      <c r="B175" s="33" t="s">
        <v>177</v>
      </c>
      <c r="C175" s="79"/>
      <c r="D175" s="80"/>
      <c r="E175" s="60">
        <v>2.1493055555555557E-2</v>
      </c>
      <c r="F175" s="16">
        <v>4.6840277777777779E-2</v>
      </c>
      <c r="G175" s="16">
        <v>7.7442129629629639E-2</v>
      </c>
      <c r="H175" s="16">
        <v>0.11041666666666666</v>
      </c>
      <c r="I175" s="76"/>
      <c r="J175" s="14" t="s">
        <v>178</v>
      </c>
    </row>
    <row r="176" spans="1:10" x14ac:dyDescent="0.25">
      <c r="A176" s="20"/>
      <c r="B176" s="61" t="s">
        <v>124</v>
      </c>
      <c r="C176" s="81"/>
      <c r="D176" s="82"/>
      <c r="E176" s="77"/>
      <c r="F176" s="16">
        <f t="shared" ref="F176" si="39">F175-E175</f>
        <v>2.5347222222222222E-2</v>
      </c>
      <c r="G176" s="16">
        <f t="shared" ref="G176" si="40">G175-F175</f>
        <v>3.0601851851851859E-2</v>
      </c>
      <c r="H176" s="16">
        <f t="shared" ref="H176" si="41">H175-G175</f>
        <v>3.2974537037037024E-2</v>
      </c>
      <c r="I176" s="72"/>
      <c r="J176" s="20"/>
    </row>
    <row r="177" spans="1:22" x14ac:dyDescent="0.25">
      <c r="A177" s="14">
        <v>37</v>
      </c>
      <c r="B177" s="39" t="s">
        <v>174</v>
      </c>
      <c r="C177" s="39"/>
      <c r="D177" s="84"/>
      <c r="E177" s="60">
        <v>2.2280092592592591E-2</v>
      </c>
      <c r="F177" s="16">
        <v>4.9282407407407407E-2</v>
      </c>
      <c r="G177" s="16">
        <v>8.2662037037037034E-2</v>
      </c>
      <c r="H177" s="16">
        <v>0.11680555555555555</v>
      </c>
      <c r="I177" s="76"/>
      <c r="J177" s="14" t="s">
        <v>176</v>
      </c>
    </row>
    <row r="178" spans="1:22" x14ac:dyDescent="0.25">
      <c r="A178" s="20"/>
      <c r="B178" s="66" t="s">
        <v>175</v>
      </c>
      <c r="C178" s="39"/>
      <c r="D178" s="84"/>
      <c r="E178" s="77"/>
      <c r="F178" s="16">
        <f t="shared" ref="F178:H178" si="42">F177-E177</f>
        <v>2.7002314814814816E-2</v>
      </c>
      <c r="G178" s="16">
        <f t="shared" si="42"/>
        <v>3.3379629629629627E-2</v>
      </c>
      <c r="H178" s="16">
        <f t="shared" si="42"/>
        <v>3.4143518518518517E-2</v>
      </c>
      <c r="I178" s="72"/>
      <c r="J178" s="20"/>
    </row>
    <row r="179" spans="1:22" x14ac:dyDescent="0.25">
      <c r="A179" s="14">
        <v>38</v>
      </c>
      <c r="B179" s="57" t="s">
        <v>90</v>
      </c>
      <c r="C179" s="79"/>
      <c r="D179" s="80"/>
      <c r="E179" s="60">
        <v>3.096064814814815E-2</v>
      </c>
      <c r="F179" s="16">
        <v>6.458333333333334E-2</v>
      </c>
      <c r="G179" s="16">
        <v>0.10104166666666665</v>
      </c>
      <c r="H179" s="16">
        <v>0.13629629629629628</v>
      </c>
      <c r="I179" s="76"/>
      <c r="J179" s="14" t="s">
        <v>91</v>
      </c>
    </row>
    <row r="180" spans="1:22" x14ac:dyDescent="0.25">
      <c r="A180" s="20"/>
      <c r="B180" s="61" t="s">
        <v>92</v>
      </c>
      <c r="C180" s="81"/>
      <c r="D180" s="82"/>
      <c r="E180" s="77"/>
      <c r="F180" s="16">
        <f>F179-E179</f>
        <v>3.3622685185185186E-2</v>
      </c>
      <c r="G180" s="16">
        <f>G179-F179</f>
        <v>3.6458333333333315E-2</v>
      </c>
      <c r="H180" s="16">
        <f>H179-G179</f>
        <v>3.5254629629629622E-2</v>
      </c>
      <c r="I180" s="72"/>
      <c r="J180" s="20"/>
    </row>
    <row r="181" spans="1:22" ht="9.75" customHeight="1" x14ac:dyDescent="0.25">
      <c r="A181" s="37"/>
      <c r="B181" s="66"/>
      <c r="C181" s="66"/>
      <c r="D181" s="66"/>
      <c r="E181" s="40"/>
      <c r="F181" s="39"/>
      <c r="G181" s="40"/>
      <c r="H181" s="39"/>
      <c r="I181" s="39"/>
      <c r="J181" s="37"/>
    </row>
    <row r="182" spans="1:22" ht="15.75" x14ac:dyDescent="0.25">
      <c r="A182" s="54"/>
      <c r="B182" s="55" t="s">
        <v>95</v>
      </c>
      <c r="C182" s="3"/>
      <c r="D182" s="3"/>
      <c r="E182" s="3"/>
      <c r="F182" s="3"/>
      <c r="G182" s="3"/>
      <c r="H182" s="3"/>
      <c r="I182" s="3"/>
      <c r="J182" s="4"/>
    </row>
    <row r="183" spans="1:22" x14ac:dyDescent="0.25">
      <c r="A183" s="14">
        <v>1</v>
      </c>
      <c r="B183" s="57" t="s">
        <v>96</v>
      </c>
      <c r="C183" s="58"/>
      <c r="D183" s="59"/>
      <c r="E183" s="60">
        <v>1.5231481481481483E-2</v>
      </c>
      <c r="F183" s="16">
        <v>3.1597222222222221E-2</v>
      </c>
      <c r="G183" s="16">
        <v>4.8009259259259258E-2</v>
      </c>
      <c r="H183" s="16">
        <v>6.4166666666666664E-2</v>
      </c>
      <c r="I183" s="14"/>
      <c r="J183" s="14" t="s">
        <v>16</v>
      </c>
    </row>
    <row r="184" spans="1:22" x14ac:dyDescent="0.25">
      <c r="A184" s="20"/>
      <c r="B184" s="22" t="s">
        <v>82</v>
      </c>
      <c r="C184" s="66"/>
      <c r="D184" s="71"/>
      <c r="E184" s="77"/>
      <c r="F184" s="16">
        <f>F183-E183</f>
        <v>1.6365740740740736E-2</v>
      </c>
      <c r="G184" s="16">
        <f>G183-F183</f>
        <v>1.6412037037037037E-2</v>
      </c>
      <c r="H184" s="16">
        <f>H183-G183</f>
        <v>1.6157407407407405E-2</v>
      </c>
      <c r="I184" s="20"/>
      <c r="J184" s="20"/>
    </row>
    <row r="185" spans="1:22" x14ac:dyDescent="0.25">
      <c r="A185" s="14">
        <v>2</v>
      </c>
      <c r="B185" s="73" t="s">
        <v>97</v>
      </c>
      <c r="C185" s="58"/>
      <c r="D185" s="59"/>
      <c r="E185" s="47">
        <v>1.6203703703703703E-2</v>
      </c>
      <c r="F185" s="16">
        <v>3.2754629629629627E-2</v>
      </c>
      <c r="G185" s="16">
        <v>5.0243055555555555E-2</v>
      </c>
      <c r="H185" s="16">
        <v>6.8252314814814807E-2</v>
      </c>
      <c r="I185" s="37"/>
      <c r="J185" s="14" t="s">
        <v>20</v>
      </c>
    </row>
    <row r="186" spans="1:22" x14ac:dyDescent="0.25">
      <c r="A186" s="20"/>
      <c r="B186" s="74" t="s">
        <v>98</v>
      </c>
      <c r="C186" s="62"/>
      <c r="D186" s="63"/>
      <c r="E186" s="83"/>
      <c r="F186" s="16">
        <f>F185-E185</f>
        <v>1.6550925925925924E-2</v>
      </c>
      <c r="G186" s="16">
        <f>G185-F185</f>
        <v>1.7488425925925928E-2</v>
      </c>
      <c r="H186" s="16">
        <f>H185-G185</f>
        <v>1.8009259259259253E-2</v>
      </c>
      <c r="I186" s="37"/>
      <c r="J186" s="20"/>
    </row>
    <row r="187" spans="1:22" x14ac:dyDescent="0.25">
      <c r="A187" s="14">
        <v>3</v>
      </c>
      <c r="B187" s="73" t="s">
        <v>222</v>
      </c>
      <c r="C187" s="58"/>
      <c r="D187" s="59"/>
      <c r="E187" s="60">
        <v>1.6203703703703703E-2</v>
      </c>
      <c r="F187" s="16">
        <v>3.3414351851851855E-2</v>
      </c>
      <c r="G187" s="16">
        <v>5.0798611111111114E-2</v>
      </c>
      <c r="H187" s="16">
        <v>6.9120370370370374E-2</v>
      </c>
      <c r="I187" s="14"/>
      <c r="J187" s="14" t="s">
        <v>19</v>
      </c>
      <c r="M187" s="48"/>
      <c r="N187" s="105"/>
      <c r="O187" s="44"/>
      <c r="P187" s="44"/>
      <c r="Q187" s="44"/>
      <c r="R187" s="44"/>
      <c r="S187" s="44"/>
      <c r="T187" s="44"/>
      <c r="U187" s="44"/>
      <c r="V187" s="105"/>
    </row>
    <row r="188" spans="1:22" x14ac:dyDescent="0.25">
      <c r="A188" s="20"/>
      <c r="B188" s="78" t="s">
        <v>223</v>
      </c>
      <c r="C188" s="66"/>
      <c r="D188" s="71"/>
      <c r="E188" s="77"/>
      <c r="F188" s="16">
        <f>F187-E187</f>
        <v>1.7210648148148152E-2</v>
      </c>
      <c r="G188" s="16">
        <f>G187-F187</f>
        <v>1.7384259259259259E-2</v>
      </c>
      <c r="H188" s="16">
        <f>H187-G187</f>
        <v>1.832175925925926E-2</v>
      </c>
      <c r="I188" s="20"/>
      <c r="J188" s="20"/>
      <c r="M188" s="48"/>
      <c r="N188" s="125"/>
      <c r="O188" s="125"/>
      <c r="P188" s="125"/>
      <c r="Q188" s="125"/>
      <c r="R188" s="125"/>
      <c r="S188" s="125"/>
      <c r="T188" s="125"/>
      <c r="U188" s="125"/>
      <c r="V188" s="48"/>
    </row>
    <row r="189" spans="1:22" x14ac:dyDescent="0.25">
      <c r="A189" s="85">
        <v>4</v>
      </c>
      <c r="B189" s="92" t="s">
        <v>224</v>
      </c>
      <c r="C189" s="115"/>
      <c r="D189" s="116"/>
      <c r="E189" s="47">
        <v>1.6377314814814813E-2</v>
      </c>
      <c r="F189" s="16">
        <v>3.3472222222222223E-2</v>
      </c>
      <c r="G189" s="102">
        <v>5.136574074074074E-2</v>
      </c>
      <c r="H189" s="16">
        <v>7.0046296296296287E-2</v>
      </c>
      <c r="I189" s="37"/>
      <c r="J189" s="14" t="s">
        <v>24</v>
      </c>
      <c r="M189" s="48"/>
      <c r="N189" s="125"/>
      <c r="O189" s="125"/>
      <c r="P189" s="125"/>
      <c r="Q189" s="125"/>
      <c r="R189" s="125"/>
      <c r="S189" s="125"/>
      <c r="T189" s="125"/>
      <c r="U189" s="125"/>
      <c r="V189" s="48"/>
    </row>
    <row r="190" spans="1:22" x14ac:dyDescent="0.25">
      <c r="A190" s="86"/>
      <c r="B190" s="117" t="s">
        <v>225</v>
      </c>
      <c r="C190" s="118"/>
      <c r="D190" s="119"/>
      <c r="E190" s="83"/>
      <c r="F190" s="16">
        <f>F189-E189</f>
        <v>1.7094907407407409E-2</v>
      </c>
      <c r="G190" s="16">
        <f>G189-F189</f>
        <v>1.7893518518518517E-2</v>
      </c>
      <c r="H190" s="16">
        <f>H189-G189</f>
        <v>1.8680555555555547E-2</v>
      </c>
      <c r="I190" s="37"/>
      <c r="J190" s="20"/>
    </row>
    <row r="191" spans="1:22" x14ac:dyDescent="0.25">
      <c r="A191" s="14">
        <v>5</v>
      </c>
      <c r="B191" s="70" t="s">
        <v>226</v>
      </c>
      <c r="C191" s="66"/>
      <c r="D191" s="71"/>
      <c r="E191" s="60">
        <v>1.8171296296296297E-2</v>
      </c>
      <c r="F191" s="16">
        <v>3.622685185185185E-2</v>
      </c>
      <c r="G191" s="16">
        <v>5.3587962962962969E-2</v>
      </c>
      <c r="H191" s="16">
        <v>7.1863425925925928E-2</v>
      </c>
      <c r="I191" s="14"/>
      <c r="J191" s="14" t="s">
        <v>18</v>
      </c>
    </row>
    <row r="192" spans="1:22" x14ac:dyDescent="0.25">
      <c r="A192" s="20"/>
      <c r="B192" s="61" t="s">
        <v>227</v>
      </c>
      <c r="C192" s="62"/>
      <c r="D192" s="63"/>
      <c r="E192" s="77"/>
      <c r="F192" s="16">
        <f>F191-E191</f>
        <v>1.8055555555555554E-2</v>
      </c>
      <c r="G192" s="16">
        <f>G191-F191</f>
        <v>1.7361111111111119E-2</v>
      </c>
      <c r="H192" s="16">
        <f>H191-G191</f>
        <v>1.8275462962962959E-2</v>
      </c>
      <c r="I192" s="20"/>
      <c r="J192" s="20"/>
    </row>
    <row r="193" spans="1:18" x14ac:dyDescent="0.25">
      <c r="A193" s="89" t="s">
        <v>100</v>
      </c>
      <c r="B193" s="73" t="s">
        <v>99</v>
      </c>
      <c r="C193" s="58"/>
      <c r="D193" s="59"/>
      <c r="E193" s="120">
        <v>1.7210648148148149E-2</v>
      </c>
      <c r="F193" s="102">
        <v>3.5138888888888893E-2</v>
      </c>
      <c r="G193" s="16">
        <v>5.3587962962962969E-2</v>
      </c>
      <c r="H193" s="16">
        <v>7.2465277777777781E-2</v>
      </c>
      <c r="I193" s="14"/>
      <c r="J193" s="14" t="s">
        <v>29</v>
      </c>
    </row>
    <row r="194" spans="1:18" x14ac:dyDescent="0.25">
      <c r="A194" s="90"/>
      <c r="B194" s="74" t="s">
        <v>68</v>
      </c>
      <c r="C194" s="62"/>
      <c r="D194" s="63"/>
      <c r="E194" s="77"/>
      <c r="F194" s="16">
        <f>F193-E193</f>
        <v>1.7928240740740745E-2</v>
      </c>
      <c r="G194" s="16">
        <f>G193-F193</f>
        <v>1.8449074074074076E-2</v>
      </c>
      <c r="H194" s="16">
        <f>H193-G193</f>
        <v>1.8877314814814812E-2</v>
      </c>
      <c r="I194" s="20"/>
      <c r="J194" s="20"/>
    </row>
    <row r="195" spans="1:18" x14ac:dyDescent="0.25">
      <c r="A195" s="89" t="s">
        <v>101</v>
      </c>
      <c r="B195" s="57" t="s">
        <v>228</v>
      </c>
      <c r="C195" s="66"/>
      <c r="D195" s="66"/>
      <c r="E195" s="60">
        <v>1.6516203703703703E-2</v>
      </c>
      <c r="F195" s="16">
        <v>3.7268518518518513E-2</v>
      </c>
      <c r="G195" s="16">
        <v>5.6504629629629627E-2</v>
      </c>
      <c r="H195" s="16">
        <v>7.464120370370371E-2</v>
      </c>
      <c r="I195" s="14"/>
      <c r="J195" s="14" t="s">
        <v>43</v>
      </c>
    </row>
    <row r="196" spans="1:18" x14ac:dyDescent="0.25">
      <c r="A196" s="20"/>
      <c r="B196" s="70" t="s">
        <v>229</v>
      </c>
      <c r="C196" s="66"/>
      <c r="D196" s="66"/>
      <c r="E196" s="77"/>
      <c r="F196" s="16">
        <f>F195-E195</f>
        <v>2.075231481481481E-2</v>
      </c>
      <c r="G196" s="16">
        <f>G195-F195</f>
        <v>1.9236111111111114E-2</v>
      </c>
      <c r="H196" s="16">
        <f>H195-G195</f>
        <v>1.8136574074074083E-2</v>
      </c>
      <c r="I196" s="20"/>
      <c r="J196" s="20"/>
    </row>
    <row r="197" spans="1:18" x14ac:dyDescent="0.25">
      <c r="A197" s="85">
        <v>8</v>
      </c>
      <c r="B197" s="57" t="s">
        <v>106</v>
      </c>
      <c r="C197" s="58"/>
      <c r="D197" s="59"/>
      <c r="E197" s="47">
        <v>2.1180555555555553E-2</v>
      </c>
      <c r="F197" s="16">
        <v>4.2766203703703702E-2</v>
      </c>
      <c r="G197" s="16">
        <v>6.4629629629629634E-2</v>
      </c>
      <c r="H197" s="16">
        <v>8.5868055555555559E-2</v>
      </c>
      <c r="I197" s="37"/>
      <c r="J197" s="14" t="s">
        <v>22</v>
      </c>
    </row>
    <row r="198" spans="1:18" x14ac:dyDescent="0.25">
      <c r="A198" s="86"/>
      <c r="B198" s="61" t="s">
        <v>107</v>
      </c>
      <c r="C198" s="62"/>
      <c r="D198" s="63"/>
      <c r="E198" s="83"/>
      <c r="F198" s="16">
        <f>F197-E197</f>
        <v>2.1585648148148149E-2</v>
      </c>
      <c r="G198" s="16">
        <f>G197-F197</f>
        <v>2.1863425925925932E-2</v>
      </c>
      <c r="H198" s="16">
        <f>H197-G197</f>
        <v>2.1238425925925924E-2</v>
      </c>
      <c r="I198" s="37"/>
      <c r="J198" s="20"/>
    </row>
    <row r="199" spans="1:18" x14ac:dyDescent="0.25">
      <c r="A199" s="14">
        <v>9</v>
      </c>
      <c r="B199" s="57" t="s">
        <v>230</v>
      </c>
      <c r="C199" s="58"/>
      <c r="D199" s="59"/>
      <c r="E199" s="60">
        <v>2.0486111111111111E-2</v>
      </c>
      <c r="F199" s="16">
        <v>4.2418981481481481E-2</v>
      </c>
      <c r="G199" s="16">
        <v>6.4803240740740745E-2</v>
      </c>
      <c r="H199" s="16">
        <v>8.7569444444444436E-2</v>
      </c>
      <c r="I199" s="14"/>
      <c r="J199" s="14" t="s">
        <v>28</v>
      </c>
      <c r="O199" s="66"/>
      <c r="P199" s="66"/>
      <c r="Q199" s="66"/>
      <c r="R199" s="66"/>
    </row>
    <row r="200" spans="1:18" x14ac:dyDescent="0.25">
      <c r="A200" s="20"/>
      <c r="B200" s="61" t="s">
        <v>231</v>
      </c>
      <c r="C200" s="62"/>
      <c r="D200" s="63"/>
      <c r="E200" s="77"/>
      <c r="F200" s="16">
        <f>F199-E199</f>
        <v>2.193287037037037E-2</v>
      </c>
      <c r="G200" s="16">
        <f>G199-F199</f>
        <v>2.2384259259259263E-2</v>
      </c>
      <c r="H200" s="16">
        <f>H199-G199</f>
        <v>2.2766203703703691E-2</v>
      </c>
      <c r="I200" s="20"/>
      <c r="J200" s="91"/>
      <c r="O200" s="105"/>
      <c r="P200" s="105"/>
      <c r="Q200" s="105"/>
      <c r="R200" s="105"/>
    </row>
    <row r="201" spans="1:18" x14ac:dyDescent="0.25">
      <c r="A201" s="14">
        <v>10</v>
      </c>
      <c r="B201" s="70" t="s">
        <v>232</v>
      </c>
      <c r="E201" s="47">
        <v>2.0659722222222222E-2</v>
      </c>
      <c r="F201" s="16">
        <v>4.1840277777777775E-2</v>
      </c>
      <c r="G201" s="16">
        <v>6.4456018518518524E-2</v>
      </c>
      <c r="H201" s="16">
        <v>8.8125000000000009E-2</v>
      </c>
      <c r="I201" s="37"/>
      <c r="J201" s="14" t="s">
        <v>32</v>
      </c>
    </row>
    <row r="202" spans="1:18" x14ac:dyDescent="0.25">
      <c r="A202" s="20"/>
      <c r="B202" s="70" t="s">
        <v>233</v>
      </c>
      <c r="E202" s="83"/>
      <c r="F202" s="16">
        <f>F201-E201</f>
        <v>2.1180555555555553E-2</v>
      </c>
      <c r="G202" s="16">
        <f>G201-F201</f>
        <v>2.2615740740740749E-2</v>
      </c>
      <c r="H202" s="16">
        <f>H201-G201</f>
        <v>2.3668981481481485E-2</v>
      </c>
      <c r="I202" s="37"/>
      <c r="J202" s="20"/>
    </row>
    <row r="203" spans="1:18" x14ac:dyDescent="0.25">
      <c r="A203" s="14">
        <v>11</v>
      </c>
      <c r="B203" s="57" t="s">
        <v>234</v>
      </c>
      <c r="C203" s="58"/>
      <c r="D203" s="59"/>
      <c r="E203" s="60">
        <v>2.2048611111111113E-2</v>
      </c>
      <c r="F203" s="16">
        <v>4.4212962962962961E-2</v>
      </c>
      <c r="G203" s="16">
        <v>6.7997685185185189E-2</v>
      </c>
      <c r="H203" s="16">
        <v>9.3101851851851838E-2</v>
      </c>
      <c r="I203" s="14"/>
      <c r="J203" s="14" t="s">
        <v>35</v>
      </c>
    </row>
    <row r="204" spans="1:18" x14ac:dyDescent="0.25">
      <c r="A204" s="20"/>
      <c r="B204" s="44" t="s">
        <v>235</v>
      </c>
      <c r="C204" s="62"/>
      <c r="D204" s="63"/>
      <c r="E204" s="64"/>
      <c r="F204" s="16">
        <f>F203-E203</f>
        <v>2.2164351851851848E-2</v>
      </c>
      <c r="G204" s="16">
        <f>G203-F203</f>
        <v>2.3784722222222228E-2</v>
      </c>
      <c r="H204" s="16">
        <f>H203-G203</f>
        <v>2.510416666666665E-2</v>
      </c>
      <c r="I204" s="20"/>
      <c r="J204" s="20"/>
    </row>
    <row r="205" spans="1:18" x14ac:dyDescent="0.25">
      <c r="A205" s="14">
        <v>12</v>
      </c>
      <c r="B205" s="66" t="s">
        <v>104</v>
      </c>
      <c r="C205" s="58"/>
      <c r="D205" s="59"/>
      <c r="E205" s="47">
        <v>2.2835648148148147E-2</v>
      </c>
      <c r="F205" s="16">
        <v>4.6030092592592588E-2</v>
      </c>
      <c r="G205" s="16">
        <v>6.9479166666666661E-2</v>
      </c>
      <c r="H205" s="16">
        <v>9.3854166666666669E-2</v>
      </c>
      <c r="I205" s="37"/>
      <c r="J205" s="14" t="s">
        <v>87</v>
      </c>
    </row>
    <row r="206" spans="1:18" x14ac:dyDescent="0.25">
      <c r="A206" s="20"/>
      <c r="B206" s="66" t="s">
        <v>105</v>
      </c>
      <c r="C206" s="62"/>
      <c r="D206" s="63"/>
      <c r="E206" s="83"/>
      <c r="F206" s="16">
        <f>F205-E205</f>
        <v>2.3194444444444441E-2</v>
      </c>
      <c r="G206" s="16">
        <f>G205-F205</f>
        <v>2.3449074074074074E-2</v>
      </c>
      <c r="H206" s="16">
        <f>H205-G205</f>
        <v>2.4375000000000008E-2</v>
      </c>
      <c r="I206" s="37"/>
      <c r="J206" s="20"/>
    </row>
    <row r="207" spans="1:18" x14ac:dyDescent="0.25">
      <c r="A207" s="14">
        <v>13</v>
      </c>
      <c r="B207" s="57" t="s">
        <v>236</v>
      </c>
      <c r="C207" s="66"/>
      <c r="D207" s="66"/>
      <c r="E207" s="60">
        <v>2.4479166666666666E-2</v>
      </c>
      <c r="F207" s="16">
        <v>4.8958333333333333E-2</v>
      </c>
      <c r="G207" s="16">
        <v>7.2754629629629627E-2</v>
      </c>
      <c r="H207" s="16">
        <v>9.5833333333333326E-2</v>
      </c>
      <c r="I207" s="14"/>
      <c r="J207" s="14" t="s">
        <v>41</v>
      </c>
    </row>
    <row r="208" spans="1:18" x14ac:dyDescent="0.25">
      <c r="A208" s="20"/>
      <c r="B208" s="61" t="s">
        <v>237</v>
      </c>
      <c r="C208" s="66"/>
      <c r="D208" s="66"/>
      <c r="E208" s="77"/>
      <c r="F208" s="16">
        <f>F207-E207</f>
        <v>2.4479166666666666E-2</v>
      </c>
      <c r="G208" s="16">
        <f>G207-F207</f>
        <v>2.3796296296296295E-2</v>
      </c>
      <c r="H208" s="16">
        <f>H207-G207</f>
        <v>2.3078703703703699E-2</v>
      </c>
      <c r="I208" s="20"/>
      <c r="J208" s="91"/>
    </row>
    <row r="209" spans="1:10" x14ac:dyDescent="0.25">
      <c r="A209" s="14">
        <v>14</v>
      </c>
      <c r="B209" s="70" t="s">
        <v>238</v>
      </c>
      <c r="C209" s="58"/>
      <c r="D209" s="59"/>
      <c r="E209" s="47">
        <v>2.3530092592592592E-2</v>
      </c>
      <c r="F209" s="16">
        <v>4.6412037037037036E-2</v>
      </c>
      <c r="G209" s="16">
        <v>7.3240740740740731E-2</v>
      </c>
      <c r="H209" s="16">
        <v>0.10053240740740742</v>
      </c>
      <c r="I209" s="37"/>
      <c r="J209" s="14" t="s">
        <v>74</v>
      </c>
    </row>
    <row r="210" spans="1:10" x14ac:dyDescent="0.25">
      <c r="A210" s="20"/>
      <c r="B210" s="70" t="s">
        <v>239</v>
      </c>
      <c r="C210" s="66"/>
      <c r="D210" s="71"/>
      <c r="E210" s="83"/>
      <c r="F210" s="16">
        <f>F209-E209</f>
        <v>2.2881944444444444E-2</v>
      </c>
      <c r="G210" s="16">
        <f>G209-F209</f>
        <v>2.6828703703703695E-2</v>
      </c>
      <c r="H210" s="16">
        <f>H209-G209</f>
        <v>2.7291666666666686E-2</v>
      </c>
      <c r="I210" s="37"/>
      <c r="J210" s="20"/>
    </row>
    <row r="211" spans="1:10" x14ac:dyDescent="0.25">
      <c r="A211" s="14">
        <v>15</v>
      </c>
      <c r="B211" s="73" t="s">
        <v>168</v>
      </c>
      <c r="C211" s="58"/>
      <c r="D211" s="59"/>
      <c r="E211" s="113">
        <v>2.4814814814814817E-2</v>
      </c>
      <c r="F211" s="16">
        <v>4.9421296296296297E-2</v>
      </c>
      <c r="G211" s="16">
        <v>8.1226851851851856E-2</v>
      </c>
      <c r="H211" s="16">
        <v>0.12204861111111111</v>
      </c>
      <c r="I211" s="14"/>
      <c r="J211" s="14" t="s">
        <v>89</v>
      </c>
    </row>
    <row r="212" spans="1:10" x14ac:dyDescent="0.25">
      <c r="A212" s="20"/>
      <c r="B212" s="117" t="s">
        <v>169</v>
      </c>
      <c r="C212" s="62"/>
      <c r="D212" s="63"/>
      <c r="E212" s="124"/>
      <c r="F212" s="16">
        <f>F211-E211</f>
        <v>2.4606481481481479E-2</v>
      </c>
      <c r="G212" s="16">
        <f>G211-F211</f>
        <v>3.1805555555555559E-2</v>
      </c>
      <c r="H212" s="16">
        <f>H211-G211</f>
        <v>4.0821759259259252E-2</v>
      </c>
      <c r="I212" s="20"/>
      <c r="J212" s="20"/>
    </row>
    <row r="213" spans="1:10" ht="15.75" x14ac:dyDescent="0.25">
      <c r="A213" s="48"/>
      <c r="B213" s="128" t="s">
        <v>109</v>
      </c>
      <c r="C213" s="128"/>
      <c r="D213" s="128"/>
      <c r="E213" s="49"/>
      <c r="F213" s="49"/>
      <c r="G213" s="49"/>
      <c r="H213" s="49"/>
      <c r="I213" s="44"/>
      <c r="J213" s="48"/>
    </row>
    <row r="214" spans="1:10" x14ac:dyDescent="0.25">
      <c r="A214" s="12" t="s">
        <v>51</v>
      </c>
      <c r="B214" s="2"/>
      <c r="C214" s="2"/>
      <c r="D214" s="21"/>
      <c r="E214" s="50" t="s">
        <v>5</v>
      </c>
      <c r="F214" s="50" t="s">
        <v>9</v>
      </c>
      <c r="G214" s="92"/>
      <c r="H214" s="1" t="s">
        <v>110</v>
      </c>
      <c r="I214" s="44"/>
      <c r="J214" s="22"/>
    </row>
    <row r="215" spans="1:10" x14ac:dyDescent="0.25">
      <c r="A215" s="129" t="s">
        <v>52</v>
      </c>
      <c r="B215" s="130"/>
      <c r="C215" s="130"/>
      <c r="D215" s="131"/>
      <c r="E215" s="50" t="s">
        <v>53</v>
      </c>
      <c r="F215" s="50" t="s">
        <v>54</v>
      </c>
      <c r="G215" s="93"/>
      <c r="H215" s="8" t="s">
        <v>12</v>
      </c>
      <c r="I215" s="44"/>
      <c r="J215" s="22"/>
    </row>
    <row r="216" spans="1:10" ht="15.75" x14ac:dyDescent="0.25">
      <c r="A216" s="54"/>
      <c r="B216" s="55" t="s">
        <v>111</v>
      </c>
      <c r="C216" s="3"/>
      <c r="D216" s="3"/>
      <c r="E216" s="3"/>
      <c r="F216" s="3"/>
      <c r="G216" s="3"/>
      <c r="H216" s="41"/>
      <c r="I216" s="44"/>
      <c r="J216" s="48"/>
    </row>
    <row r="217" spans="1:10" x14ac:dyDescent="0.25">
      <c r="A217" s="14">
        <v>1</v>
      </c>
      <c r="B217" s="33" t="s">
        <v>243</v>
      </c>
      <c r="C217" s="58"/>
      <c r="D217" s="59"/>
      <c r="E217" s="76">
        <v>1.3784722222222224E-2</v>
      </c>
      <c r="F217" s="31">
        <v>2.8865740740740744E-2</v>
      </c>
      <c r="G217" s="33"/>
      <c r="H217" s="14" t="s">
        <v>26</v>
      </c>
      <c r="I217" s="66"/>
      <c r="J217" s="22"/>
    </row>
    <row r="218" spans="1:10" x14ac:dyDescent="0.25">
      <c r="A218" s="20"/>
      <c r="B218" s="66" t="s">
        <v>242</v>
      </c>
      <c r="C218" s="62"/>
      <c r="D218" s="63"/>
      <c r="E218" s="94"/>
      <c r="F218" s="31">
        <f>F217-E217</f>
        <v>1.508101851851852E-2</v>
      </c>
      <c r="G218" s="65"/>
      <c r="H218" s="20"/>
      <c r="I218" s="66"/>
      <c r="J218" s="22"/>
    </row>
    <row r="219" spans="1:10" x14ac:dyDescent="0.25">
      <c r="A219" s="14">
        <v>2</v>
      </c>
      <c r="B219" s="148" t="s">
        <v>244</v>
      </c>
      <c r="C219" s="66"/>
      <c r="D219" s="66"/>
      <c r="E219" s="76">
        <v>1.4780092592592595E-2</v>
      </c>
      <c r="F219" s="31">
        <v>3.0405092592592591E-2</v>
      </c>
      <c r="G219" s="39"/>
      <c r="H219" s="14" t="s">
        <v>19</v>
      </c>
      <c r="I219" s="66"/>
      <c r="J219" s="22"/>
    </row>
    <row r="220" spans="1:10" x14ac:dyDescent="0.25">
      <c r="A220" s="67"/>
      <c r="B220" s="61" t="s">
        <v>242</v>
      </c>
      <c r="C220" s="66"/>
      <c r="D220" s="66"/>
      <c r="E220" s="94"/>
      <c r="F220" s="31">
        <f>F219-E219</f>
        <v>1.5624999999999997E-2</v>
      </c>
      <c r="G220" s="39"/>
      <c r="H220" s="20"/>
      <c r="I220" s="66"/>
      <c r="J220" s="22"/>
    </row>
    <row r="221" spans="1:10" x14ac:dyDescent="0.25">
      <c r="A221" s="14">
        <v>3</v>
      </c>
      <c r="B221" s="66" t="s">
        <v>245</v>
      </c>
      <c r="C221" s="58"/>
      <c r="D221" s="59"/>
      <c r="E221" s="39">
        <v>1.5532407407407406E-2</v>
      </c>
      <c r="F221" s="31">
        <v>3.0682870370370371E-2</v>
      </c>
      <c r="G221" s="33"/>
      <c r="H221" s="14" t="s">
        <v>16</v>
      </c>
      <c r="I221" s="66"/>
      <c r="J221" s="22"/>
    </row>
    <row r="222" spans="1:10" x14ac:dyDescent="0.25">
      <c r="A222" s="67"/>
      <c r="B222" s="66" t="s">
        <v>136</v>
      </c>
      <c r="C222" s="62"/>
      <c r="D222" s="63"/>
      <c r="E222" s="95"/>
      <c r="F222" s="31">
        <f>F221-E221</f>
        <v>1.5150462962962965E-2</v>
      </c>
      <c r="G222" s="65"/>
      <c r="H222" s="20"/>
      <c r="I222" s="66"/>
    </row>
    <row r="223" spans="1:10" x14ac:dyDescent="0.25">
      <c r="A223" s="122">
        <v>4</v>
      </c>
      <c r="B223" s="57" t="s">
        <v>246</v>
      </c>
      <c r="C223" s="58"/>
      <c r="D223" s="59"/>
      <c r="E223" s="76">
        <v>1.5532407407407406E-2</v>
      </c>
      <c r="F223" s="31">
        <v>3.0740740740740739E-2</v>
      </c>
      <c r="G223" s="76"/>
      <c r="H223" s="14" t="s">
        <v>20</v>
      </c>
      <c r="I223" s="66"/>
      <c r="J223" s="22"/>
    </row>
    <row r="224" spans="1:10" x14ac:dyDescent="0.25">
      <c r="A224" s="67"/>
      <c r="B224" s="61" t="s">
        <v>63</v>
      </c>
      <c r="C224" s="62"/>
      <c r="D224" s="63"/>
      <c r="E224" s="96"/>
      <c r="F224" s="31">
        <f>F223-E223</f>
        <v>1.5208333333333332E-2</v>
      </c>
      <c r="G224" s="72"/>
      <c r="H224" s="20"/>
      <c r="I224" s="39"/>
      <c r="J224" s="22"/>
    </row>
    <row r="225" spans="1:20" x14ac:dyDescent="0.25">
      <c r="A225" s="122">
        <v>5</v>
      </c>
      <c r="B225" s="57" t="s">
        <v>247</v>
      </c>
      <c r="C225" s="97"/>
      <c r="D225" s="59"/>
      <c r="E225" s="76">
        <v>1.5416666666666667E-2</v>
      </c>
      <c r="F225" s="31">
        <v>3.1180555555555555E-2</v>
      </c>
      <c r="G225" s="76"/>
      <c r="H225" s="14" t="s">
        <v>28</v>
      </c>
      <c r="I225" s="66"/>
      <c r="J225" s="22"/>
    </row>
    <row r="226" spans="1:20" x14ac:dyDescent="0.25">
      <c r="A226" s="67"/>
      <c r="B226" s="61" t="s">
        <v>248</v>
      </c>
      <c r="C226" s="62"/>
      <c r="D226" s="63"/>
      <c r="E226" s="94"/>
      <c r="F226" s="31">
        <f>F225-E225</f>
        <v>1.576388888888889E-2</v>
      </c>
      <c r="G226" s="72"/>
      <c r="H226" s="20"/>
      <c r="I226" s="66"/>
      <c r="J226" s="22"/>
    </row>
    <row r="227" spans="1:20" x14ac:dyDescent="0.25">
      <c r="A227" s="122">
        <v>6</v>
      </c>
      <c r="B227" s="66" t="s">
        <v>250</v>
      </c>
      <c r="C227" s="66"/>
      <c r="D227" s="66"/>
      <c r="E227" s="149">
        <v>1.5763888888888886E-2</v>
      </c>
      <c r="F227" s="31">
        <v>3.3969907407407407E-2</v>
      </c>
      <c r="G227" s="39"/>
      <c r="H227" s="150" t="s">
        <v>249</v>
      </c>
      <c r="I227" s="66"/>
      <c r="J227" s="22"/>
    </row>
    <row r="228" spans="1:20" x14ac:dyDescent="0.25">
      <c r="A228" s="67"/>
      <c r="B228" s="151">
        <v>2000</v>
      </c>
      <c r="C228" s="66"/>
      <c r="D228" s="66"/>
      <c r="E228" s="77"/>
      <c r="F228" s="31">
        <f>F227-E227</f>
        <v>1.8206018518518521E-2</v>
      </c>
      <c r="G228" s="39"/>
      <c r="H228" s="20"/>
      <c r="I228" s="66"/>
      <c r="J228" s="22"/>
    </row>
    <row r="229" spans="1:20" x14ac:dyDescent="0.25">
      <c r="A229" s="122">
        <v>7</v>
      </c>
      <c r="B229" s="152" t="s">
        <v>251</v>
      </c>
      <c r="C229" s="115"/>
      <c r="D229" s="116"/>
      <c r="E229" s="39">
        <v>1.7743055555555557E-2</v>
      </c>
      <c r="F229" s="31">
        <v>3.4097222222222223E-2</v>
      </c>
      <c r="G229" s="33"/>
      <c r="H229" s="14" t="s">
        <v>18</v>
      </c>
      <c r="I229" s="66"/>
      <c r="J229" s="22"/>
      <c r="P229" s="47"/>
      <c r="Q229" s="47"/>
      <c r="R229" s="47"/>
      <c r="S229" s="39"/>
      <c r="T229" s="105"/>
    </row>
    <row r="230" spans="1:20" x14ac:dyDescent="0.25">
      <c r="A230" s="67"/>
      <c r="B230" s="117" t="s">
        <v>252</v>
      </c>
      <c r="C230" s="118"/>
      <c r="D230" s="119"/>
      <c r="E230" s="95"/>
      <c r="F230" s="31">
        <f>F229-E229</f>
        <v>1.6354166666666666E-2</v>
      </c>
      <c r="G230" s="65"/>
      <c r="H230" s="20"/>
      <c r="I230" s="66"/>
      <c r="J230" s="22"/>
      <c r="P230" s="47"/>
      <c r="Q230" s="47"/>
      <c r="R230" s="47"/>
      <c r="S230" s="39"/>
      <c r="T230" s="37"/>
    </row>
    <row r="231" spans="1:20" x14ac:dyDescent="0.25">
      <c r="A231" s="122">
        <v>8</v>
      </c>
      <c r="B231" s="66" t="s">
        <v>254</v>
      </c>
      <c r="C231" s="39"/>
      <c r="D231" s="39"/>
      <c r="E231" s="76">
        <v>1.7256944444444446E-2</v>
      </c>
      <c r="F231" s="31">
        <v>3.4178240740740738E-2</v>
      </c>
      <c r="G231" s="39"/>
      <c r="H231" s="14" t="s">
        <v>24</v>
      </c>
      <c r="I231" s="39"/>
      <c r="J231" s="22"/>
      <c r="P231" s="105"/>
      <c r="Q231" s="105"/>
      <c r="R231" s="105"/>
      <c r="S231" s="105"/>
      <c r="T231" s="105"/>
    </row>
    <row r="232" spans="1:20" x14ac:dyDescent="0.25">
      <c r="A232" s="67"/>
      <c r="B232" s="66" t="s">
        <v>253</v>
      </c>
      <c r="C232" s="39"/>
      <c r="D232" s="39"/>
      <c r="E232" s="96"/>
      <c r="F232" s="31">
        <f>F231-E231</f>
        <v>1.6921296296296292E-2</v>
      </c>
      <c r="G232" s="39"/>
      <c r="H232" s="91"/>
      <c r="I232" s="22"/>
      <c r="J232" s="22"/>
    </row>
    <row r="233" spans="1:20" x14ac:dyDescent="0.25">
      <c r="A233" s="14">
        <v>9</v>
      </c>
      <c r="B233" s="57" t="s">
        <v>119</v>
      </c>
      <c r="C233" s="79"/>
      <c r="D233" s="80"/>
      <c r="E233" s="146">
        <v>1.7662037037037035E-2</v>
      </c>
      <c r="F233" s="31">
        <v>3.5046296296296298E-2</v>
      </c>
      <c r="G233" s="33"/>
      <c r="H233" s="14" t="s">
        <v>39</v>
      </c>
      <c r="I233" s="39"/>
      <c r="J233" s="22"/>
    </row>
    <row r="234" spans="1:20" x14ac:dyDescent="0.25">
      <c r="A234" s="67"/>
      <c r="B234" s="61" t="s">
        <v>120</v>
      </c>
      <c r="C234" s="81"/>
      <c r="D234" s="82"/>
      <c r="E234" s="40"/>
      <c r="F234" s="31">
        <f>F233-E233</f>
        <v>1.7384259259259262E-2</v>
      </c>
      <c r="G234" s="65"/>
      <c r="H234" s="20"/>
      <c r="I234" s="39"/>
      <c r="J234" s="22"/>
    </row>
    <row r="235" spans="1:20" x14ac:dyDescent="0.25">
      <c r="A235" s="14">
        <v>10</v>
      </c>
      <c r="B235" s="66" t="s">
        <v>112</v>
      </c>
      <c r="C235" s="66"/>
      <c r="D235" s="71"/>
      <c r="E235" s="76">
        <v>1.7662037037037035E-2</v>
      </c>
      <c r="F235" s="31">
        <v>3.6111111111111115E-2</v>
      </c>
      <c r="G235" s="39"/>
      <c r="H235" s="14" t="s">
        <v>27</v>
      </c>
      <c r="I235" s="66"/>
      <c r="J235" s="22"/>
    </row>
    <row r="236" spans="1:20" x14ac:dyDescent="0.25">
      <c r="A236" s="67"/>
      <c r="B236" s="66" t="s">
        <v>113</v>
      </c>
      <c r="C236" s="66"/>
      <c r="D236" s="71"/>
      <c r="E236" s="94"/>
      <c r="F236" s="31">
        <f>F235-E235</f>
        <v>1.844907407407408E-2</v>
      </c>
      <c r="G236" s="39"/>
      <c r="H236" s="20"/>
      <c r="I236" s="66"/>
      <c r="J236" s="22"/>
    </row>
    <row r="237" spans="1:20" x14ac:dyDescent="0.25">
      <c r="A237" s="122">
        <v>11</v>
      </c>
      <c r="B237" s="57" t="s">
        <v>255</v>
      </c>
      <c r="C237" s="58"/>
      <c r="D237" s="59"/>
      <c r="E237" s="39">
        <v>1.7210648148148149E-2</v>
      </c>
      <c r="F237" s="31">
        <v>3.650462962962963E-2</v>
      </c>
      <c r="G237" s="33"/>
      <c r="H237" s="14" t="s">
        <v>29</v>
      </c>
      <c r="I237" s="66"/>
      <c r="J237" s="22"/>
    </row>
    <row r="238" spans="1:20" x14ac:dyDescent="0.25">
      <c r="A238" s="20"/>
      <c r="B238" s="61" t="s">
        <v>77</v>
      </c>
      <c r="C238" s="62"/>
      <c r="D238" s="63"/>
      <c r="E238" s="39"/>
      <c r="F238" s="31">
        <f>F237-E237</f>
        <v>1.9293981481481481E-2</v>
      </c>
      <c r="G238" s="65"/>
      <c r="H238" s="20"/>
      <c r="I238" s="66"/>
      <c r="J238" s="22"/>
    </row>
    <row r="239" spans="1:20" x14ac:dyDescent="0.25">
      <c r="A239" s="14">
        <v>12</v>
      </c>
      <c r="B239" s="148" t="s">
        <v>241</v>
      </c>
      <c r="C239" s="58"/>
      <c r="D239" s="58"/>
      <c r="E239" s="76">
        <v>1.7256944444444446E-2</v>
      </c>
      <c r="F239" s="26">
        <v>3.6539351851851851E-2</v>
      </c>
      <c r="G239" s="39"/>
      <c r="H239" s="14" t="s">
        <v>42</v>
      </c>
      <c r="I239" s="66"/>
      <c r="J239" s="22"/>
    </row>
    <row r="240" spans="1:20" x14ac:dyDescent="0.25">
      <c r="A240" s="67"/>
      <c r="B240" s="61" t="s">
        <v>240</v>
      </c>
      <c r="C240" s="62"/>
      <c r="D240" s="62"/>
      <c r="E240" s="94"/>
      <c r="F240" s="26">
        <f>F239-E239</f>
        <v>1.9282407407407404E-2</v>
      </c>
      <c r="G240" s="39"/>
      <c r="H240" s="20"/>
      <c r="I240" s="66"/>
      <c r="J240" s="22"/>
    </row>
    <row r="241" spans="1:10" x14ac:dyDescent="0.25">
      <c r="A241" s="14">
        <v>13</v>
      </c>
      <c r="B241" s="57" t="s">
        <v>121</v>
      </c>
      <c r="C241" s="58"/>
      <c r="D241" s="58"/>
      <c r="E241" s="147">
        <v>1.6875000000000001E-2</v>
      </c>
      <c r="F241" s="31">
        <v>3.6724537037037035E-2</v>
      </c>
      <c r="G241" s="33"/>
      <c r="H241" s="14" t="s">
        <v>43</v>
      </c>
      <c r="I241" s="39"/>
      <c r="J241" s="22"/>
    </row>
    <row r="242" spans="1:10" x14ac:dyDescent="0.25">
      <c r="A242" s="20"/>
      <c r="B242" s="61" t="s">
        <v>123</v>
      </c>
      <c r="C242" s="62"/>
      <c r="D242" s="62"/>
      <c r="E242" s="96"/>
      <c r="F242" s="31">
        <f>F241-E241</f>
        <v>1.9849537037037034E-2</v>
      </c>
      <c r="G242" s="65"/>
      <c r="H242" s="20"/>
      <c r="I242" s="39"/>
      <c r="J242" s="37"/>
    </row>
    <row r="243" spans="1:10" x14ac:dyDescent="0.25">
      <c r="A243" s="122">
        <v>14</v>
      </c>
      <c r="B243" s="57" t="s">
        <v>258</v>
      </c>
      <c r="C243" s="39"/>
      <c r="D243" s="39"/>
      <c r="E243" s="76">
        <v>1.8634259259259257E-2</v>
      </c>
      <c r="F243" s="31">
        <v>3.7164351851851851E-2</v>
      </c>
      <c r="G243" s="39"/>
      <c r="H243" s="14" t="s">
        <v>22</v>
      </c>
      <c r="I243" s="39"/>
      <c r="J243" s="22"/>
    </row>
    <row r="244" spans="1:10" x14ac:dyDescent="0.25">
      <c r="A244" s="20"/>
      <c r="B244" s="61" t="s">
        <v>63</v>
      </c>
      <c r="C244" s="39"/>
      <c r="D244" s="39"/>
      <c r="E244" s="96"/>
      <c r="F244" s="31">
        <f>F243-E243</f>
        <v>1.8530092592592595E-2</v>
      </c>
      <c r="G244" s="39"/>
      <c r="H244" s="20"/>
      <c r="I244" s="39"/>
      <c r="J244" s="22"/>
    </row>
    <row r="245" spans="1:10" x14ac:dyDescent="0.25">
      <c r="A245" s="14">
        <v>15</v>
      </c>
      <c r="B245" s="57" t="s">
        <v>78</v>
      </c>
      <c r="C245" s="58"/>
      <c r="D245" s="59"/>
      <c r="E245" s="146">
        <v>1.9606481481481482E-2</v>
      </c>
      <c r="F245" s="31">
        <v>3.788194444444444E-2</v>
      </c>
      <c r="G245" s="33"/>
      <c r="H245" s="1" t="s">
        <v>35</v>
      </c>
      <c r="I245" s="66"/>
      <c r="J245" s="22"/>
    </row>
    <row r="246" spans="1:10" x14ac:dyDescent="0.25">
      <c r="A246" s="67"/>
      <c r="B246" s="61" t="s">
        <v>79</v>
      </c>
      <c r="C246" s="62"/>
      <c r="D246" s="63"/>
      <c r="E246" s="40"/>
      <c r="F246" s="31">
        <f>F245-E245</f>
        <v>1.8275462962962959E-2</v>
      </c>
      <c r="G246" s="65"/>
      <c r="H246" s="20"/>
      <c r="I246" s="39"/>
    </row>
    <row r="247" spans="1:10" x14ac:dyDescent="0.25">
      <c r="A247" s="122">
        <v>16</v>
      </c>
      <c r="B247" s="57" t="s">
        <v>259</v>
      </c>
      <c r="C247" s="66"/>
      <c r="D247" s="66"/>
      <c r="E247" s="76">
        <v>1.9201388888888889E-2</v>
      </c>
      <c r="F247" s="31">
        <v>3.9270833333333331E-2</v>
      </c>
      <c r="G247" s="39"/>
      <c r="H247" s="14" t="s">
        <v>62</v>
      </c>
      <c r="I247" s="66"/>
    </row>
    <row r="248" spans="1:10" x14ac:dyDescent="0.25">
      <c r="A248" s="67"/>
      <c r="B248" s="70" t="s">
        <v>68</v>
      </c>
      <c r="C248" s="66"/>
      <c r="D248" s="66"/>
      <c r="E248" s="96"/>
      <c r="F248" s="31">
        <f>F247-E247</f>
        <v>2.0069444444444442E-2</v>
      </c>
      <c r="G248" s="39"/>
      <c r="H248" s="91"/>
      <c r="I248" s="39"/>
    </row>
    <row r="249" spans="1:10" x14ac:dyDescent="0.25">
      <c r="A249" s="99">
        <v>17</v>
      </c>
      <c r="B249" s="57" t="s">
        <v>125</v>
      </c>
      <c r="C249" s="58"/>
      <c r="D249" s="59"/>
      <c r="E249" s="76">
        <v>2.3298611111111107E-2</v>
      </c>
      <c r="F249" s="31">
        <v>4.7662037037037037E-2</v>
      </c>
      <c r="G249" s="76"/>
      <c r="H249" s="14" t="s">
        <v>128</v>
      </c>
      <c r="I249" s="66"/>
      <c r="J249" s="22"/>
    </row>
    <row r="250" spans="1:10" x14ac:dyDescent="0.25">
      <c r="A250" s="67"/>
      <c r="B250" s="61" t="s">
        <v>126</v>
      </c>
      <c r="C250" s="62"/>
      <c r="D250" s="63"/>
      <c r="E250" s="96"/>
      <c r="F250" s="31">
        <f>F249-E249</f>
        <v>2.4363425925925931E-2</v>
      </c>
      <c r="G250" s="72"/>
      <c r="H250" s="91"/>
      <c r="I250" s="66"/>
      <c r="J250" s="22"/>
    </row>
    <row r="251" spans="1:10" x14ac:dyDescent="0.25">
      <c r="A251" s="14">
        <v>18</v>
      </c>
      <c r="B251" s="70" t="s">
        <v>256</v>
      </c>
      <c r="E251" s="76">
        <v>2.7141203703703706E-2</v>
      </c>
      <c r="F251" s="31">
        <v>5.7847222222222223E-2</v>
      </c>
      <c r="G251" s="98"/>
      <c r="H251" s="14" t="s">
        <v>87</v>
      </c>
      <c r="I251" s="66"/>
    </row>
    <row r="252" spans="1:10" x14ac:dyDescent="0.25">
      <c r="A252" s="20"/>
      <c r="B252" s="70" t="s">
        <v>257</v>
      </c>
      <c r="E252" s="94"/>
      <c r="F252" s="31">
        <f>F251-E251</f>
        <v>3.0706018518518518E-2</v>
      </c>
      <c r="G252" s="65"/>
      <c r="H252" s="20"/>
      <c r="I252" s="66"/>
      <c r="J252" s="22"/>
    </row>
    <row r="253" spans="1:10" x14ac:dyDescent="0.25">
      <c r="A253" s="28">
        <v>19</v>
      </c>
      <c r="B253" s="57" t="s">
        <v>127</v>
      </c>
      <c r="C253" s="58"/>
      <c r="D253" s="59"/>
      <c r="E253" s="39">
        <v>2.9652777777777778E-2</v>
      </c>
      <c r="F253" s="31">
        <v>6.173611111111111E-2</v>
      </c>
      <c r="G253" s="98"/>
      <c r="H253" s="1" t="s">
        <v>45</v>
      </c>
      <c r="I253" s="66"/>
      <c r="J253" s="22"/>
    </row>
    <row r="254" spans="1:10" ht="13.5" customHeight="1" x14ac:dyDescent="0.25">
      <c r="A254" s="67"/>
      <c r="B254" s="61" t="s">
        <v>129</v>
      </c>
      <c r="C254" s="62"/>
      <c r="D254" s="63"/>
      <c r="E254" s="95"/>
      <c r="F254" s="31">
        <f>F253-E253</f>
        <v>3.2083333333333332E-2</v>
      </c>
      <c r="G254" s="65"/>
      <c r="H254" s="20"/>
      <c r="I254" s="66"/>
    </row>
    <row r="255" spans="1:10" x14ac:dyDescent="0.25">
      <c r="A255" s="14">
        <v>20</v>
      </c>
      <c r="B255" s="57" t="s">
        <v>130</v>
      </c>
      <c r="C255" s="58"/>
      <c r="D255" s="59"/>
      <c r="E255" s="147">
        <v>4.3842592592592593E-2</v>
      </c>
      <c r="F255" s="31">
        <v>9.6180555555555561E-2</v>
      </c>
      <c r="G255" s="33"/>
      <c r="H255" s="14" t="s">
        <v>91</v>
      </c>
      <c r="I255" s="66"/>
    </row>
    <row r="256" spans="1:10" ht="13.5" customHeight="1" x14ac:dyDescent="0.25">
      <c r="A256" s="19"/>
      <c r="B256" s="70" t="s">
        <v>131</v>
      </c>
      <c r="C256" s="66"/>
      <c r="D256" s="71"/>
      <c r="E256" s="100"/>
      <c r="F256" s="76">
        <f>F255-E255</f>
        <v>5.2337962962962968E-2</v>
      </c>
      <c r="G256" s="98"/>
      <c r="H256" s="19"/>
      <c r="I256" s="66"/>
    </row>
    <row r="257" spans="1:17" ht="12.75" customHeight="1" x14ac:dyDescent="0.25">
      <c r="A257" s="54"/>
      <c r="B257" s="55" t="s">
        <v>132</v>
      </c>
      <c r="C257" s="3"/>
      <c r="D257" s="3"/>
      <c r="E257" s="3"/>
      <c r="F257" s="3"/>
      <c r="G257" s="3"/>
      <c r="H257" s="4"/>
      <c r="I257" s="44"/>
      <c r="J257" s="22"/>
    </row>
    <row r="258" spans="1:17" ht="12.75" customHeight="1" x14ac:dyDescent="0.25">
      <c r="A258" s="14">
        <v>1</v>
      </c>
      <c r="B258" s="57" t="s">
        <v>283</v>
      </c>
      <c r="C258" s="58"/>
      <c r="D258" s="59"/>
      <c r="E258" s="76">
        <v>1.5231481481481483E-2</v>
      </c>
      <c r="F258" s="31">
        <v>3.1481481481481485E-2</v>
      </c>
      <c r="G258" s="33"/>
      <c r="H258" s="14" t="s">
        <v>16</v>
      </c>
      <c r="I258" s="66"/>
      <c r="J258" s="22"/>
    </row>
    <row r="259" spans="1:17" ht="14.25" customHeight="1" x14ac:dyDescent="0.25">
      <c r="A259" s="20"/>
      <c r="B259" s="61" t="s">
        <v>137</v>
      </c>
      <c r="C259" s="62"/>
      <c r="D259" s="63"/>
      <c r="E259" s="94"/>
      <c r="F259" s="31">
        <f>F258-E258</f>
        <v>1.6250000000000001E-2</v>
      </c>
      <c r="G259" s="65"/>
      <c r="H259" s="20"/>
      <c r="I259" s="66"/>
      <c r="J259" s="22"/>
      <c r="P259" s="105"/>
      <c r="Q259" s="105"/>
    </row>
    <row r="260" spans="1:17" ht="13.5" customHeight="1" x14ac:dyDescent="0.25">
      <c r="A260" s="122">
        <v>2</v>
      </c>
      <c r="B260" s="57" t="s">
        <v>276</v>
      </c>
      <c r="C260" s="58"/>
      <c r="D260" s="59"/>
      <c r="E260" s="39">
        <v>1.6875000000000001E-2</v>
      </c>
      <c r="F260" s="31">
        <v>3.5173611111111107E-2</v>
      </c>
      <c r="G260" s="33"/>
      <c r="H260" s="14" t="s">
        <v>19</v>
      </c>
      <c r="I260" s="66"/>
      <c r="J260" s="22"/>
      <c r="P260" s="105"/>
      <c r="Q260" s="105"/>
    </row>
    <row r="261" spans="1:17" ht="13.5" customHeight="1" x14ac:dyDescent="0.25">
      <c r="A261" s="67"/>
      <c r="B261" s="61" t="s">
        <v>277</v>
      </c>
      <c r="C261" s="62"/>
      <c r="D261" s="63"/>
      <c r="E261" s="95"/>
      <c r="F261" s="31">
        <f>F260-E260</f>
        <v>1.8298611111111106E-2</v>
      </c>
      <c r="G261" s="65"/>
      <c r="H261" s="20"/>
      <c r="I261" s="66"/>
      <c r="J261" s="22"/>
      <c r="P261" s="22"/>
      <c r="Q261" s="22"/>
    </row>
    <row r="262" spans="1:17" x14ac:dyDescent="0.25">
      <c r="A262" s="122">
        <v>3</v>
      </c>
      <c r="B262" s="66" t="s">
        <v>284</v>
      </c>
      <c r="C262" s="58"/>
      <c r="D262" s="59"/>
      <c r="E262" s="76">
        <v>1.8634259259259257E-2</v>
      </c>
      <c r="F262" s="31">
        <v>3.7187499999999998E-2</v>
      </c>
      <c r="G262" s="33"/>
      <c r="H262" s="14" t="s">
        <v>18</v>
      </c>
      <c r="I262" s="66"/>
      <c r="P262" s="22"/>
      <c r="Q262" s="22"/>
    </row>
    <row r="263" spans="1:17" x14ac:dyDescent="0.25">
      <c r="A263" s="67"/>
      <c r="B263" s="66" t="s">
        <v>137</v>
      </c>
      <c r="C263" s="62"/>
      <c r="D263" s="63"/>
      <c r="E263" s="94"/>
      <c r="F263" s="31">
        <f>F262-E262</f>
        <v>1.8553240740740742E-2</v>
      </c>
      <c r="G263" s="65"/>
      <c r="H263" s="20"/>
      <c r="I263" s="66"/>
      <c r="J263" s="22"/>
      <c r="P263" s="105"/>
      <c r="Q263" s="105"/>
    </row>
    <row r="264" spans="1:17" x14ac:dyDescent="0.25">
      <c r="A264" s="122">
        <v>4</v>
      </c>
      <c r="B264" s="57" t="s">
        <v>274</v>
      </c>
      <c r="C264" s="58"/>
      <c r="D264" s="59"/>
      <c r="E264" s="39">
        <v>1.8865740740740742E-2</v>
      </c>
      <c r="F264" s="31">
        <v>3.7488425925925925E-2</v>
      </c>
      <c r="G264" s="33"/>
      <c r="H264" s="14" t="s">
        <v>20</v>
      </c>
      <c r="I264" s="22"/>
      <c r="J264" s="22"/>
    </row>
    <row r="265" spans="1:17" x14ac:dyDescent="0.25">
      <c r="A265" s="67"/>
      <c r="B265" s="61" t="s">
        <v>275</v>
      </c>
      <c r="C265" s="62"/>
      <c r="D265" s="63"/>
      <c r="E265" s="40"/>
      <c r="F265" s="31">
        <f>F264-E264</f>
        <v>1.8622685185185183E-2</v>
      </c>
      <c r="G265" s="65"/>
      <c r="H265" s="91"/>
      <c r="I265" s="66"/>
      <c r="J265" s="22"/>
    </row>
    <row r="266" spans="1:17" x14ac:dyDescent="0.25">
      <c r="A266" s="122">
        <v>5</v>
      </c>
      <c r="B266" s="66" t="s">
        <v>133</v>
      </c>
      <c r="C266" s="66"/>
      <c r="D266" s="66"/>
      <c r="E266" s="76">
        <v>1.8634259259259257E-2</v>
      </c>
      <c r="F266" s="31">
        <v>3.7939814814814815E-2</v>
      </c>
      <c r="G266" s="33"/>
      <c r="H266" s="14" t="s">
        <v>22</v>
      </c>
      <c r="I266" s="66"/>
    </row>
    <row r="267" spans="1:17" x14ac:dyDescent="0.25">
      <c r="A267" s="67"/>
      <c r="B267" s="39" t="s">
        <v>103</v>
      </c>
      <c r="C267" s="66"/>
      <c r="D267" s="66"/>
      <c r="E267" s="94"/>
      <c r="F267" s="31">
        <f>F266-E266</f>
        <v>1.9305555555555558E-2</v>
      </c>
      <c r="G267" s="65"/>
      <c r="H267" s="20"/>
      <c r="I267" s="66"/>
      <c r="J267" s="22"/>
    </row>
    <row r="268" spans="1:17" x14ac:dyDescent="0.25">
      <c r="A268" s="122">
        <v>6</v>
      </c>
      <c r="B268" s="57" t="s">
        <v>271</v>
      </c>
      <c r="C268" s="58"/>
      <c r="D268" s="59"/>
      <c r="E268" s="39">
        <v>1.8634259259259257E-2</v>
      </c>
      <c r="F268" s="31">
        <v>3.8356481481481484E-2</v>
      </c>
      <c r="G268" s="33"/>
      <c r="H268" s="14" t="s">
        <v>29</v>
      </c>
      <c r="I268" s="66"/>
      <c r="J268" s="22"/>
    </row>
    <row r="269" spans="1:17" x14ac:dyDescent="0.25">
      <c r="A269" s="67"/>
      <c r="B269" s="61" t="s">
        <v>137</v>
      </c>
      <c r="C269" s="62"/>
      <c r="D269" s="63"/>
      <c r="E269" s="95"/>
      <c r="F269" s="31">
        <f>F268-E268</f>
        <v>1.9722222222222228E-2</v>
      </c>
      <c r="G269" s="65"/>
      <c r="H269" s="91"/>
      <c r="I269" s="66"/>
    </row>
    <row r="270" spans="1:17" x14ac:dyDescent="0.25">
      <c r="A270" s="122">
        <v>7</v>
      </c>
      <c r="B270" s="73" t="s">
        <v>102</v>
      </c>
      <c r="C270" s="58"/>
      <c r="D270" s="59"/>
      <c r="E270" s="76">
        <v>2.0104166666666666E-2</v>
      </c>
      <c r="F270" s="31">
        <v>4.0081018518518523E-2</v>
      </c>
      <c r="G270" s="33"/>
      <c r="H270" s="14" t="s">
        <v>32</v>
      </c>
      <c r="I270" s="66"/>
      <c r="J270" s="22"/>
    </row>
    <row r="271" spans="1:17" x14ac:dyDescent="0.25">
      <c r="A271" s="67"/>
      <c r="B271" s="74" t="s">
        <v>103</v>
      </c>
      <c r="C271" s="66"/>
      <c r="D271" s="71"/>
      <c r="E271" s="94"/>
      <c r="F271" s="31">
        <f>F270-E270</f>
        <v>1.9976851851851857E-2</v>
      </c>
      <c r="G271" s="65"/>
      <c r="H271" s="20"/>
      <c r="I271" s="66"/>
      <c r="J271" s="37"/>
      <c r="L271" s="105"/>
      <c r="M271" s="105"/>
      <c r="N271" s="105"/>
      <c r="O271" s="105"/>
      <c r="P271" s="105"/>
    </row>
    <row r="272" spans="1:17" x14ac:dyDescent="0.25">
      <c r="A272" s="122">
        <v>8</v>
      </c>
      <c r="B272" s="57" t="s">
        <v>272</v>
      </c>
      <c r="C272" s="58"/>
      <c r="D272" s="59"/>
      <c r="E272" s="39">
        <v>1.9907407407407408E-2</v>
      </c>
      <c r="F272" s="31">
        <v>4.0914351851851848E-2</v>
      </c>
      <c r="G272" s="33"/>
      <c r="H272" s="14" t="s">
        <v>43</v>
      </c>
      <c r="I272" s="66"/>
      <c r="J272" s="22"/>
      <c r="L272" s="105"/>
      <c r="M272" s="105"/>
      <c r="N272" s="37"/>
      <c r="O272" s="105"/>
      <c r="P272" s="112"/>
    </row>
    <row r="273" spans="1:16" x14ac:dyDescent="0.25">
      <c r="A273" s="67"/>
      <c r="B273" s="61" t="s">
        <v>273</v>
      </c>
      <c r="C273" s="62"/>
      <c r="D273" s="63"/>
      <c r="E273" s="40"/>
      <c r="F273" s="31">
        <f>F272-E272</f>
        <v>2.1006944444444439E-2</v>
      </c>
      <c r="G273" s="65"/>
      <c r="H273" s="20"/>
      <c r="I273" s="66"/>
      <c r="J273" s="22"/>
      <c r="L273" s="105"/>
      <c r="M273" s="105"/>
      <c r="N273" s="37"/>
      <c r="O273" s="105"/>
      <c r="P273" s="37"/>
    </row>
    <row r="274" spans="1:16" ht="13.5" customHeight="1" x14ac:dyDescent="0.25">
      <c r="A274" s="122">
        <v>9</v>
      </c>
      <c r="B274" s="73" t="s">
        <v>278</v>
      </c>
      <c r="C274" s="58"/>
      <c r="D274" s="59"/>
      <c r="E274" s="76">
        <v>1.8865740740740742E-2</v>
      </c>
      <c r="F274" s="31">
        <v>4.2141203703703702E-2</v>
      </c>
      <c r="G274" s="33"/>
      <c r="H274" s="14" t="s">
        <v>62</v>
      </c>
      <c r="I274" s="66"/>
      <c r="J274" s="22"/>
      <c r="L274" s="37"/>
      <c r="M274" s="37"/>
      <c r="N274" s="37"/>
      <c r="O274" s="105"/>
      <c r="P274" s="112"/>
    </row>
    <row r="275" spans="1:16" ht="12.75" customHeight="1" x14ac:dyDescent="0.25">
      <c r="A275" s="67"/>
      <c r="B275" s="74" t="s">
        <v>279</v>
      </c>
      <c r="C275" s="62"/>
      <c r="D275" s="63"/>
      <c r="E275" s="94"/>
      <c r="F275" s="31">
        <f>F274-E274</f>
        <v>2.327546296296296E-2</v>
      </c>
      <c r="G275" s="65"/>
      <c r="H275" s="20"/>
      <c r="I275" s="66"/>
      <c r="L275" s="105"/>
      <c r="M275" s="105"/>
      <c r="N275" s="37"/>
      <c r="O275" s="105"/>
      <c r="P275" s="37"/>
    </row>
    <row r="276" spans="1:16" x14ac:dyDescent="0.25">
      <c r="A276" s="122">
        <v>10</v>
      </c>
      <c r="B276" s="57" t="s">
        <v>134</v>
      </c>
      <c r="C276" s="66"/>
      <c r="D276" s="66"/>
      <c r="E276" s="76">
        <v>2.0659722222222222E-2</v>
      </c>
      <c r="F276" s="31">
        <v>4.2835648148148144E-2</v>
      </c>
      <c r="G276" s="33"/>
      <c r="H276" s="14" t="s">
        <v>28</v>
      </c>
      <c r="I276" s="66"/>
      <c r="J276" s="22"/>
      <c r="L276" s="105"/>
      <c r="M276" s="105"/>
      <c r="N276" s="105"/>
      <c r="O276" s="105"/>
      <c r="P276" s="105"/>
    </row>
    <row r="277" spans="1:16" x14ac:dyDescent="0.25">
      <c r="A277" s="67"/>
      <c r="B277" s="61" t="s">
        <v>135</v>
      </c>
      <c r="C277" s="66"/>
      <c r="D277" s="66"/>
      <c r="E277" s="94"/>
      <c r="F277" s="31">
        <f>F276-E276</f>
        <v>2.2175925925925922E-2</v>
      </c>
      <c r="G277" s="65"/>
      <c r="H277" s="20"/>
      <c r="I277" s="66"/>
      <c r="J277" s="22"/>
    </row>
    <row r="278" spans="1:16" x14ac:dyDescent="0.25">
      <c r="A278" s="122">
        <v>11</v>
      </c>
      <c r="B278" s="57" t="s">
        <v>280</v>
      </c>
      <c r="C278" s="58"/>
      <c r="D278" s="59"/>
      <c r="E278" s="39">
        <v>2.2569444444444444E-2</v>
      </c>
      <c r="F278" s="31">
        <v>4.7129629629629632E-2</v>
      </c>
      <c r="G278" s="98"/>
      <c r="H278" s="14" t="s">
        <v>26</v>
      </c>
      <c r="I278" s="66"/>
      <c r="J278" s="22"/>
      <c r="K278" s="105"/>
    </row>
    <row r="279" spans="1:16" x14ac:dyDescent="0.25">
      <c r="A279" s="67"/>
      <c r="B279" s="61" t="s">
        <v>138</v>
      </c>
      <c r="C279" s="62"/>
      <c r="D279" s="63"/>
      <c r="E279" s="39"/>
      <c r="F279" s="31">
        <f>F278-E278</f>
        <v>2.4560185185185188E-2</v>
      </c>
      <c r="G279" s="98"/>
      <c r="H279" s="20"/>
      <c r="I279" s="66"/>
      <c r="J279" s="37"/>
      <c r="K279" s="105"/>
    </row>
    <row r="280" spans="1:16" x14ac:dyDescent="0.25">
      <c r="A280" s="122">
        <v>12</v>
      </c>
      <c r="B280" s="57" t="s">
        <v>281</v>
      </c>
      <c r="C280" s="58"/>
      <c r="D280" s="59"/>
      <c r="E280" s="76">
        <v>2.2719907407407411E-2</v>
      </c>
      <c r="F280" s="31">
        <v>4.7430555555555559E-2</v>
      </c>
      <c r="G280" s="76"/>
      <c r="H280" s="14" t="s">
        <v>41</v>
      </c>
      <c r="I280" s="66"/>
      <c r="J280" s="22"/>
      <c r="K280" s="105"/>
    </row>
    <row r="281" spans="1:16" x14ac:dyDescent="0.25">
      <c r="A281" s="67"/>
      <c r="B281" s="61" t="s">
        <v>282</v>
      </c>
      <c r="C281" s="62"/>
      <c r="D281" s="63"/>
      <c r="E281" s="94"/>
      <c r="F281" s="31">
        <f>F280-E280</f>
        <v>2.4710648148148148E-2</v>
      </c>
      <c r="G281" s="72"/>
      <c r="H281" s="20"/>
      <c r="I281" s="66"/>
      <c r="J281" s="22"/>
      <c r="K281" s="105"/>
    </row>
    <row r="282" spans="1:16" x14ac:dyDescent="0.25">
      <c r="A282" s="122">
        <v>13</v>
      </c>
      <c r="B282" s="57" t="s">
        <v>269</v>
      </c>
      <c r="C282" s="115"/>
      <c r="D282" s="116"/>
      <c r="E282" s="76">
        <v>2.3819444444444445E-2</v>
      </c>
      <c r="F282" s="31">
        <v>4.7615740740740743E-2</v>
      </c>
      <c r="G282" s="76"/>
      <c r="H282" s="14" t="s">
        <v>67</v>
      </c>
      <c r="I282" s="22"/>
      <c r="J282" s="22"/>
      <c r="K282" s="105"/>
    </row>
    <row r="283" spans="1:16" x14ac:dyDescent="0.25">
      <c r="A283" s="67"/>
      <c r="B283" s="61" t="s">
        <v>270</v>
      </c>
      <c r="C283" s="118"/>
      <c r="D283" s="119"/>
      <c r="E283" s="94"/>
      <c r="F283" s="31">
        <f>F282-E282</f>
        <v>2.3796296296296298E-2</v>
      </c>
      <c r="G283" s="72"/>
      <c r="H283" s="20"/>
      <c r="I283" s="66"/>
      <c r="J283" s="105"/>
      <c r="K283" s="105"/>
    </row>
    <row r="284" spans="1:16" x14ac:dyDescent="0.25">
      <c r="A284" s="122">
        <v>14</v>
      </c>
      <c r="B284" s="73" t="s">
        <v>139</v>
      </c>
      <c r="C284" s="58"/>
      <c r="D284" s="59"/>
      <c r="E284" s="76">
        <v>2.3298611111111107E-2</v>
      </c>
      <c r="F284" s="31">
        <v>4.7650462962962964E-2</v>
      </c>
      <c r="G284" s="33"/>
      <c r="H284" s="14" t="s">
        <v>39</v>
      </c>
      <c r="I284" s="66"/>
      <c r="J284" s="22"/>
      <c r="K284" s="105"/>
    </row>
    <row r="285" spans="1:16" x14ac:dyDescent="0.25">
      <c r="A285" s="67"/>
      <c r="B285" s="74" t="s">
        <v>140</v>
      </c>
      <c r="C285" s="62"/>
      <c r="D285" s="63"/>
      <c r="E285" s="94"/>
      <c r="F285" s="31">
        <f>F284-E284</f>
        <v>2.4351851851851857E-2</v>
      </c>
      <c r="G285" s="65"/>
      <c r="H285" s="20"/>
      <c r="I285" s="66"/>
      <c r="J285" s="22"/>
      <c r="K285" s="37"/>
    </row>
    <row r="286" spans="1:16" x14ac:dyDescent="0.25">
      <c r="A286" s="122" t="s">
        <v>262</v>
      </c>
      <c r="B286" s="73" t="s">
        <v>264</v>
      </c>
      <c r="C286" s="58"/>
      <c r="D286" s="59"/>
      <c r="E286" s="39">
        <v>2.3090277777777779E-2</v>
      </c>
      <c r="F286" s="31">
        <v>4.9942129629629628E-2</v>
      </c>
      <c r="G286" s="98"/>
      <c r="H286" s="14" t="s">
        <v>266</v>
      </c>
      <c r="I286" s="66"/>
      <c r="J286" s="22"/>
      <c r="K286" s="105"/>
    </row>
    <row r="287" spans="1:16" x14ac:dyDescent="0.25">
      <c r="A287" s="155"/>
      <c r="B287" s="74" t="s">
        <v>192</v>
      </c>
      <c r="C287" s="62"/>
      <c r="D287" s="63"/>
      <c r="E287" s="40"/>
      <c r="F287" s="31">
        <f>F286-E286</f>
        <v>2.6851851851851849E-2</v>
      </c>
      <c r="G287" s="98"/>
      <c r="H287" s="20"/>
      <c r="I287" s="66"/>
      <c r="J287" s="22"/>
      <c r="K287" s="105"/>
    </row>
    <row r="288" spans="1:16" x14ac:dyDescent="0.25">
      <c r="A288" s="122" t="s">
        <v>262</v>
      </c>
      <c r="B288" s="73" t="s">
        <v>265</v>
      </c>
      <c r="C288" s="115"/>
      <c r="D288" s="116"/>
      <c r="E288" s="76">
        <v>2.3090277777777779E-2</v>
      </c>
      <c r="F288" s="31">
        <v>4.9942129629629628E-2</v>
      </c>
      <c r="G288" s="33"/>
      <c r="H288" s="14" t="s">
        <v>266</v>
      </c>
      <c r="I288" s="66"/>
      <c r="J288" s="22"/>
      <c r="K288" s="105"/>
    </row>
    <row r="289" spans="1:10" x14ac:dyDescent="0.25">
      <c r="A289" s="67"/>
      <c r="B289" s="74" t="s">
        <v>263</v>
      </c>
      <c r="C289" s="118"/>
      <c r="D289" s="119"/>
      <c r="E289" s="94"/>
      <c r="F289" s="31">
        <f>F288-E288</f>
        <v>2.6851851851851849E-2</v>
      </c>
      <c r="G289" s="65"/>
      <c r="H289" s="20"/>
      <c r="I289" s="66"/>
      <c r="J289" s="37"/>
    </row>
    <row r="290" spans="1:10" x14ac:dyDescent="0.25">
      <c r="A290" s="14">
        <v>17</v>
      </c>
      <c r="B290" s="66" t="s">
        <v>141</v>
      </c>
      <c r="C290" s="66"/>
      <c r="D290" s="66"/>
      <c r="E290" s="76">
        <v>2.5092592592592593E-2</v>
      </c>
      <c r="F290" s="31">
        <v>5.2499999999999998E-2</v>
      </c>
      <c r="G290" s="33"/>
      <c r="H290" s="14" t="s">
        <v>24</v>
      </c>
      <c r="I290" s="66"/>
      <c r="J290" s="22"/>
    </row>
    <row r="291" spans="1:10" x14ac:dyDescent="0.25">
      <c r="A291" s="20"/>
      <c r="B291" s="66" t="s">
        <v>142</v>
      </c>
      <c r="C291" s="66"/>
      <c r="D291" s="66"/>
      <c r="E291" s="69"/>
      <c r="F291" s="31">
        <f>F290-E290</f>
        <v>2.7407407407407405E-2</v>
      </c>
      <c r="G291" s="65"/>
      <c r="H291" s="20"/>
      <c r="I291" s="66"/>
      <c r="J291" s="22"/>
    </row>
    <row r="292" spans="1:10" x14ac:dyDescent="0.25">
      <c r="A292" s="122">
        <v>18</v>
      </c>
      <c r="B292" s="152" t="s">
        <v>267</v>
      </c>
      <c r="C292" s="58"/>
      <c r="D292" s="59"/>
      <c r="E292" s="76">
        <v>2.5949074074074072E-2</v>
      </c>
      <c r="F292" s="31">
        <v>5.2800925925925925E-2</v>
      </c>
      <c r="G292" s="33"/>
      <c r="H292" s="14" t="s">
        <v>42</v>
      </c>
      <c r="I292" s="66"/>
      <c r="J292" s="22"/>
    </row>
    <row r="293" spans="1:10" x14ac:dyDescent="0.25">
      <c r="A293" s="154"/>
      <c r="B293" s="117" t="s">
        <v>268</v>
      </c>
      <c r="C293" s="62"/>
      <c r="D293" s="63"/>
      <c r="E293" s="94"/>
      <c r="F293" s="31">
        <f>F292-E292</f>
        <v>2.6851851851851852E-2</v>
      </c>
      <c r="G293" s="65"/>
      <c r="H293" s="20"/>
      <c r="I293" s="66"/>
      <c r="J293" s="22"/>
    </row>
    <row r="294" spans="1:10" x14ac:dyDescent="0.25">
      <c r="A294" s="122">
        <v>19</v>
      </c>
      <c r="B294" s="57" t="s">
        <v>143</v>
      </c>
      <c r="C294" s="66"/>
      <c r="D294" s="66"/>
      <c r="E294" s="76">
        <v>2.7511574074074074E-2</v>
      </c>
      <c r="F294" s="31">
        <v>5.7893518518518518E-2</v>
      </c>
      <c r="G294" s="98"/>
      <c r="H294" s="14" t="s">
        <v>118</v>
      </c>
      <c r="I294" s="66"/>
      <c r="J294" s="22"/>
    </row>
    <row r="295" spans="1:10" x14ac:dyDescent="0.25">
      <c r="A295" s="20"/>
      <c r="B295" s="61" t="s">
        <v>144</v>
      </c>
      <c r="C295" s="66"/>
      <c r="D295" s="66"/>
      <c r="E295" s="153"/>
      <c r="F295" s="31">
        <f t="shared" ref="F295:F299" si="43">F294-E294</f>
        <v>3.0381944444444444E-2</v>
      </c>
      <c r="G295" s="98"/>
      <c r="H295" s="19"/>
      <c r="I295" s="66"/>
      <c r="J295" s="22"/>
    </row>
    <row r="296" spans="1:10" x14ac:dyDescent="0.25">
      <c r="A296" s="14">
        <v>20</v>
      </c>
      <c r="B296" s="57" t="s">
        <v>147</v>
      </c>
      <c r="C296" s="58"/>
      <c r="D296" s="59"/>
      <c r="E296" s="76">
        <v>2.7291666666666662E-2</v>
      </c>
      <c r="F296" s="31">
        <v>5.8981481481481489E-2</v>
      </c>
      <c r="G296" s="76"/>
      <c r="H296" s="14" t="s">
        <v>35</v>
      </c>
      <c r="I296" s="66"/>
      <c r="J296" s="22"/>
    </row>
    <row r="297" spans="1:10" x14ac:dyDescent="0.25">
      <c r="A297" s="20"/>
      <c r="B297" s="61" t="s">
        <v>148</v>
      </c>
      <c r="C297" s="62"/>
      <c r="D297" s="63"/>
      <c r="E297" s="94"/>
      <c r="F297" s="31">
        <f t="shared" ref="F297:F299" si="44">F296-E296</f>
        <v>3.1689814814814823E-2</v>
      </c>
      <c r="G297" s="72"/>
      <c r="H297" s="19"/>
      <c r="I297" s="66"/>
      <c r="J297" s="22"/>
    </row>
    <row r="298" spans="1:10" x14ac:dyDescent="0.25">
      <c r="A298" s="14">
        <v>21</v>
      </c>
      <c r="B298" s="98" t="s">
        <v>261</v>
      </c>
      <c r="C298" s="66"/>
      <c r="D298" s="66"/>
      <c r="E298" s="76">
        <v>3.0162037037037032E-2</v>
      </c>
      <c r="F298" s="31">
        <v>6.5949074074074077E-2</v>
      </c>
      <c r="G298" s="98"/>
      <c r="H298" s="14" t="s">
        <v>122</v>
      </c>
      <c r="I298" s="66"/>
      <c r="J298" s="22"/>
    </row>
    <row r="299" spans="1:10" x14ac:dyDescent="0.25">
      <c r="A299" s="20"/>
      <c r="B299" s="65" t="s">
        <v>260</v>
      </c>
      <c r="C299" s="66"/>
      <c r="D299" s="66"/>
      <c r="E299" s="153"/>
      <c r="F299" s="31">
        <f t="shared" ref="F299" si="45">F298-E298</f>
        <v>3.5787037037037048E-2</v>
      </c>
      <c r="G299" s="98"/>
      <c r="H299" s="20"/>
      <c r="I299" s="66"/>
      <c r="J299" s="22"/>
    </row>
    <row r="300" spans="1:10" x14ac:dyDescent="0.25">
      <c r="A300" s="150">
        <v>22</v>
      </c>
      <c r="B300" s="57" t="s">
        <v>145</v>
      </c>
      <c r="C300" s="58"/>
      <c r="D300" s="59"/>
      <c r="E300" s="76">
        <v>3.6018518518518519E-2</v>
      </c>
      <c r="F300" s="31">
        <v>7.1550925925925921E-2</v>
      </c>
      <c r="G300" s="33"/>
      <c r="H300" s="14" t="s">
        <v>128</v>
      </c>
      <c r="I300" s="66"/>
      <c r="J300" s="22"/>
    </row>
    <row r="301" spans="1:10" x14ac:dyDescent="0.25">
      <c r="A301" s="20"/>
      <c r="B301" s="65" t="s">
        <v>146</v>
      </c>
      <c r="C301" s="62"/>
      <c r="D301" s="63"/>
      <c r="E301" s="69"/>
      <c r="F301" s="31">
        <f>F300-E300</f>
        <v>3.5532407407407401E-2</v>
      </c>
      <c r="G301" s="65"/>
      <c r="H301" s="20"/>
      <c r="I301" s="66"/>
      <c r="J301" s="22"/>
    </row>
    <row r="302" spans="1:10" x14ac:dyDescent="0.25">
      <c r="A302" s="48"/>
      <c r="B302" s="44"/>
      <c r="C302" s="44"/>
      <c r="D302" s="44"/>
      <c r="E302" s="49"/>
      <c r="F302" s="49"/>
      <c r="G302" s="49"/>
      <c r="H302" s="22"/>
      <c r="I302" s="44"/>
      <c r="J302" s="48"/>
    </row>
    <row r="303" spans="1:10" x14ac:dyDescent="0.25">
      <c r="A303" s="44" t="s">
        <v>285</v>
      </c>
      <c r="C303" s="44"/>
      <c r="D303" s="44"/>
      <c r="E303" s="44"/>
      <c r="F303" s="44"/>
      <c r="G303" s="44"/>
      <c r="H303" s="44"/>
      <c r="I303" s="44"/>
      <c r="J303" s="48"/>
    </row>
    <row r="304" spans="1:10" x14ac:dyDescent="0.25">
      <c r="A304" s="22" t="s">
        <v>286</v>
      </c>
      <c r="C304" s="22"/>
      <c r="D304" s="22"/>
      <c r="E304" s="22"/>
      <c r="F304" s="22"/>
      <c r="G304" s="22"/>
      <c r="H304" s="22"/>
      <c r="I304" s="22"/>
      <c r="J304" s="22"/>
    </row>
    <row r="305" spans="1:10" x14ac:dyDescent="0.25">
      <c r="A305" s="22" t="s">
        <v>287</v>
      </c>
      <c r="C305" s="22"/>
      <c r="D305" s="22"/>
      <c r="E305" s="22"/>
      <c r="F305" s="22"/>
      <c r="G305" s="22"/>
      <c r="H305" s="22"/>
      <c r="I305" s="22"/>
      <c r="J305" s="22"/>
    </row>
    <row r="306" spans="1:10" x14ac:dyDescent="0.25">
      <c r="A306" s="22" t="s">
        <v>288</v>
      </c>
      <c r="C306" s="22"/>
      <c r="D306" s="22"/>
      <c r="E306" s="22"/>
      <c r="F306" s="44" t="s">
        <v>289</v>
      </c>
      <c r="H306" s="22"/>
      <c r="I306" s="44"/>
      <c r="J306" s="48"/>
    </row>
    <row r="307" spans="1:10" x14ac:dyDescent="0.25">
      <c r="A307" s="44" t="s">
        <v>149</v>
      </c>
      <c r="C307" s="44"/>
      <c r="D307" s="44"/>
      <c r="E307" s="44"/>
      <c r="F307" s="44"/>
      <c r="G307" s="44"/>
      <c r="H307" s="44"/>
      <c r="I307" s="44"/>
      <c r="J307" s="48"/>
    </row>
    <row r="308" spans="1:10" x14ac:dyDescent="0.25">
      <c r="A308" s="44" t="s">
        <v>295</v>
      </c>
      <c r="C308" s="44"/>
      <c r="D308" s="44"/>
      <c r="E308" s="44"/>
      <c r="F308" s="44"/>
      <c r="G308" s="44"/>
      <c r="H308" s="44"/>
      <c r="I308" s="44"/>
      <c r="J308" s="48"/>
    </row>
    <row r="309" spans="1:10" x14ac:dyDescent="0.25">
      <c r="A309" s="44" t="s">
        <v>296</v>
      </c>
      <c r="C309" s="44"/>
      <c r="D309" s="44"/>
      <c r="E309" s="44"/>
      <c r="F309" s="44"/>
      <c r="G309" s="44"/>
      <c r="H309" s="44"/>
      <c r="I309" s="44"/>
      <c r="J309" s="48"/>
    </row>
    <row r="310" spans="1:10" x14ac:dyDescent="0.25">
      <c r="A310" s="44" t="s">
        <v>297</v>
      </c>
      <c r="C310" s="44"/>
      <c r="D310" s="44"/>
      <c r="E310" s="44"/>
      <c r="F310" s="44"/>
      <c r="G310" s="44"/>
      <c r="H310" s="44"/>
      <c r="I310" s="44"/>
      <c r="J310" s="48"/>
    </row>
    <row r="311" spans="1:10" x14ac:dyDescent="0.25">
      <c r="A311" s="44" t="s">
        <v>293</v>
      </c>
      <c r="C311" s="44"/>
      <c r="D311" s="44"/>
      <c r="E311" s="44"/>
      <c r="F311" s="44"/>
      <c r="G311" s="44"/>
      <c r="H311" s="44"/>
      <c r="I311" s="44"/>
      <c r="J311" s="48"/>
    </row>
    <row r="312" spans="1:10" x14ac:dyDescent="0.25">
      <c r="A312" s="101" t="s">
        <v>290</v>
      </c>
      <c r="C312" s="44"/>
      <c r="D312" s="44"/>
      <c r="E312" s="44"/>
      <c r="F312" s="44"/>
      <c r="G312" s="44"/>
      <c r="H312" s="44"/>
      <c r="I312" s="44"/>
      <c r="J312" s="48"/>
    </row>
    <row r="313" spans="1:10" x14ac:dyDescent="0.25">
      <c r="A313" s="101" t="s">
        <v>294</v>
      </c>
      <c r="C313" s="44"/>
      <c r="D313" s="44"/>
      <c r="E313" s="44"/>
      <c r="F313" s="44"/>
      <c r="G313" s="44"/>
      <c r="H313" s="44"/>
      <c r="I313" s="44"/>
      <c r="J313" s="48"/>
    </row>
    <row r="314" spans="1:10" x14ac:dyDescent="0.25">
      <c r="A314" t="s">
        <v>292</v>
      </c>
    </row>
    <row r="315" spans="1:10" x14ac:dyDescent="0.25">
      <c r="A315" s="44" t="s">
        <v>291</v>
      </c>
    </row>
  </sheetData>
  <mergeCells count="16">
    <mergeCell ref="A6:J6"/>
    <mergeCell ref="A1:J1"/>
    <mergeCell ref="A2:J2"/>
    <mergeCell ref="A3:J3"/>
    <mergeCell ref="A4:J4"/>
    <mergeCell ref="A5:J5"/>
    <mergeCell ref="A102:C102"/>
    <mergeCell ref="A103:C103"/>
    <mergeCell ref="B213:D213"/>
    <mergeCell ref="A215:D215"/>
    <mergeCell ref="B8:J8"/>
    <mergeCell ref="B9:J9"/>
    <mergeCell ref="B13:J13"/>
    <mergeCell ref="B14:D14"/>
    <mergeCell ref="B100:E100"/>
    <mergeCell ref="A101:D101"/>
  </mergeCells>
  <pageMargins left="0.19685039370078741" right="0.19685039370078741" top="0.19685039370078741" bottom="0.11811023622047245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Irig</dc:creator>
  <cp:lastModifiedBy>Irig</cp:lastModifiedBy>
  <cp:lastPrinted>2016-06-08T07:56:11Z</cp:lastPrinted>
  <dcterms:created xsi:type="dcterms:W3CDTF">2016-06-07T00:23:29Z</dcterms:created>
  <dcterms:modified xsi:type="dcterms:W3CDTF">2016-06-08T07:58:12Z</dcterms:modified>
</cp:coreProperties>
</file>