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3" activeTab="1"/>
  </bookViews>
  <sheets>
    <sheet name="до 9 лет" sheetId="1" r:id="rId1"/>
    <sheet name="10-13 лет" sheetId="2" r:id="rId2"/>
    <sheet name="14-15 лет + 16-17 (Д)" sheetId="3" r:id="rId3"/>
    <sheet name="16-17 лет (М)" sheetId="4" r:id="rId4"/>
  </sheets>
  <definedNames>
    <definedName name="_xlnm._FilterDatabase" localSheetId="1" hidden="1">'10-13 лет'!$A$11:$H$52</definedName>
    <definedName name="_xlnm._FilterDatabase" localSheetId="2" hidden="1">'14-15 лет + 16-17 (Д)'!$A$12:$H$12</definedName>
    <definedName name="_xlnm._FilterDatabase" localSheetId="3" hidden="1">'16-17 лет (М)'!$A$11:$H$16</definedName>
    <definedName name="_xlnm._FilterDatabase" localSheetId="0" hidden="1">'до 9 лет'!$A$11:$H$48</definedName>
  </definedNames>
  <calcPr fullCalcOnLoad="1"/>
</workbook>
</file>

<file path=xl/sharedStrings.xml><?xml version="1.0" encoding="utf-8"?>
<sst xmlns="http://schemas.openxmlformats.org/spreadsheetml/2006/main" count="680" uniqueCount="148">
  <si>
    <t>Белянкин Кирилл</t>
  </si>
  <si>
    <t>б/р</t>
  </si>
  <si>
    <t>Веретенина Е.В.</t>
  </si>
  <si>
    <t>Буянов Александр</t>
  </si>
  <si>
    <t>Васильев Дмитрий</t>
  </si>
  <si>
    <t>Веретенина Валерия</t>
  </si>
  <si>
    <t>3ю</t>
  </si>
  <si>
    <t>Говорин Алексей</t>
  </si>
  <si>
    <t>Гречков Гриша</t>
  </si>
  <si>
    <t>Гронский Павел</t>
  </si>
  <si>
    <t>Гуляшинов Сергей</t>
  </si>
  <si>
    <t>Дульский Илья</t>
  </si>
  <si>
    <t>Корень Александр</t>
  </si>
  <si>
    <t>Кузьмин Егор</t>
  </si>
  <si>
    <t>Матвеева Анна</t>
  </si>
  <si>
    <t>Миронов Алеша</t>
  </si>
  <si>
    <t>Михайлик Дарья</t>
  </si>
  <si>
    <t>Норкин Михаил</t>
  </si>
  <si>
    <t>Подаляко Антон</t>
  </si>
  <si>
    <t>Правдюк Вера</t>
  </si>
  <si>
    <t>Прокопенко Николай</t>
  </si>
  <si>
    <t>Руденко Степан</t>
  </si>
  <si>
    <t>Саламатников Егор</t>
  </si>
  <si>
    <t>Салимгореев Ренат</t>
  </si>
  <si>
    <t>Самойлов Александр</t>
  </si>
  <si>
    <t>Смирнов Вячеслав</t>
  </si>
  <si>
    <t>Смолина Евгения</t>
  </si>
  <si>
    <t>Тараненко Александр</t>
  </si>
  <si>
    <t>Шинкарева Анна</t>
  </si>
  <si>
    <t>Шульц Денис</t>
  </si>
  <si>
    <t>Карымов Вадим</t>
  </si>
  <si>
    <t>Чернышов Александр</t>
  </si>
  <si>
    <t>Буйнов Максим</t>
  </si>
  <si>
    <t>м</t>
  </si>
  <si>
    <t>Ангарск</t>
  </si>
  <si>
    <t>Веретенин Д.А.</t>
  </si>
  <si>
    <t>Гостевский Дмитрий</t>
  </si>
  <si>
    <t>Косотуров Павел</t>
  </si>
  <si>
    <t>Лунин Максим</t>
  </si>
  <si>
    <t>Серебренников Саша</t>
  </si>
  <si>
    <t>Левченко Сергей</t>
  </si>
  <si>
    <t>Веретенина Дарья</t>
  </si>
  <si>
    <t>Иркутск</t>
  </si>
  <si>
    <t>д</t>
  </si>
  <si>
    <t>Чернышева Е.С.</t>
  </si>
  <si>
    <t>Глазунова Е.Г.</t>
  </si>
  <si>
    <t>Хохлова Соня</t>
  </si>
  <si>
    <t>Константинов Илья</t>
  </si>
  <si>
    <t>Синицин Данил</t>
  </si>
  <si>
    <t>Гусарик Марьяна</t>
  </si>
  <si>
    <t>Веснин Артур</t>
  </si>
  <si>
    <t>Достовалов Денис</t>
  </si>
  <si>
    <t>Семенова Александра</t>
  </si>
  <si>
    <t>Березин Кирилл</t>
  </si>
  <si>
    <t>Бычков Илья</t>
  </si>
  <si>
    <t>Климов Виктор</t>
  </si>
  <si>
    <t>Коростилева Юлия</t>
  </si>
  <si>
    <t>Смолянюк Даниил</t>
  </si>
  <si>
    <t>Смолянюк Кирилл</t>
  </si>
  <si>
    <t>Франченко Татьяна</t>
  </si>
  <si>
    <t>Гавриленко Наталья</t>
  </si>
  <si>
    <t>Гордиенко Андрей</t>
  </si>
  <si>
    <t>Дворянкина Дарья</t>
  </si>
  <si>
    <t>Игнашева Алена</t>
  </si>
  <si>
    <t>Ильинов Даниил</t>
  </si>
  <si>
    <t>Корнюшина Дарья</t>
  </si>
  <si>
    <t>Лугинин Владислав</t>
  </si>
  <si>
    <t>Макарова Виктория</t>
  </si>
  <si>
    <t>Мошкина Валентина</t>
  </si>
  <si>
    <t>Петренко Сергей</t>
  </si>
  <si>
    <t>Попов Артем</t>
  </si>
  <si>
    <t>Чэнь Кристина</t>
  </si>
  <si>
    <t>Мухардаева Галина</t>
  </si>
  <si>
    <t>Рыбникова Анастасия</t>
  </si>
  <si>
    <t>Ткачук Марина</t>
  </si>
  <si>
    <t>Плетнева Елена</t>
  </si>
  <si>
    <t>ЦР ДОД ИО</t>
  </si>
  <si>
    <t>Токарева Анна</t>
  </si>
  <si>
    <t>ж</t>
  </si>
  <si>
    <t>Большедворский Дмитрий</t>
  </si>
  <si>
    <t>Елфимова Екатерина</t>
  </si>
  <si>
    <t>Катровский Юрий</t>
  </si>
  <si>
    <t>1ю</t>
  </si>
  <si>
    <t>Васильев Иван</t>
  </si>
  <si>
    <t>Честнова Дарья</t>
  </si>
  <si>
    <t>Кривошеева Ксения</t>
  </si>
  <si>
    <t>Бут Варвара</t>
  </si>
  <si>
    <t>Малых Вячеслав</t>
  </si>
  <si>
    <t>Лазарев Александр</t>
  </si>
  <si>
    <t>Андрюха Максим</t>
  </si>
  <si>
    <t>Колосов Вячеслав</t>
  </si>
  <si>
    <t>Комарицина Вера</t>
  </si>
  <si>
    <t>Апухтина Елизавета</t>
  </si>
  <si>
    <t>Сидельников Матвей</t>
  </si>
  <si>
    <t>Бибик Эрик</t>
  </si>
  <si>
    <t>Герасимов Арсений</t>
  </si>
  <si>
    <t>Иванова М.С.</t>
  </si>
  <si>
    <t>СТАРТОВЫЙ ПРОТОКОЛ</t>
  </si>
  <si>
    <t xml:space="preserve">Возрасная группа: </t>
  </si>
  <si>
    <t>г. Иркутск</t>
  </si>
  <si>
    <t>Зам. главного судьи по виду _______________________</t>
  </si>
  <si>
    <t>старт. №</t>
  </si>
  <si>
    <t>Фамилия Имя</t>
  </si>
  <si>
    <t>год рождения</t>
  </si>
  <si>
    <t>разряд</t>
  </si>
  <si>
    <t>тренер</t>
  </si>
  <si>
    <t>Спарта</t>
  </si>
  <si>
    <t>город</t>
  </si>
  <si>
    <t>команда</t>
  </si>
  <si>
    <t>пол</t>
  </si>
  <si>
    <t>Шульгина С.М.</t>
  </si>
  <si>
    <t>29.11- 01.12.2013г</t>
  </si>
  <si>
    <t>Лисовая М.П.</t>
  </si>
  <si>
    <t>Гл.судья ____________________________ Усова Е.Г. (1 кат)</t>
  </si>
  <si>
    <t>Гл. секретарь ________________________ Веретенина Е.В. (2 кат)</t>
  </si>
  <si>
    <t>Гл. секретарь ________________________ Веретенина Е.В.  (2 кат)</t>
  </si>
  <si>
    <t>боулдеринг</t>
  </si>
  <si>
    <t>Открытое первенство г.Ангарска по скалолазанию</t>
  </si>
  <si>
    <t>Коцкий Михаил</t>
  </si>
  <si>
    <t>Радионов Егор</t>
  </si>
  <si>
    <t>Распопов Илья</t>
  </si>
  <si>
    <t>Плотников Валентин</t>
  </si>
  <si>
    <t>Казарина Виктория</t>
  </si>
  <si>
    <t>Радионова Дарья</t>
  </si>
  <si>
    <t>№ п/п</t>
  </si>
  <si>
    <t>старшие юноши 1997 - 1996 г.р.</t>
  </si>
  <si>
    <t>Панчукова Екатерина</t>
  </si>
  <si>
    <t>Карымов Алексей</t>
  </si>
  <si>
    <t>Титов Никита</t>
  </si>
  <si>
    <t>Казьмина Валерия</t>
  </si>
  <si>
    <t>Платонов Алексей</t>
  </si>
  <si>
    <t>Володин Алексей</t>
  </si>
  <si>
    <t>Башкирцев Олег</t>
  </si>
  <si>
    <t>лично</t>
  </si>
  <si>
    <t>девочки/мальчики 2004 г.р. и младше</t>
  </si>
  <si>
    <t>Время раунда</t>
  </si>
  <si>
    <t>мин</t>
  </si>
  <si>
    <t>часа</t>
  </si>
  <si>
    <t>Андрющенко Иван</t>
  </si>
  <si>
    <t>начало</t>
  </si>
  <si>
    <t>окончание</t>
  </si>
  <si>
    <t>раунда</t>
  </si>
  <si>
    <t>подростки 2003-2000 г.р.</t>
  </si>
  <si>
    <t>младшие юноши/девушки 1999 - 1998 г.р.</t>
  </si>
  <si>
    <t>старшие девушки 1997 - 1996 г.р.</t>
  </si>
  <si>
    <t>кол-во трасс</t>
  </si>
  <si>
    <t>время ротации</t>
  </si>
  <si>
    <t>г.Ангарск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</si>
</sst>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0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no Pro"/>
      <family val="1"/>
    </font>
    <font>
      <sz val="8"/>
      <name val="Arial"/>
      <family val="0"/>
    </font>
    <font>
      <b/>
      <sz val="12"/>
      <name val="Arial Cyr"/>
      <family val="0"/>
    </font>
    <font>
      <sz val="10"/>
      <name val="Arno Pro"/>
      <family val="1"/>
    </font>
    <font>
      <sz val="12"/>
      <color indexed="8"/>
      <name val="Arno Pro"/>
      <family val="1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vertical="center"/>
    </xf>
    <xf numFmtId="1" fontId="0" fillId="0" borderId="0" xfId="0" applyNumberFormat="1" applyAlignment="1">
      <alignment/>
    </xf>
    <xf numFmtId="1" fontId="6" fillId="0" borderId="0" xfId="0" applyNumberFormat="1" applyFont="1" applyAlignment="1">
      <alignment/>
    </xf>
    <xf numFmtId="1" fontId="6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1" fontId="4" fillId="0" borderId="0" xfId="0" applyNumberFormat="1" applyFont="1" applyFill="1" applyAlignment="1">
      <alignment/>
    </xf>
    <xf numFmtId="0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4" fillId="0" borderId="1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20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20" fontId="9" fillId="0" borderId="0" xfId="0" applyNumberFormat="1" applyFont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righ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workbookViewId="0" topLeftCell="A16">
      <selection activeCell="B50" sqref="B50"/>
    </sheetView>
  </sheetViews>
  <sheetFormatPr defaultColWidth="9.140625" defaultRowHeight="12.75"/>
  <cols>
    <col min="2" max="2" width="27.00390625" style="0" customWidth="1"/>
    <col min="3" max="3" width="11.57421875" style="0" customWidth="1"/>
    <col min="7" max="7" width="14.00390625" style="0" customWidth="1"/>
    <col min="8" max="8" width="19.7109375" style="0" customWidth="1"/>
  </cols>
  <sheetData>
    <row r="1" spans="1:16" s="6" customFormat="1" ht="15.75">
      <c r="A1" s="49" t="s">
        <v>97</v>
      </c>
      <c r="B1" s="49"/>
      <c r="C1" s="49"/>
      <c r="D1" s="49"/>
      <c r="E1" s="49"/>
      <c r="F1" s="49"/>
      <c r="G1" s="49"/>
      <c r="H1" s="49"/>
      <c r="I1" s="5"/>
      <c r="J1" s="5"/>
      <c r="K1" s="5"/>
      <c r="L1" s="5"/>
      <c r="M1" s="5"/>
      <c r="N1" s="5"/>
      <c r="O1" s="5"/>
      <c r="P1" s="5"/>
    </row>
    <row r="2" spans="1:16" s="6" customFormat="1" ht="15.75">
      <c r="A2" s="50" t="s">
        <v>117</v>
      </c>
      <c r="B2" s="50"/>
      <c r="C2" s="50"/>
      <c r="D2" s="50"/>
      <c r="E2" s="50"/>
      <c r="F2" s="50"/>
      <c r="G2" s="50"/>
      <c r="H2" s="50"/>
      <c r="I2" s="8"/>
      <c r="J2" s="8"/>
      <c r="K2" s="8"/>
      <c r="L2" s="8"/>
      <c r="M2" s="8"/>
      <c r="N2" s="8"/>
      <c r="O2" s="8"/>
      <c r="P2" s="8"/>
    </row>
    <row r="3" spans="1:16" s="6" customFormat="1" ht="15.75">
      <c r="A3" s="49" t="s">
        <v>116</v>
      </c>
      <c r="B3" s="49"/>
      <c r="C3" s="49"/>
      <c r="D3" s="49"/>
      <c r="E3" s="49"/>
      <c r="F3" s="49"/>
      <c r="G3" s="49"/>
      <c r="H3" s="49"/>
      <c r="I3" s="5"/>
      <c r="J3" s="5"/>
      <c r="K3" s="5"/>
      <c r="L3" s="5"/>
      <c r="M3" s="5"/>
      <c r="N3" s="5"/>
      <c r="O3" s="5"/>
      <c r="P3" s="5"/>
    </row>
    <row r="4" ht="12.75">
      <c r="C4" s="9"/>
    </row>
    <row r="5" spans="1:16" ht="15.75">
      <c r="A5" s="5" t="s">
        <v>98</v>
      </c>
      <c r="B5" s="5"/>
      <c r="C5" s="10" t="s">
        <v>134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6" ht="15.75">
      <c r="B6" s="4"/>
      <c r="C6" s="11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8" s="15" customFormat="1" ht="17.25">
      <c r="A7" s="12" t="s">
        <v>147</v>
      </c>
      <c r="B7" s="12"/>
      <c r="C7" s="13"/>
      <c r="D7" s="12"/>
      <c r="E7" s="12"/>
      <c r="F7" s="12"/>
      <c r="G7" s="14"/>
      <c r="H7" s="15" t="s">
        <v>111</v>
      </c>
    </row>
    <row r="8" spans="1:16" s="18" customFormat="1" ht="14.25">
      <c r="A8" s="17"/>
      <c r="C8" s="19"/>
      <c r="H8" s="20"/>
      <c r="O8" s="21"/>
      <c r="P8" s="21"/>
    </row>
    <row r="9" spans="1:3" s="12" customFormat="1" ht="17.25">
      <c r="A9" s="15" t="s">
        <v>100</v>
      </c>
      <c r="C9" s="13"/>
    </row>
    <row r="11" spans="1:8" ht="34.5">
      <c r="A11" s="22" t="s">
        <v>101</v>
      </c>
      <c r="B11" s="22" t="s">
        <v>102</v>
      </c>
      <c r="C11" s="23" t="s">
        <v>103</v>
      </c>
      <c r="D11" s="23" t="s">
        <v>109</v>
      </c>
      <c r="E11" s="22" t="s">
        <v>104</v>
      </c>
      <c r="F11" s="22" t="s">
        <v>107</v>
      </c>
      <c r="G11" s="22" t="s">
        <v>108</v>
      </c>
      <c r="H11" s="22" t="s">
        <v>105</v>
      </c>
    </row>
    <row r="12" spans="1:8" s="31" customFormat="1" ht="17.25">
      <c r="A12" s="2">
        <v>1</v>
      </c>
      <c r="B12" s="40" t="s">
        <v>10</v>
      </c>
      <c r="C12" s="36">
        <v>2006</v>
      </c>
      <c r="D12" s="28" t="s">
        <v>33</v>
      </c>
      <c r="E12" s="28" t="s">
        <v>1</v>
      </c>
      <c r="F12" s="28" t="s">
        <v>34</v>
      </c>
      <c r="G12" s="2" t="s">
        <v>106</v>
      </c>
      <c r="H12" s="2" t="s">
        <v>2</v>
      </c>
    </row>
    <row r="13" spans="1:8" s="31" customFormat="1" ht="17.25">
      <c r="A13" s="2">
        <v>2</v>
      </c>
      <c r="B13" s="25" t="s">
        <v>59</v>
      </c>
      <c r="C13" s="33">
        <v>2005</v>
      </c>
      <c r="D13" s="2" t="s">
        <v>43</v>
      </c>
      <c r="E13" s="2" t="s">
        <v>1</v>
      </c>
      <c r="F13" s="28" t="s">
        <v>42</v>
      </c>
      <c r="G13" s="2" t="s">
        <v>106</v>
      </c>
      <c r="H13" s="2" t="s">
        <v>44</v>
      </c>
    </row>
    <row r="14" spans="1:8" s="31" customFormat="1" ht="17.25">
      <c r="A14" s="2">
        <v>3</v>
      </c>
      <c r="B14" s="25" t="s">
        <v>118</v>
      </c>
      <c r="C14" s="33">
        <v>2005</v>
      </c>
      <c r="D14" s="2" t="s">
        <v>33</v>
      </c>
      <c r="E14" s="2" t="s">
        <v>1</v>
      </c>
      <c r="F14" s="28" t="s">
        <v>42</v>
      </c>
      <c r="G14" s="2" t="s">
        <v>106</v>
      </c>
      <c r="H14" s="2" t="s">
        <v>44</v>
      </c>
    </row>
    <row r="15" spans="1:8" s="31" customFormat="1" ht="17.25">
      <c r="A15" s="2">
        <v>4</v>
      </c>
      <c r="B15" s="25" t="s">
        <v>94</v>
      </c>
      <c r="C15" s="33">
        <v>2005</v>
      </c>
      <c r="D15" s="2" t="s">
        <v>33</v>
      </c>
      <c r="E15" s="2" t="s">
        <v>1</v>
      </c>
      <c r="F15" s="28" t="s">
        <v>42</v>
      </c>
      <c r="G15" s="2" t="s">
        <v>76</v>
      </c>
      <c r="H15" s="2" t="s">
        <v>110</v>
      </c>
    </row>
    <row r="16" spans="1:8" s="31" customFormat="1" ht="17.25">
      <c r="A16" s="2">
        <v>5</v>
      </c>
      <c r="B16" s="41" t="s">
        <v>126</v>
      </c>
      <c r="C16" s="36">
        <v>2004</v>
      </c>
      <c r="D16" s="28" t="s">
        <v>43</v>
      </c>
      <c r="E16" s="28" t="s">
        <v>1</v>
      </c>
      <c r="F16" s="28" t="s">
        <v>34</v>
      </c>
      <c r="G16" s="2" t="s">
        <v>106</v>
      </c>
      <c r="H16" s="2" t="s">
        <v>2</v>
      </c>
    </row>
    <row r="17" spans="1:8" s="31" customFormat="1" ht="17.25">
      <c r="A17" s="2">
        <v>6</v>
      </c>
      <c r="B17" s="25" t="s">
        <v>138</v>
      </c>
      <c r="C17" s="22">
        <v>2005</v>
      </c>
      <c r="D17" s="1" t="s">
        <v>33</v>
      </c>
      <c r="E17" s="1" t="s">
        <v>1</v>
      </c>
      <c r="F17" s="24" t="s">
        <v>42</v>
      </c>
      <c r="G17" s="1" t="s">
        <v>106</v>
      </c>
      <c r="H17" s="1" t="s">
        <v>44</v>
      </c>
    </row>
    <row r="18" spans="1:8" s="31" customFormat="1" ht="17.25">
      <c r="A18" s="2">
        <v>7</v>
      </c>
      <c r="B18" s="35" t="s">
        <v>127</v>
      </c>
      <c r="C18" s="36">
        <v>2006</v>
      </c>
      <c r="D18" s="28" t="s">
        <v>33</v>
      </c>
      <c r="E18" s="28" t="s">
        <v>1</v>
      </c>
      <c r="F18" s="28" t="s">
        <v>34</v>
      </c>
      <c r="G18" s="2" t="s">
        <v>106</v>
      </c>
      <c r="H18" s="2" t="s">
        <v>2</v>
      </c>
    </row>
    <row r="19" spans="1:8" s="31" customFormat="1" ht="17.25">
      <c r="A19" s="2">
        <v>8</v>
      </c>
      <c r="B19" s="35" t="s">
        <v>13</v>
      </c>
      <c r="C19" s="36">
        <v>2004</v>
      </c>
      <c r="D19" s="28" t="s">
        <v>33</v>
      </c>
      <c r="E19" s="28" t="s">
        <v>1</v>
      </c>
      <c r="F19" s="28" t="s">
        <v>34</v>
      </c>
      <c r="G19" s="2" t="s">
        <v>106</v>
      </c>
      <c r="H19" s="2" t="s">
        <v>2</v>
      </c>
    </row>
    <row r="20" spans="1:8" s="31" customFormat="1" ht="17.25">
      <c r="A20" s="2">
        <v>9</v>
      </c>
      <c r="B20" s="35" t="s">
        <v>15</v>
      </c>
      <c r="C20" s="36">
        <v>2004</v>
      </c>
      <c r="D20" s="28" t="s">
        <v>33</v>
      </c>
      <c r="E20" s="28" t="s">
        <v>1</v>
      </c>
      <c r="F20" s="28" t="s">
        <v>34</v>
      </c>
      <c r="G20" s="2" t="s">
        <v>106</v>
      </c>
      <c r="H20" s="2" t="s">
        <v>2</v>
      </c>
    </row>
    <row r="21" spans="1:8" s="31" customFormat="1" ht="17.25">
      <c r="A21" s="2">
        <v>10</v>
      </c>
      <c r="B21" s="35" t="s">
        <v>27</v>
      </c>
      <c r="C21" s="36">
        <v>2004</v>
      </c>
      <c r="D21" s="28" t="s">
        <v>33</v>
      </c>
      <c r="E21" s="28" t="s">
        <v>1</v>
      </c>
      <c r="F21" s="28" t="s">
        <v>34</v>
      </c>
      <c r="G21" s="2" t="s">
        <v>106</v>
      </c>
      <c r="H21" s="2" t="s">
        <v>2</v>
      </c>
    </row>
    <row r="22" spans="1:8" s="12" customFormat="1" ht="17.25">
      <c r="A22" s="2">
        <v>11</v>
      </c>
      <c r="B22" s="25" t="s">
        <v>53</v>
      </c>
      <c r="C22" s="33">
        <v>2006</v>
      </c>
      <c r="D22" s="2" t="s">
        <v>33</v>
      </c>
      <c r="E22" s="2" t="s">
        <v>1</v>
      </c>
      <c r="F22" s="28" t="s">
        <v>42</v>
      </c>
      <c r="G22" s="2" t="s">
        <v>106</v>
      </c>
      <c r="H22" s="2" t="s">
        <v>44</v>
      </c>
    </row>
    <row r="23" spans="1:8" s="12" customFormat="1" ht="17.25">
      <c r="A23" s="2">
        <v>12</v>
      </c>
      <c r="B23" s="35" t="s">
        <v>7</v>
      </c>
      <c r="C23" s="36">
        <v>2004</v>
      </c>
      <c r="D23" s="28" t="s">
        <v>33</v>
      </c>
      <c r="E23" s="28" t="s">
        <v>1</v>
      </c>
      <c r="F23" s="28" t="s">
        <v>34</v>
      </c>
      <c r="G23" s="2" t="s">
        <v>106</v>
      </c>
      <c r="H23" s="2" t="s">
        <v>2</v>
      </c>
    </row>
    <row r="24" spans="1:8" s="31" customFormat="1" ht="17.25">
      <c r="A24" s="2">
        <v>13</v>
      </c>
      <c r="B24" s="25" t="s">
        <v>67</v>
      </c>
      <c r="C24" s="33">
        <v>2005</v>
      </c>
      <c r="D24" s="2" t="s">
        <v>43</v>
      </c>
      <c r="E24" s="2" t="s">
        <v>1</v>
      </c>
      <c r="F24" s="28" t="s">
        <v>42</v>
      </c>
      <c r="G24" s="2" t="s">
        <v>106</v>
      </c>
      <c r="H24" s="2" t="s">
        <v>44</v>
      </c>
    </row>
    <row r="25" spans="1:8" s="31" customFormat="1" ht="17.25">
      <c r="A25" s="1">
        <v>14</v>
      </c>
      <c r="B25" s="38" t="s">
        <v>31</v>
      </c>
      <c r="C25" s="23">
        <v>2004</v>
      </c>
      <c r="D25" s="24" t="s">
        <v>33</v>
      </c>
      <c r="E25" s="24" t="s">
        <v>1</v>
      </c>
      <c r="F25" s="24" t="s">
        <v>42</v>
      </c>
      <c r="G25" s="1" t="s">
        <v>106</v>
      </c>
      <c r="H25" s="1" t="s">
        <v>2</v>
      </c>
    </row>
    <row r="26" spans="1:8" s="31" customFormat="1" ht="17.25">
      <c r="A26" s="2">
        <v>15</v>
      </c>
      <c r="B26" s="35" t="s">
        <v>5</v>
      </c>
      <c r="C26" s="36">
        <v>2005</v>
      </c>
      <c r="D26" s="28" t="s">
        <v>43</v>
      </c>
      <c r="E26" s="28" t="s">
        <v>6</v>
      </c>
      <c r="F26" s="28" t="s">
        <v>34</v>
      </c>
      <c r="G26" s="2" t="s">
        <v>106</v>
      </c>
      <c r="H26" s="2" t="s">
        <v>2</v>
      </c>
    </row>
    <row r="27" spans="1:8" s="31" customFormat="1" ht="17.25">
      <c r="A27" s="2">
        <v>16</v>
      </c>
      <c r="B27" s="25" t="s">
        <v>54</v>
      </c>
      <c r="C27" s="33">
        <v>2004</v>
      </c>
      <c r="D27" s="2" t="s">
        <v>33</v>
      </c>
      <c r="E27" s="2" t="s">
        <v>1</v>
      </c>
      <c r="F27" s="28" t="s">
        <v>42</v>
      </c>
      <c r="G27" s="2" t="s">
        <v>106</v>
      </c>
      <c r="H27" s="2" t="s">
        <v>44</v>
      </c>
    </row>
    <row r="28" spans="1:8" s="31" customFormat="1" ht="17.25">
      <c r="A28" s="1">
        <v>17</v>
      </c>
      <c r="B28" s="38" t="s">
        <v>0</v>
      </c>
      <c r="C28" s="23">
        <v>2004</v>
      </c>
      <c r="D28" s="24" t="s">
        <v>33</v>
      </c>
      <c r="E28" s="24" t="s">
        <v>1</v>
      </c>
      <c r="F28" s="24" t="s">
        <v>34</v>
      </c>
      <c r="G28" s="1" t="s">
        <v>106</v>
      </c>
      <c r="H28" s="1" t="s">
        <v>2</v>
      </c>
    </row>
    <row r="29" spans="1:8" s="31" customFormat="1" ht="17.25">
      <c r="A29" s="2">
        <v>18</v>
      </c>
      <c r="B29" s="25" t="s">
        <v>62</v>
      </c>
      <c r="C29" s="33">
        <v>2004</v>
      </c>
      <c r="D29" s="2" t="s">
        <v>43</v>
      </c>
      <c r="E29" s="2" t="s">
        <v>1</v>
      </c>
      <c r="F29" s="28" t="s">
        <v>42</v>
      </c>
      <c r="G29" s="2" t="s">
        <v>106</v>
      </c>
      <c r="H29" s="2" t="s">
        <v>44</v>
      </c>
    </row>
    <row r="30" spans="1:8" s="31" customFormat="1" ht="17.25">
      <c r="A30" s="2">
        <v>19</v>
      </c>
      <c r="B30" s="35" t="s">
        <v>26</v>
      </c>
      <c r="C30" s="36">
        <v>2004</v>
      </c>
      <c r="D30" s="28" t="s">
        <v>43</v>
      </c>
      <c r="E30" s="28" t="s">
        <v>1</v>
      </c>
      <c r="F30" s="28" t="s">
        <v>34</v>
      </c>
      <c r="G30" s="2" t="s">
        <v>106</v>
      </c>
      <c r="H30" s="2" t="s">
        <v>2</v>
      </c>
    </row>
    <row r="31" spans="1:8" s="31" customFormat="1" ht="17.25">
      <c r="A31" s="2">
        <v>20</v>
      </c>
      <c r="B31" s="25" t="s">
        <v>68</v>
      </c>
      <c r="C31" s="33">
        <v>2005</v>
      </c>
      <c r="D31" s="2" t="s">
        <v>43</v>
      </c>
      <c r="E31" s="2" t="s">
        <v>1</v>
      </c>
      <c r="F31" s="28" t="s">
        <v>42</v>
      </c>
      <c r="G31" s="2" t="s">
        <v>106</v>
      </c>
      <c r="H31" s="2" t="s">
        <v>44</v>
      </c>
    </row>
    <row r="32" spans="1:8" s="34" customFormat="1" ht="17.25">
      <c r="A32" s="2">
        <v>21</v>
      </c>
      <c r="B32" s="35" t="s">
        <v>11</v>
      </c>
      <c r="C32" s="36">
        <v>2005</v>
      </c>
      <c r="D32" s="37" t="s">
        <v>33</v>
      </c>
      <c r="E32" s="28" t="s">
        <v>1</v>
      </c>
      <c r="F32" s="28" t="s">
        <v>42</v>
      </c>
      <c r="G32" s="2" t="s">
        <v>106</v>
      </c>
      <c r="H32" s="2" t="s">
        <v>2</v>
      </c>
    </row>
    <row r="33" spans="1:8" s="34" customFormat="1" ht="17.25">
      <c r="A33" s="2">
        <v>22</v>
      </c>
      <c r="B33" s="25" t="s">
        <v>119</v>
      </c>
      <c r="C33" s="33">
        <v>2004</v>
      </c>
      <c r="D33" s="43" t="s">
        <v>33</v>
      </c>
      <c r="E33" s="2" t="s">
        <v>1</v>
      </c>
      <c r="F33" s="28" t="s">
        <v>42</v>
      </c>
      <c r="G33" s="2" t="s">
        <v>106</v>
      </c>
      <c r="H33" s="2" t="s">
        <v>44</v>
      </c>
    </row>
    <row r="34" spans="1:8" s="34" customFormat="1" ht="17.25">
      <c r="A34" s="2">
        <v>23</v>
      </c>
      <c r="B34" s="35" t="s">
        <v>28</v>
      </c>
      <c r="C34" s="36">
        <v>2005</v>
      </c>
      <c r="D34" s="37" t="s">
        <v>43</v>
      </c>
      <c r="E34" s="28" t="s">
        <v>1</v>
      </c>
      <c r="F34" s="28" t="s">
        <v>42</v>
      </c>
      <c r="G34" s="2" t="s">
        <v>106</v>
      </c>
      <c r="H34" s="2" t="s">
        <v>2</v>
      </c>
    </row>
    <row r="35" spans="1:8" s="34" customFormat="1" ht="17.25">
      <c r="A35" s="2">
        <v>24</v>
      </c>
      <c r="B35" s="35" t="s">
        <v>14</v>
      </c>
      <c r="C35" s="36">
        <v>2004</v>
      </c>
      <c r="D35" s="28" t="s">
        <v>43</v>
      </c>
      <c r="E35" s="28" t="s">
        <v>1</v>
      </c>
      <c r="F35" s="28" t="s">
        <v>34</v>
      </c>
      <c r="G35" s="2" t="s">
        <v>106</v>
      </c>
      <c r="H35" s="2" t="s">
        <v>2</v>
      </c>
    </row>
    <row r="36" spans="1:8" s="34" customFormat="1" ht="17.25">
      <c r="A36" s="2">
        <v>25</v>
      </c>
      <c r="B36" s="35" t="s">
        <v>22</v>
      </c>
      <c r="C36" s="36">
        <v>2006</v>
      </c>
      <c r="D36" s="28" t="s">
        <v>33</v>
      </c>
      <c r="E36" s="28" t="s">
        <v>1</v>
      </c>
      <c r="F36" s="28" t="s">
        <v>34</v>
      </c>
      <c r="G36" s="2" t="s">
        <v>106</v>
      </c>
      <c r="H36" s="2" t="s">
        <v>2</v>
      </c>
    </row>
    <row r="37" spans="1:8" s="34" customFormat="1" ht="17.25">
      <c r="A37" s="2">
        <v>26</v>
      </c>
      <c r="B37" s="35" t="s">
        <v>4</v>
      </c>
      <c r="C37" s="36">
        <v>2004</v>
      </c>
      <c r="D37" s="28" t="s">
        <v>33</v>
      </c>
      <c r="E37" s="28" t="s">
        <v>1</v>
      </c>
      <c r="F37" s="28" t="s">
        <v>42</v>
      </c>
      <c r="G37" s="2" t="s">
        <v>106</v>
      </c>
      <c r="H37" s="2" t="s">
        <v>2</v>
      </c>
    </row>
    <row r="38" spans="1:8" s="34" customFormat="1" ht="17.25">
      <c r="A38" s="2">
        <v>27</v>
      </c>
      <c r="B38" s="38" t="s">
        <v>128</v>
      </c>
      <c r="C38" s="23">
        <v>2005</v>
      </c>
      <c r="D38" s="24" t="s">
        <v>33</v>
      </c>
      <c r="E38" s="24" t="s">
        <v>1</v>
      </c>
      <c r="F38" s="24" t="s">
        <v>34</v>
      </c>
      <c r="G38" s="1" t="s">
        <v>106</v>
      </c>
      <c r="H38" s="1" t="s">
        <v>2</v>
      </c>
    </row>
    <row r="39" spans="1:8" s="34" customFormat="1" ht="17.25">
      <c r="A39" s="2">
        <v>28</v>
      </c>
      <c r="B39" s="25" t="s">
        <v>56</v>
      </c>
      <c r="C39" s="33">
        <v>2005</v>
      </c>
      <c r="D39" s="2" t="s">
        <v>43</v>
      </c>
      <c r="E39" s="2" t="s">
        <v>1</v>
      </c>
      <c r="F39" s="28" t="s">
        <v>42</v>
      </c>
      <c r="G39" s="2" t="s">
        <v>106</v>
      </c>
      <c r="H39" s="2" t="s">
        <v>44</v>
      </c>
    </row>
    <row r="40" spans="1:8" s="34" customFormat="1" ht="17.25">
      <c r="A40" s="2">
        <v>29</v>
      </c>
      <c r="B40" s="25" t="s">
        <v>57</v>
      </c>
      <c r="C40" s="33">
        <v>2006</v>
      </c>
      <c r="D40" s="2" t="s">
        <v>33</v>
      </c>
      <c r="E40" s="2" t="s">
        <v>1</v>
      </c>
      <c r="F40" s="28" t="s">
        <v>42</v>
      </c>
      <c r="G40" s="2" t="s">
        <v>106</v>
      </c>
      <c r="H40" s="2" t="s">
        <v>44</v>
      </c>
    </row>
    <row r="41" spans="1:8" s="34" customFormat="1" ht="17.25">
      <c r="A41" s="2">
        <v>30</v>
      </c>
      <c r="B41" s="35" t="s">
        <v>50</v>
      </c>
      <c r="C41" s="39">
        <v>2005</v>
      </c>
      <c r="D41" s="28" t="s">
        <v>33</v>
      </c>
      <c r="E41" s="2" t="s">
        <v>1</v>
      </c>
      <c r="F41" s="28" t="s">
        <v>42</v>
      </c>
      <c r="G41" s="2" t="s">
        <v>106</v>
      </c>
      <c r="H41" s="2" t="s">
        <v>45</v>
      </c>
    </row>
    <row r="42" spans="1:8" s="34" customFormat="1" ht="17.25">
      <c r="A42" s="2">
        <v>31</v>
      </c>
      <c r="B42" s="35" t="s">
        <v>17</v>
      </c>
      <c r="C42" s="36">
        <v>2006</v>
      </c>
      <c r="D42" s="28" t="s">
        <v>33</v>
      </c>
      <c r="E42" s="28" t="s">
        <v>1</v>
      </c>
      <c r="F42" s="28" t="s">
        <v>42</v>
      </c>
      <c r="G42" s="2" t="s">
        <v>106</v>
      </c>
      <c r="H42" s="2" t="s">
        <v>2</v>
      </c>
    </row>
    <row r="43" spans="1:8" s="34" customFormat="1" ht="17.25">
      <c r="A43" s="2">
        <v>32</v>
      </c>
      <c r="B43" s="35" t="s">
        <v>12</v>
      </c>
      <c r="C43" s="36">
        <v>2006</v>
      </c>
      <c r="D43" s="28" t="s">
        <v>33</v>
      </c>
      <c r="E43" s="28" t="s">
        <v>1</v>
      </c>
      <c r="F43" s="28" t="s">
        <v>34</v>
      </c>
      <c r="G43" s="2" t="s">
        <v>106</v>
      </c>
      <c r="H43" s="2" t="s">
        <v>2</v>
      </c>
    </row>
    <row r="44" spans="1:8" s="34" customFormat="1" ht="17.25">
      <c r="A44" s="2">
        <v>33</v>
      </c>
      <c r="B44" s="25" t="s">
        <v>95</v>
      </c>
      <c r="C44" s="33">
        <v>2005</v>
      </c>
      <c r="D44" s="2" t="s">
        <v>33</v>
      </c>
      <c r="E44" s="2" t="s">
        <v>1</v>
      </c>
      <c r="F44" s="28" t="s">
        <v>42</v>
      </c>
      <c r="G44" s="2" t="s">
        <v>76</v>
      </c>
      <c r="H44" s="2" t="s">
        <v>110</v>
      </c>
    </row>
    <row r="45" spans="1:8" s="34" customFormat="1" ht="17.25">
      <c r="A45" s="2">
        <v>34</v>
      </c>
      <c r="B45" s="35" t="s">
        <v>18</v>
      </c>
      <c r="C45" s="36">
        <v>2005</v>
      </c>
      <c r="D45" s="28" t="s">
        <v>33</v>
      </c>
      <c r="E45" s="28" t="s">
        <v>1</v>
      </c>
      <c r="F45" s="28" t="s">
        <v>34</v>
      </c>
      <c r="G45" s="2" t="s">
        <v>106</v>
      </c>
      <c r="H45" s="2" t="s">
        <v>2</v>
      </c>
    </row>
    <row r="46" spans="1:8" s="34" customFormat="1" ht="17.25">
      <c r="A46" s="2">
        <v>35</v>
      </c>
      <c r="B46" s="35" t="s">
        <v>21</v>
      </c>
      <c r="C46" s="36">
        <v>2005</v>
      </c>
      <c r="D46" s="28" t="s">
        <v>33</v>
      </c>
      <c r="E46" s="28" t="s">
        <v>1</v>
      </c>
      <c r="F46" s="28" t="s">
        <v>34</v>
      </c>
      <c r="G46" s="2" t="s">
        <v>106</v>
      </c>
      <c r="H46" s="2" t="s">
        <v>2</v>
      </c>
    </row>
    <row r="47" spans="1:8" s="18" customFormat="1" ht="17.25">
      <c r="A47" s="2">
        <v>36</v>
      </c>
      <c r="B47" s="25" t="s">
        <v>58</v>
      </c>
      <c r="C47" s="33">
        <v>2004</v>
      </c>
      <c r="D47" s="2" t="s">
        <v>33</v>
      </c>
      <c r="E47" s="2" t="s">
        <v>1</v>
      </c>
      <c r="F47" s="28" t="s">
        <v>42</v>
      </c>
      <c r="G47" s="2" t="s">
        <v>106</v>
      </c>
      <c r="H47" s="2" t="s">
        <v>44</v>
      </c>
    </row>
    <row r="48" spans="1:8" s="18" customFormat="1" ht="17.25">
      <c r="A48" s="2">
        <v>37</v>
      </c>
      <c r="B48" s="25" t="s">
        <v>93</v>
      </c>
      <c r="C48" s="33">
        <v>2004</v>
      </c>
      <c r="D48" s="2" t="s">
        <v>33</v>
      </c>
      <c r="E48" s="2" t="s">
        <v>1</v>
      </c>
      <c r="F48" s="28" t="s">
        <v>42</v>
      </c>
      <c r="G48" s="2" t="s">
        <v>76</v>
      </c>
      <c r="H48" s="2" t="s">
        <v>110</v>
      </c>
    </row>
    <row r="50" spans="1:3" s="12" customFormat="1" ht="17.25">
      <c r="A50" s="15" t="s">
        <v>113</v>
      </c>
      <c r="C50" s="13"/>
    </row>
    <row r="52" spans="1:3" s="12" customFormat="1" ht="17.25">
      <c r="A52" s="15" t="s">
        <v>115</v>
      </c>
      <c r="C52" s="13"/>
    </row>
    <row r="55" spans="2:4" ht="15">
      <c r="B55" s="46" t="s">
        <v>145</v>
      </c>
      <c r="C55" s="44">
        <v>5</v>
      </c>
      <c r="D55" s="44"/>
    </row>
    <row r="56" spans="2:4" ht="15">
      <c r="B56" s="46" t="s">
        <v>146</v>
      </c>
      <c r="C56" s="44">
        <v>4</v>
      </c>
      <c r="D56" s="44"/>
    </row>
    <row r="57" spans="2:4" s="44" customFormat="1" ht="15">
      <c r="B57" s="51" t="s">
        <v>135</v>
      </c>
      <c r="C57" s="44">
        <f>4*(37+2*5-2)</f>
        <v>180</v>
      </c>
      <c r="D57" s="44" t="s">
        <v>136</v>
      </c>
    </row>
    <row r="58" spans="2:4" s="44" customFormat="1" ht="15">
      <c r="B58" s="51"/>
      <c r="C58" s="45">
        <v>0.125</v>
      </c>
      <c r="D58" s="44" t="s">
        <v>137</v>
      </c>
    </row>
    <row r="59" spans="2:4" s="44" customFormat="1" ht="15">
      <c r="B59" s="46" t="s">
        <v>139</v>
      </c>
      <c r="C59" s="47" t="s">
        <v>140</v>
      </c>
      <c r="D59" s="46" t="s">
        <v>141</v>
      </c>
    </row>
    <row r="60" spans="2:3" s="44" customFormat="1" ht="15">
      <c r="B60" s="45">
        <v>0.4270833333333333</v>
      </c>
      <c r="C60" s="45">
        <v>0.5520833333333334</v>
      </c>
    </row>
  </sheetData>
  <autoFilter ref="A11:H48"/>
  <mergeCells count="4">
    <mergeCell ref="A1:H1"/>
    <mergeCell ref="A2:H2"/>
    <mergeCell ref="A3:H3"/>
    <mergeCell ref="B57:B58"/>
  </mergeCells>
  <printOptions/>
  <pageMargins left="0.1968503937007874" right="0.1968503937007874" top="0.3937007874015748" bottom="0.3937007874015748" header="0" footer="0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tabSelected="1" workbookViewId="0" topLeftCell="A31">
      <selection activeCell="G35" sqref="G1:G16384"/>
    </sheetView>
  </sheetViews>
  <sheetFormatPr defaultColWidth="9.140625" defaultRowHeight="12.75"/>
  <cols>
    <col min="2" max="2" width="24.8515625" style="0" customWidth="1"/>
    <col min="3" max="3" width="12.00390625" style="0" customWidth="1"/>
    <col min="7" max="7" width="13.28125" style="0" customWidth="1"/>
    <col min="8" max="8" width="23.00390625" style="0" customWidth="1"/>
  </cols>
  <sheetData>
    <row r="1" spans="1:14" s="6" customFormat="1" ht="15.75">
      <c r="A1" s="49" t="s">
        <v>97</v>
      </c>
      <c r="B1" s="49"/>
      <c r="C1" s="49"/>
      <c r="D1" s="49"/>
      <c r="E1" s="49"/>
      <c r="F1" s="49"/>
      <c r="G1" s="49"/>
      <c r="H1" s="49"/>
      <c r="I1" s="5"/>
      <c r="J1" s="5"/>
      <c r="K1" s="5"/>
      <c r="L1" s="5"/>
      <c r="M1" s="5"/>
      <c r="N1" s="5"/>
    </row>
    <row r="2" spans="1:16" s="6" customFormat="1" ht="15.75">
      <c r="A2" s="50" t="s">
        <v>117</v>
      </c>
      <c r="B2" s="50"/>
      <c r="C2" s="50"/>
      <c r="D2" s="50"/>
      <c r="E2" s="50"/>
      <c r="F2" s="50"/>
      <c r="G2" s="50"/>
      <c r="H2" s="50"/>
      <c r="I2" s="8"/>
      <c r="J2" s="8"/>
      <c r="K2" s="8"/>
      <c r="L2" s="8"/>
      <c r="M2" s="8"/>
      <c r="N2" s="8"/>
      <c r="O2" s="8"/>
      <c r="P2" s="8"/>
    </row>
    <row r="3" spans="1:16" s="6" customFormat="1" ht="15.75">
      <c r="A3" s="49" t="s">
        <v>116</v>
      </c>
      <c r="B3" s="49"/>
      <c r="C3" s="49"/>
      <c r="D3" s="49"/>
      <c r="E3" s="49"/>
      <c r="F3" s="49"/>
      <c r="G3" s="49"/>
      <c r="H3" s="49"/>
      <c r="I3" s="5"/>
      <c r="J3" s="5"/>
      <c r="K3" s="5"/>
      <c r="L3" s="5"/>
      <c r="M3" s="5"/>
      <c r="N3" s="5"/>
      <c r="O3" s="5"/>
      <c r="P3" s="5"/>
    </row>
    <row r="4" ht="12.75">
      <c r="C4" s="9"/>
    </row>
    <row r="5" spans="1:14" ht="15.75">
      <c r="A5" s="5" t="s">
        <v>98</v>
      </c>
      <c r="B5" s="5"/>
      <c r="C5" s="10" t="s">
        <v>142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14" ht="15.75">
      <c r="B6" s="4"/>
      <c r="C6" s="11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8" s="15" customFormat="1" ht="17.25">
      <c r="A7" s="12" t="s">
        <v>147</v>
      </c>
      <c r="B7" s="12"/>
      <c r="C7" s="13"/>
      <c r="D7" s="12"/>
      <c r="E7" s="12"/>
      <c r="F7" s="12"/>
      <c r="G7" s="14"/>
      <c r="H7" s="15" t="s">
        <v>111</v>
      </c>
    </row>
    <row r="8" spans="1:14" s="18" customFormat="1" ht="14.25">
      <c r="A8" s="17"/>
      <c r="C8" s="19"/>
      <c r="H8" s="20"/>
      <c r="M8" s="21"/>
      <c r="N8" s="21"/>
    </row>
    <row r="9" spans="1:3" s="12" customFormat="1" ht="17.25">
      <c r="A9" s="15" t="s">
        <v>100</v>
      </c>
      <c r="C9" s="13"/>
    </row>
    <row r="11" spans="1:8" ht="34.5">
      <c r="A11" s="22" t="s">
        <v>101</v>
      </c>
      <c r="B11" s="22" t="s">
        <v>102</v>
      </c>
      <c r="C11" s="23" t="s">
        <v>103</v>
      </c>
      <c r="D11" s="23" t="s">
        <v>109</v>
      </c>
      <c r="E11" s="22" t="s">
        <v>104</v>
      </c>
      <c r="F11" s="22" t="s">
        <v>107</v>
      </c>
      <c r="G11" s="22" t="s">
        <v>108</v>
      </c>
      <c r="H11" s="22" t="s">
        <v>105</v>
      </c>
    </row>
    <row r="12" spans="1:8" s="34" customFormat="1" ht="17.25">
      <c r="A12" s="24">
        <v>1</v>
      </c>
      <c r="B12" s="25" t="s">
        <v>91</v>
      </c>
      <c r="C12" s="33">
        <v>2003</v>
      </c>
      <c r="D12" s="43" t="s">
        <v>43</v>
      </c>
      <c r="E12" s="2" t="s">
        <v>1</v>
      </c>
      <c r="F12" s="28" t="s">
        <v>42</v>
      </c>
      <c r="G12" s="2" t="s">
        <v>76</v>
      </c>
      <c r="H12" s="2" t="s">
        <v>110</v>
      </c>
    </row>
    <row r="13" spans="1:8" s="34" customFormat="1" ht="17.25">
      <c r="A13" s="24">
        <v>2</v>
      </c>
      <c r="B13" s="35" t="s">
        <v>121</v>
      </c>
      <c r="C13" s="39">
        <v>2002</v>
      </c>
      <c r="D13" s="37" t="s">
        <v>33</v>
      </c>
      <c r="E13" s="2" t="s">
        <v>1</v>
      </c>
      <c r="F13" s="28" t="s">
        <v>42</v>
      </c>
      <c r="G13" s="2" t="s">
        <v>106</v>
      </c>
      <c r="H13" s="2" t="s">
        <v>44</v>
      </c>
    </row>
    <row r="14" spans="1:8" s="34" customFormat="1" ht="17.25">
      <c r="A14" s="24">
        <v>3</v>
      </c>
      <c r="B14" s="35" t="s">
        <v>123</v>
      </c>
      <c r="C14" s="36">
        <v>2002</v>
      </c>
      <c r="D14" s="37" t="s">
        <v>43</v>
      </c>
      <c r="E14" s="2" t="s">
        <v>1</v>
      </c>
      <c r="F14" s="28" t="s">
        <v>42</v>
      </c>
      <c r="G14" s="2" t="s">
        <v>106</v>
      </c>
      <c r="H14" s="2" t="s">
        <v>44</v>
      </c>
    </row>
    <row r="15" spans="1:8" s="34" customFormat="1" ht="17.25">
      <c r="A15" s="24">
        <v>4</v>
      </c>
      <c r="B15" s="25" t="s">
        <v>69</v>
      </c>
      <c r="C15" s="33">
        <v>2001</v>
      </c>
      <c r="D15" s="43" t="s">
        <v>33</v>
      </c>
      <c r="E15" s="2" t="s">
        <v>1</v>
      </c>
      <c r="F15" s="28" t="s">
        <v>42</v>
      </c>
      <c r="G15" s="2" t="s">
        <v>106</v>
      </c>
      <c r="H15" s="2" t="s">
        <v>44</v>
      </c>
    </row>
    <row r="16" spans="1:8" s="34" customFormat="1" ht="17.25">
      <c r="A16" s="24">
        <v>5</v>
      </c>
      <c r="B16" s="35" t="s">
        <v>132</v>
      </c>
      <c r="C16" s="36">
        <v>2002</v>
      </c>
      <c r="D16" s="28" t="s">
        <v>33</v>
      </c>
      <c r="E16" s="28" t="s">
        <v>1</v>
      </c>
      <c r="F16" s="28" t="s">
        <v>42</v>
      </c>
      <c r="G16" s="2" t="s">
        <v>133</v>
      </c>
      <c r="H16" s="2" t="s">
        <v>133</v>
      </c>
    </row>
    <row r="17" spans="1:8" s="34" customFormat="1" ht="17.25">
      <c r="A17" s="24">
        <v>6</v>
      </c>
      <c r="B17" s="35" t="s">
        <v>130</v>
      </c>
      <c r="C17" s="36">
        <v>2003</v>
      </c>
      <c r="D17" s="28" t="s">
        <v>33</v>
      </c>
      <c r="E17" s="28" t="s">
        <v>1</v>
      </c>
      <c r="F17" s="28" t="s">
        <v>42</v>
      </c>
      <c r="G17" s="2" t="s">
        <v>106</v>
      </c>
      <c r="H17" s="2" t="s">
        <v>44</v>
      </c>
    </row>
    <row r="18" spans="1:8" s="34" customFormat="1" ht="17.25">
      <c r="A18" s="24">
        <v>7</v>
      </c>
      <c r="B18" s="25" t="s">
        <v>90</v>
      </c>
      <c r="C18" s="33">
        <v>2002</v>
      </c>
      <c r="D18" s="2" t="s">
        <v>33</v>
      </c>
      <c r="E18" s="28" t="s">
        <v>1</v>
      </c>
      <c r="F18" s="28" t="s">
        <v>42</v>
      </c>
      <c r="G18" s="2" t="s">
        <v>76</v>
      </c>
      <c r="H18" s="2" t="s">
        <v>96</v>
      </c>
    </row>
    <row r="19" spans="1:8" s="34" customFormat="1" ht="17.25">
      <c r="A19" s="24">
        <v>8</v>
      </c>
      <c r="B19" s="35" t="s">
        <v>131</v>
      </c>
      <c r="C19" s="36">
        <v>2002</v>
      </c>
      <c r="D19" s="28" t="s">
        <v>33</v>
      </c>
      <c r="E19" s="28" t="s">
        <v>1</v>
      </c>
      <c r="F19" s="28" t="s">
        <v>42</v>
      </c>
      <c r="G19" s="2" t="s">
        <v>106</v>
      </c>
      <c r="H19" s="2" t="s">
        <v>44</v>
      </c>
    </row>
    <row r="20" spans="1:8" s="34" customFormat="1" ht="17.25">
      <c r="A20" s="24">
        <v>9</v>
      </c>
      <c r="B20" s="35" t="s">
        <v>30</v>
      </c>
      <c r="C20" s="36">
        <v>2000</v>
      </c>
      <c r="D20" s="28" t="s">
        <v>33</v>
      </c>
      <c r="E20" s="28" t="s">
        <v>1</v>
      </c>
      <c r="F20" s="28" t="s">
        <v>34</v>
      </c>
      <c r="G20" s="2" t="s">
        <v>106</v>
      </c>
      <c r="H20" s="2" t="s">
        <v>2</v>
      </c>
    </row>
    <row r="21" spans="1:8" s="18" customFormat="1" ht="17.25">
      <c r="A21" s="24">
        <v>10</v>
      </c>
      <c r="B21" s="26" t="s">
        <v>55</v>
      </c>
      <c r="C21" s="33">
        <v>2001</v>
      </c>
      <c r="D21" s="43" t="s">
        <v>33</v>
      </c>
      <c r="E21" s="2" t="s">
        <v>1</v>
      </c>
      <c r="F21" s="28" t="s">
        <v>42</v>
      </c>
      <c r="G21" s="2" t="s">
        <v>106</v>
      </c>
      <c r="H21" s="2" t="s">
        <v>44</v>
      </c>
    </row>
    <row r="22" spans="1:8" s="34" customFormat="1" ht="17.25">
      <c r="A22" s="24">
        <v>11</v>
      </c>
      <c r="B22" s="25" t="s">
        <v>65</v>
      </c>
      <c r="C22" s="33">
        <v>2001</v>
      </c>
      <c r="D22" s="43" t="s">
        <v>43</v>
      </c>
      <c r="E22" s="2" t="s">
        <v>1</v>
      </c>
      <c r="F22" s="28" t="s">
        <v>42</v>
      </c>
      <c r="G22" s="2" t="s">
        <v>106</v>
      </c>
      <c r="H22" s="2" t="s">
        <v>44</v>
      </c>
    </row>
    <row r="23" spans="1:8" s="34" customFormat="1" ht="17.25">
      <c r="A23" s="24">
        <v>12</v>
      </c>
      <c r="B23" s="25" t="s">
        <v>129</v>
      </c>
      <c r="C23" s="27">
        <v>2000</v>
      </c>
      <c r="D23" s="3" t="s">
        <v>43</v>
      </c>
      <c r="E23" s="3" t="s">
        <v>1</v>
      </c>
      <c r="F23" s="28" t="s">
        <v>42</v>
      </c>
      <c r="G23" s="2" t="s">
        <v>106</v>
      </c>
      <c r="H23" s="2" t="s">
        <v>44</v>
      </c>
    </row>
    <row r="24" spans="1:8" s="34" customFormat="1" ht="17.25">
      <c r="A24" s="24">
        <v>13</v>
      </c>
      <c r="B24" s="35" t="s">
        <v>122</v>
      </c>
      <c r="C24" s="36">
        <v>2002</v>
      </c>
      <c r="D24" s="28" t="s">
        <v>43</v>
      </c>
      <c r="E24" s="2" t="s">
        <v>1</v>
      </c>
      <c r="F24" s="28" t="s">
        <v>42</v>
      </c>
      <c r="G24" s="2" t="s">
        <v>106</v>
      </c>
      <c r="H24" s="2" t="s">
        <v>45</v>
      </c>
    </row>
    <row r="25" spans="1:8" s="34" customFormat="1" ht="17.25">
      <c r="A25" s="24">
        <v>14</v>
      </c>
      <c r="B25" s="25" t="s">
        <v>63</v>
      </c>
      <c r="C25" s="33">
        <v>2002</v>
      </c>
      <c r="D25" s="2" t="s">
        <v>43</v>
      </c>
      <c r="E25" s="2" t="s">
        <v>1</v>
      </c>
      <c r="F25" s="28" t="s">
        <v>42</v>
      </c>
      <c r="G25" s="2" t="s">
        <v>106</v>
      </c>
      <c r="H25" s="2" t="s">
        <v>44</v>
      </c>
    </row>
    <row r="26" spans="1:8" s="34" customFormat="1" ht="17.25">
      <c r="A26" s="24">
        <v>15</v>
      </c>
      <c r="B26" s="25" t="s">
        <v>64</v>
      </c>
      <c r="C26" s="33">
        <v>2001</v>
      </c>
      <c r="D26" s="2" t="s">
        <v>33</v>
      </c>
      <c r="E26" s="2" t="s">
        <v>1</v>
      </c>
      <c r="F26" s="28" t="s">
        <v>42</v>
      </c>
      <c r="G26" s="2" t="s">
        <v>106</v>
      </c>
      <c r="H26" s="2" t="s">
        <v>44</v>
      </c>
    </row>
    <row r="27" spans="1:8" s="34" customFormat="1" ht="17.25">
      <c r="A27" s="24">
        <v>16</v>
      </c>
      <c r="B27" s="35" t="s">
        <v>41</v>
      </c>
      <c r="C27" s="36">
        <v>2001</v>
      </c>
      <c r="D27" s="28" t="s">
        <v>43</v>
      </c>
      <c r="E27" s="28">
        <v>3</v>
      </c>
      <c r="F27" s="28" t="s">
        <v>34</v>
      </c>
      <c r="G27" s="2" t="s">
        <v>106</v>
      </c>
      <c r="H27" s="2" t="s">
        <v>35</v>
      </c>
    </row>
    <row r="28" spans="1:8" s="34" customFormat="1" ht="17.25">
      <c r="A28" s="24">
        <v>17</v>
      </c>
      <c r="B28" s="25" t="s">
        <v>61</v>
      </c>
      <c r="C28" s="33">
        <v>2001</v>
      </c>
      <c r="D28" s="2" t="s">
        <v>33</v>
      </c>
      <c r="E28" s="2" t="s">
        <v>1</v>
      </c>
      <c r="F28" s="28" t="s">
        <v>42</v>
      </c>
      <c r="G28" s="2" t="s">
        <v>106</v>
      </c>
      <c r="H28" s="2" t="s">
        <v>44</v>
      </c>
    </row>
    <row r="29" spans="1:8" s="34" customFormat="1" ht="17.25">
      <c r="A29" s="24">
        <v>18</v>
      </c>
      <c r="B29" s="35" t="s">
        <v>25</v>
      </c>
      <c r="C29" s="36">
        <v>2002</v>
      </c>
      <c r="D29" s="28" t="s">
        <v>33</v>
      </c>
      <c r="E29" s="28" t="s">
        <v>1</v>
      </c>
      <c r="F29" s="28" t="s">
        <v>34</v>
      </c>
      <c r="G29" s="2" t="s">
        <v>106</v>
      </c>
      <c r="H29" s="2" t="s">
        <v>2</v>
      </c>
    </row>
    <row r="30" spans="1:8" s="18" customFormat="1" ht="17.25">
      <c r="A30" s="24">
        <v>19</v>
      </c>
      <c r="B30" s="35" t="s">
        <v>39</v>
      </c>
      <c r="C30" s="36">
        <v>2000</v>
      </c>
      <c r="D30" s="28" t="s">
        <v>33</v>
      </c>
      <c r="E30" s="28">
        <v>2</v>
      </c>
      <c r="F30" s="28" t="s">
        <v>34</v>
      </c>
      <c r="G30" s="2" t="s">
        <v>106</v>
      </c>
      <c r="H30" s="2" t="s">
        <v>35</v>
      </c>
    </row>
    <row r="31" spans="1:8" s="34" customFormat="1" ht="17.25">
      <c r="A31" s="24">
        <v>20</v>
      </c>
      <c r="B31" s="35" t="s">
        <v>24</v>
      </c>
      <c r="C31" s="36">
        <v>2001</v>
      </c>
      <c r="D31" s="28" t="s">
        <v>33</v>
      </c>
      <c r="E31" s="28" t="s">
        <v>1</v>
      </c>
      <c r="F31" s="28" t="s">
        <v>34</v>
      </c>
      <c r="G31" s="2" t="s">
        <v>106</v>
      </c>
      <c r="H31" s="2" t="s">
        <v>2</v>
      </c>
    </row>
    <row r="32" spans="1:8" s="34" customFormat="1" ht="17.25">
      <c r="A32" s="24">
        <v>21</v>
      </c>
      <c r="B32" s="35" t="s">
        <v>20</v>
      </c>
      <c r="C32" s="36">
        <v>2003</v>
      </c>
      <c r="D32" s="28" t="s">
        <v>33</v>
      </c>
      <c r="E32" s="28" t="s">
        <v>6</v>
      </c>
      <c r="F32" s="28" t="s">
        <v>34</v>
      </c>
      <c r="G32" s="2" t="s">
        <v>106</v>
      </c>
      <c r="H32" s="2" t="s">
        <v>2</v>
      </c>
    </row>
    <row r="33" spans="1:8" s="34" customFormat="1" ht="17.25">
      <c r="A33" s="24">
        <v>22</v>
      </c>
      <c r="B33" s="35" t="s">
        <v>40</v>
      </c>
      <c r="C33" s="36">
        <v>2001</v>
      </c>
      <c r="D33" s="28" t="s">
        <v>33</v>
      </c>
      <c r="E33" s="28">
        <v>3</v>
      </c>
      <c r="F33" s="28" t="s">
        <v>34</v>
      </c>
      <c r="G33" s="2" t="s">
        <v>106</v>
      </c>
      <c r="H33" s="2" t="s">
        <v>35</v>
      </c>
    </row>
    <row r="34" spans="1:8" s="34" customFormat="1" ht="17.25">
      <c r="A34" s="24">
        <v>23</v>
      </c>
      <c r="B34" s="35" t="s">
        <v>46</v>
      </c>
      <c r="C34" s="36">
        <v>2003</v>
      </c>
      <c r="D34" s="28" t="s">
        <v>43</v>
      </c>
      <c r="E34" s="2" t="s">
        <v>1</v>
      </c>
      <c r="F34" s="28" t="s">
        <v>42</v>
      </c>
      <c r="G34" s="2" t="s">
        <v>106</v>
      </c>
      <c r="H34" s="2" t="s">
        <v>45</v>
      </c>
    </row>
    <row r="35" spans="1:8" s="34" customFormat="1" ht="17.25">
      <c r="A35" s="24">
        <v>24</v>
      </c>
      <c r="B35" s="35" t="s">
        <v>52</v>
      </c>
      <c r="C35" s="36">
        <v>2002</v>
      </c>
      <c r="D35" s="28" t="s">
        <v>43</v>
      </c>
      <c r="E35" s="2" t="s">
        <v>1</v>
      </c>
      <c r="F35" s="28" t="s">
        <v>42</v>
      </c>
      <c r="G35" s="2" t="s">
        <v>106</v>
      </c>
      <c r="H35" s="2" t="s">
        <v>45</v>
      </c>
    </row>
    <row r="36" spans="1:8" s="34" customFormat="1" ht="17.25">
      <c r="A36" s="24">
        <v>25</v>
      </c>
      <c r="B36" s="35" t="s">
        <v>19</v>
      </c>
      <c r="C36" s="36">
        <v>2001</v>
      </c>
      <c r="D36" s="28" t="s">
        <v>43</v>
      </c>
      <c r="E36" s="28" t="s">
        <v>1</v>
      </c>
      <c r="F36" s="28" t="s">
        <v>42</v>
      </c>
      <c r="G36" s="2" t="s">
        <v>106</v>
      </c>
      <c r="H36" s="2" t="s">
        <v>2</v>
      </c>
    </row>
    <row r="37" spans="1:8" s="34" customFormat="1" ht="17.25">
      <c r="A37" s="24">
        <v>26</v>
      </c>
      <c r="B37" s="40" t="s">
        <v>16</v>
      </c>
      <c r="C37" s="36">
        <v>2002</v>
      </c>
      <c r="D37" s="28" t="s">
        <v>43</v>
      </c>
      <c r="E37" s="28" t="s">
        <v>1</v>
      </c>
      <c r="F37" s="28" t="s">
        <v>34</v>
      </c>
      <c r="G37" s="2" t="s">
        <v>106</v>
      </c>
      <c r="H37" s="2" t="s">
        <v>2</v>
      </c>
    </row>
    <row r="38" spans="1:8" s="34" customFormat="1" ht="17.25">
      <c r="A38" s="24">
        <v>27</v>
      </c>
      <c r="B38" s="35" t="s">
        <v>49</v>
      </c>
      <c r="C38" s="36">
        <v>2002</v>
      </c>
      <c r="D38" s="28" t="s">
        <v>43</v>
      </c>
      <c r="E38" s="2" t="s">
        <v>1</v>
      </c>
      <c r="F38" s="28" t="s">
        <v>42</v>
      </c>
      <c r="G38" s="2" t="s">
        <v>106</v>
      </c>
      <c r="H38" s="2" t="s">
        <v>45</v>
      </c>
    </row>
    <row r="39" spans="1:8" s="34" customFormat="1" ht="17.25">
      <c r="A39" s="24">
        <v>28</v>
      </c>
      <c r="B39" s="25" t="s">
        <v>86</v>
      </c>
      <c r="C39" s="33">
        <v>2000</v>
      </c>
      <c r="D39" s="2" t="s">
        <v>43</v>
      </c>
      <c r="E39" s="2" t="s">
        <v>1</v>
      </c>
      <c r="F39" s="28" t="s">
        <v>42</v>
      </c>
      <c r="G39" s="2" t="s">
        <v>76</v>
      </c>
      <c r="H39" s="2" t="s">
        <v>112</v>
      </c>
    </row>
    <row r="40" spans="1:8" s="34" customFormat="1" ht="17.25">
      <c r="A40" s="24">
        <v>29</v>
      </c>
      <c r="B40" s="35" t="s">
        <v>9</v>
      </c>
      <c r="C40" s="36">
        <v>2003</v>
      </c>
      <c r="D40" s="28" t="s">
        <v>33</v>
      </c>
      <c r="E40" s="2" t="s">
        <v>1</v>
      </c>
      <c r="F40" s="28" t="s">
        <v>34</v>
      </c>
      <c r="G40" s="2" t="s">
        <v>106</v>
      </c>
      <c r="H40" s="2" t="s">
        <v>2</v>
      </c>
    </row>
    <row r="41" spans="1:8" s="34" customFormat="1" ht="17.25">
      <c r="A41" s="24">
        <v>30</v>
      </c>
      <c r="B41" s="35" t="s">
        <v>3</v>
      </c>
      <c r="C41" s="36">
        <v>2002</v>
      </c>
      <c r="D41" s="28" t="s">
        <v>33</v>
      </c>
      <c r="E41" s="28" t="s">
        <v>1</v>
      </c>
      <c r="F41" s="28" t="s">
        <v>34</v>
      </c>
      <c r="G41" s="2" t="s">
        <v>106</v>
      </c>
      <c r="H41" s="2" t="s">
        <v>2</v>
      </c>
    </row>
    <row r="42" spans="1:8" s="34" customFormat="1" ht="17.25">
      <c r="A42" s="24">
        <v>31</v>
      </c>
      <c r="B42" s="35" t="s">
        <v>75</v>
      </c>
      <c r="C42" s="36">
        <v>2002</v>
      </c>
      <c r="D42" s="2" t="s">
        <v>43</v>
      </c>
      <c r="E42" s="2" t="s">
        <v>1</v>
      </c>
      <c r="F42" s="28" t="s">
        <v>42</v>
      </c>
      <c r="G42" s="2" t="s">
        <v>106</v>
      </c>
      <c r="H42" s="2" t="s">
        <v>44</v>
      </c>
    </row>
    <row r="43" spans="1:8" s="34" customFormat="1" ht="17.25">
      <c r="A43" s="24">
        <v>32</v>
      </c>
      <c r="B43" s="25" t="s">
        <v>88</v>
      </c>
      <c r="C43" s="33">
        <v>2000</v>
      </c>
      <c r="D43" s="2" t="s">
        <v>33</v>
      </c>
      <c r="E43" s="2" t="s">
        <v>1</v>
      </c>
      <c r="F43" s="28" t="s">
        <v>42</v>
      </c>
      <c r="G43" s="2" t="s">
        <v>76</v>
      </c>
      <c r="H43" s="2" t="s">
        <v>110</v>
      </c>
    </row>
    <row r="44" spans="1:8" s="34" customFormat="1" ht="17.25">
      <c r="A44" s="24">
        <v>33</v>
      </c>
      <c r="B44" s="25" t="s">
        <v>60</v>
      </c>
      <c r="C44" s="33">
        <v>2002</v>
      </c>
      <c r="D44" s="2" t="s">
        <v>43</v>
      </c>
      <c r="E44" s="2" t="s">
        <v>1</v>
      </c>
      <c r="F44" s="28" t="s">
        <v>42</v>
      </c>
      <c r="G44" s="2" t="s">
        <v>106</v>
      </c>
      <c r="H44" s="2" t="s">
        <v>44</v>
      </c>
    </row>
    <row r="45" spans="1:8" s="34" customFormat="1" ht="17.25">
      <c r="A45" s="24">
        <v>34</v>
      </c>
      <c r="B45" s="35" t="s">
        <v>23</v>
      </c>
      <c r="C45" s="36">
        <v>2003</v>
      </c>
      <c r="D45" s="28" t="s">
        <v>33</v>
      </c>
      <c r="E45" s="28" t="s">
        <v>1</v>
      </c>
      <c r="F45" s="28" t="s">
        <v>34</v>
      </c>
      <c r="G45" s="2" t="s">
        <v>106</v>
      </c>
      <c r="H45" s="2" t="s">
        <v>2</v>
      </c>
    </row>
    <row r="46" spans="1:8" s="34" customFormat="1" ht="17.25">
      <c r="A46" s="24">
        <v>35</v>
      </c>
      <c r="B46" s="35" t="s">
        <v>120</v>
      </c>
      <c r="C46" s="36">
        <v>2001</v>
      </c>
      <c r="D46" s="28" t="s">
        <v>33</v>
      </c>
      <c r="E46" s="28" t="s">
        <v>1</v>
      </c>
      <c r="F46" s="28" t="s">
        <v>34</v>
      </c>
      <c r="G46" s="2" t="s">
        <v>106</v>
      </c>
      <c r="H46" s="2" t="s">
        <v>2</v>
      </c>
    </row>
    <row r="47" spans="1:8" s="34" customFormat="1" ht="17.25">
      <c r="A47" s="24">
        <v>36</v>
      </c>
      <c r="B47" s="25" t="s">
        <v>70</v>
      </c>
      <c r="C47" s="33">
        <v>2003</v>
      </c>
      <c r="D47" s="2" t="s">
        <v>33</v>
      </c>
      <c r="E47" s="2" t="s">
        <v>1</v>
      </c>
      <c r="F47" s="28" t="s">
        <v>42</v>
      </c>
      <c r="G47" s="2" t="s">
        <v>106</v>
      </c>
      <c r="H47" s="2" t="s">
        <v>44</v>
      </c>
    </row>
    <row r="48" spans="1:8" s="34" customFormat="1" ht="17.25">
      <c r="A48" s="24">
        <v>37</v>
      </c>
      <c r="B48" s="35" t="s">
        <v>8</v>
      </c>
      <c r="C48" s="36">
        <v>2000</v>
      </c>
      <c r="D48" s="28" t="s">
        <v>33</v>
      </c>
      <c r="E48" s="28" t="s">
        <v>1</v>
      </c>
      <c r="F48" s="28" t="s">
        <v>34</v>
      </c>
      <c r="G48" s="2" t="s">
        <v>106</v>
      </c>
      <c r="H48" s="2" t="s">
        <v>2</v>
      </c>
    </row>
    <row r="49" spans="1:8" s="34" customFormat="1" ht="17.25">
      <c r="A49" s="24">
        <v>38</v>
      </c>
      <c r="B49" s="25" t="s">
        <v>87</v>
      </c>
      <c r="C49" s="33">
        <v>2000</v>
      </c>
      <c r="D49" s="2" t="s">
        <v>33</v>
      </c>
      <c r="E49" s="2" t="s">
        <v>1</v>
      </c>
      <c r="F49" s="28" t="s">
        <v>42</v>
      </c>
      <c r="G49" s="2" t="s">
        <v>76</v>
      </c>
      <c r="H49" s="2" t="s">
        <v>110</v>
      </c>
    </row>
    <row r="50" spans="1:8" s="34" customFormat="1" ht="17.25">
      <c r="A50" s="24">
        <v>39</v>
      </c>
      <c r="B50" s="25" t="s">
        <v>89</v>
      </c>
      <c r="C50" s="22">
        <v>2001</v>
      </c>
      <c r="D50" s="1" t="s">
        <v>33</v>
      </c>
      <c r="E50" s="1" t="s">
        <v>1</v>
      </c>
      <c r="F50" s="24" t="s">
        <v>42</v>
      </c>
      <c r="G50" s="1" t="s">
        <v>76</v>
      </c>
      <c r="H50" s="1" t="s">
        <v>96</v>
      </c>
    </row>
    <row r="51" spans="1:8" s="34" customFormat="1" ht="17.25">
      <c r="A51" s="24">
        <v>40</v>
      </c>
      <c r="B51" s="25" t="s">
        <v>92</v>
      </c>
      <c r="C51" s="22">
        <v>2003</v>
      </c>
      <c r="D51" s="1" t="s">
        <v>43</v>
      </c>
      <c r="E51" s="1" t="s">
        <v>1</v>
      </c>
      <c r="F51" s="24" t="s">
        <v>42</v>
      </c>
      <c r="G51" s="1" t="s">
        <v>76</v>
      </c>
      <c r="H51" s="1" t="s">
        <v>110</v>
      </c>
    </row>
    <row r="52" spans="1:8" s="34" customFormat="1" ht="17.25">
      <c r="A52" s="24">
        <v>41</v>
      </c>
      <c r="B52" s="25" t="s">
        <v>66</v>
      </c>
      <c r="C52" s="33">
        <v>2000</v>
      </c>
      <c r="D52" s="2" t="s">
        <v>33</v>
      </c>
      <c r="E52" s="2" t="s">
        <v>1</v>
      </c>
      <c r="F52" s="28" t="s">
        <v>42</v>
      </c>
      <c r="G52" s="2" t="s">
        <v>106</v>
      </c>
      <c r="H52" s="2" t="s">
        <v>44</v>
      </c>
    </row>
    <row r="53" spans="1:8" s="29" customFormat="1" ht="17.25">
      <c r="A53" s="24">
        <v>42</v>
      </c>
      <c r="B53" s="25" t="s">
        <v>51</v>
      </c>
      <c r="C53" s="33">
        <v>2003</v>
      </c>
      <c r="D53" s="2" t="s">
        <v>33</v>
      </c>
      <c r="E53" s="2" t="s">
        <v>1</v>
      </c>
      <c r="F53" s="28" t="s">
        <v>42</v>
      </c>
      <c r="G53" s="2" t="s">
        <v>106</v>
      </c>
      <c r="H53" s="2" t="s">
        <v>45</v>
      </c>
    </row>
    <row r="54" spans="1:3" s="31" customFormat="1" ht="17.25">
      <c r="A54" s="30" t="s">
        <v>113</v>
      </c>
      <c r="C54" s="32"/>
    </row>
    <row r="55" s="29" customFormat="1" ht="12.75"/>
    <row r="56" spans="1:3" s="31" customFormat="1" ht="17.25">
      <c r="A56" s="30" t="s">
        <v>114</v>
      </c>
      <c r="C56" s="32"/>
    </row>
    <row r="58" spans="2:4" ht="15">
      <c r="B58" s="46" t="s">
        <v>145</v>
      </c>
      <c r="C58" s="44">
        <v>5</v>
      </c>
      <c r="D58" s="44"/>
    </row>
    <row r="59" spans="2:4" ht="15">
      <c r="B59" s="46" t="s">
        <v>146</v>
      </c>
      <c r="C59" s="44">
        <v>4</v>
      </c>
      <c r="D59" s="44"/>
    </row>
    <row r="60" spans="2:4" s="44" customFormat="1" ht="15">
      <c r="B60" s="51" t="s">
        <v>135</v>
      </c>
      <c r="C60" s="44">
        <f>4*(42+2*5-2)</f>
        <v>200</v>
      </c>
      <c r="D60" s="44" t="s">
        <v>136</v>
      </c>
    </row>
    <row r="61" spans="2:4" s="44" customFormat="1" ht="15">
      <c r="B61" s="51"/>
      <c r="C61" s="45">
        <v>0.1388888888888889</v>
      </c>
      <c r="D61" s="44" t="s">
        <v>137</v>
      </c>
    </row>
    <row r="62" spans="2:4" s="44" customFormat="1" ht="15">
      <c r="B62" s="46" t="s">
        <v>139</v>
      </c>
      <c r="C62" s="47" t="s">
        <v>140</v>
      </c>
      <c r="D62" s="46" t="s">
        <v>141</v>
      </c>
    </row>
    <row r="63" spans="2:3" s="44" customFormat="1" ht="15">
      <c r="B63" s="45">
        <v>0.5833333333333334</v>
      </c>
      <c r="C63" s="45">
        <v>0.7222222222222222</v>
      </c>
    </row>
  </sheetData>
  <autoFilter ref="A11:H52"/>
  <mergeCells count="4">
    <mergeCell ref="A1:H1"/>
    <mergeCell ref="A2:H2"/>
    <mergeCell ref="A3:H3"/>
    <mergeCell ref="B60:B61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workbookViewId="0" topLeftCell="A10">
      <selection activeCell="E18" sqref="E18"/>
    </sheetView>
  </sheetViews>
  <sheetFormatPr defaultColWidth="9.140625" defaultRowHeight="12.75"/>
  <cols>
    <col min="1" max="1" width="7.28125" style="0" customWidth="1"/>
    <col min="2" max="2" width="23.28125" style="0" customWidth="1"/>
    <col min="3" max="3" width="12.00390625" style="0" customWidth="1"/>
    <col min="7" max="7" width="13.28125" style="0" customWidth="1"/>
    <col min="8" max="8" width="18.28125" style="0" bestFit="1" customWidth="1"/>
  </cols>
  <sheetData>
    <row r="1" spans="1:16" s="6" customFormat="1" ht="15.75">
      <c r="A1" s="49" t="s">
        <v>97</v>
      </c>
      <c r="B1" s="49"/>
      <c r="C1" s="49"/>
      <c r="D1" s="49"/>
      <c r="E1" s="49"/>
      <c r="F1" s="49"/>
      <c r="G1" s="49"/>
      <c r="H1" s="49"/>
      <c r="I1" s="5"/>
      <c r="J1" s="5"/>
      <c r="K1" s="5"/>
      <c r="L1" s="5"/>
      <c r="M1" s="5"/>
      <c r="N1" s="5"/>
      <c r="O1" s="5"/>
      <c r="P1" s="5"/>
    </row>
    <row r="2" spans="1:18" s="6" customFormat="1" ht="15.75">
      <c r="A2" s="50" t="s">
        <v>117</v>
      </c>
      <c r="B2" s="50"/>
      <c r="C2" s="50"/>
      <c r="D2" s="50"/>
      <c r="E2" s="50"/>
      <c r="F2" s="50"/>
      <c r="G2" s="50"/>
      <c r="H2" s="50"/>
      <c r="I2" s="7"/>
      <c r="J2" s="8"/>
      <c r="K2" s="8"/>
      <c r="L2" s="8"/>
      <c r="M2" s="8"/>
      <c r="N2" s="8"/>
      <c r="O2" s="8"/>
      <c r="P2" s="8"/>
      <c r="Q2" s="8"/>
      <c r="R2" s="8"/>
    </row>
    <row r="3" spans="1:18" s="6" customFormat="1" ht="15.75">
      <c r="A3" s="49" t="s">
        <v>116</v>
      </c>
      <c r="B3" s="49"/>
      <c r="C3" s="49"/>
      <c r="D3" s="49"/>
      <c r="E3" s="49"/>
      <c r="F3" s="49"/>
      <c r="G3" s="49"/>
      <c r="H3" s="49"/>
      <c r="I3" s="4"/>
      <c r="J3" s="5"/>
      <c r="K3" s="5"/>
      <c r="L3" s="5"/>
      <c r="M3" s="5"/>
      <c r="N3" s="5"/>
      <c r="O3" s="5"/>
      <c r="P3" s="5"/>
      <c r="Q3" s="5"/>
      <c r="R3" s="5"/>
    </row>
    <row r="4" ht="12.75">
      <c r="C4" s="9"/>
    </row>
    <row r="5" spans="1:16" ht="15.75">
      <c r="A5" s="5" t="s">
        <v>98</v>
      </c>
      <c r="B5" s="5"/>
      <c r="C5" s="10" t="s">
        <v>143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5.75">
      <c r="A6" s="5"/>
      <c r="B6" s="5"/>
      <c r="C6" s="10" t="s">
        <v>144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2:16" ht="15.75">
      <c r="B7" s="4"/>
      <c r="C7" s="11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8" s="15" customFormat="1" ht="17.25">
      <c r="A8" s="12" t="s">
        <v>99</v>
      </c>
      <c r="B8" s="12"/>
      <c r="C8" s="13"/>
      <c r="D8" s="12"/>
      <c r="E8" s="12"/>
      <c r="F8" s="12"/>
      <c r="G8" s="14"/>
      <c r="H8" s="15" t="s">
        <v>111</v>
      </c>
    </row>
    <row r="9" spans="1:16" s="18" customFormat="1" ht="14.25">
      <c r="A9" s="17"/>
      <c r="C9" s="19"/>
      <c r="H9" s="20"/>
      <c r="O9" s="21"/>
      <c r="P9" s="21"/>
    </row>
    <row r="10" spans="1:3" s="12" customFormat="1" ht="17.25">
      <c r="A10" s="15" t="s">
        <v>100</v>
      </c>
      <c r="C10" s="13"/>
    </row>
    <row r="12" spans="1:8" ht="34.5">
      <c r="A12" s="22" t="s">
        <v>124</v>
      </c>
      <c r="B12" s="22" t="s">
        <v>102</v>
      </c>
      <c r="C12" s="23" t="s">
        <v>103</v>
      </c>
      <c r="D12" s="23" t="s">
        <v>109</v>
      </c>
      <c r="E12" s="22" t="s">
        <v>104</v>
      </c>
      <c r="F12" s="22" t="s">
        <v>107</v>
      </c>
      <c r="G12" s="22" t="s">
        <v>108</v>
      </c>
      <c r="H12" s="22" t="s">
        <v>105</v>
      </c>
    </row>
    <row r="13" spans="1:8" s="18" customFormat="1" ht="17.25">
      <c r="A13" s="24">
        <v>1</v>
      </c>
      <c r="B13" s="38" t="s">
        <v>38</v>
      </c>
      <c r="C13" s="23">
        <v>1999</v>
      </c>
      <c r="D13" s="24" t="s">
        <v>33</v>
      </c>
      <c r="E13" s="24" t="s">
        <v>6</v>
      </c>
      <c r="F13" s="24" t="s">
        <v>34</v>
      </c>
      <c r="G13" s="1" t="s">
        <v>106</v>
      </c>
      <c r="H13" s="1" t="s">
        <v>35</v>
      </c>
    </row>
    <row r="14" spans="1:8" s="18" customFormat="1" ht="17.25">
      <c r="A14" s="24">
        <v>2</v>
      </c>
      <c r="B14" s="38" t="s">
        <v>47</v>
      </c>
      <c r="C14" s="23">
        <v>1998</v>
      </c>
      <c r="D14" s="24" t="s">
        <v>33</v>
      </c>
      <c r="E14" s="24" t="s">
        <v>1</v>
      </c>
      <c r="F14" s="24" t="s">
        <v>42</v>
      </c>
      <c r="G14" s="1" t="s">
        <v>106</v>
      </c>
      <c r="H14" s="1" t="s">
        <v>45</v>
      </c>
    </row>
    <row r="15" spans="1:8" s="18" customFormat="1" ht="17.25">
      <c r="A15" s="24">
        <v>3</v>
      </c>
      <c r="B15" s="38" t="s">
        <v>48</v>
      </c>
      <c r="C15" s="23">
        <v>1998</v>
      </c>
      <c r="D15" s="24" t="s">
        <v>33</v>
      </c>
      <c r="E15" s="24" t="s">
        <v>1</v>
      </c>
      <c r="F15" s="24" t="s">
        <v>42</v>
      </c>
      <c r="G15" s="1" t="s">
        <v>106</v>
      </c>
      <c r="H15" s="1" t="s">
        <v>45</v>
      </c>
    </row>
    <row r="16" spans="1:8" s="18" customFormat="1" ht="17.25">
      <c r="A16" s="24">
        <v>4</v>
      </c>
      <c r="B16" s="38" t="s">
        <v>71</v>
      </c>
      <c r="C16" s="23">
        <v>1997</v>
      </c>
      <c r="D16" s="24" t="s">
        <v>43</v>
      </c>
      <c r="E16" s="24" t="s">
        <v>1</v>
      </c>
      <c r="F16" s="24" t="s">
        <v>42</v>
      </c>
      <c r="G16" s="1" t="s">
        <v>106</v>
      </c>
      <c r="H16" s="1" t="s">
        <v>44</v>
      </c>
    </row>
    <row r="17" spans="1:8" s="18" customFormat="1" ht="17.25">
      <c r="A17" s="24">
        <v>5</v>
      </c>
      <c r="B17" s="38" t="s">
        <v>74</v>
      </c>
      <c r="C17" s="23">
        <v>1997</v>
      </c>
      <c r="D17" s="24" t="s">
        <v>43</v>
      </c>
      <c r="E17" s="24" t="s">
        <v>1</v>
      </c>
      <c r="F17" s="24" t="s">
        <v>42</v>
      </c>
      <c r="G17" s="1" t="s">
        <v>106</v>
      </c>
      <c r="H17" s="1" t="s">
        <v>44</v>
      </c>
    </row>
    <row r="18" spans="1:8" s="18" customFormat="1" ht="17.25">
      <c r="A18" s="24">
        <v>6</v>
      </c>
      <c r="B18" s="38" t="s">
        <v>83</v>
      </c>
      <c r="C18" s="23">
        <v>1998</v>
      </c>
      <c r="D18" s="24" t="s">
        <v>33</v>
      </c>
      <c r="E18" s="48" t="s">
        <v>82</v>
      </c>
      <c r="F18" s="24" t="s">
        <v>42</v>
      </c>
      <c r="G18" s="1" t="s">
        <v>76</v>
      </c>
      <c r="H18" s="1" t="s">
        <v>96</v>
      </c>
    </row>
    <row r="19" spans="1:8" s="18" customFormat="1" ht="17.25">
      <c r="A19" s="24">
        <v>7</v>
      </c>
      <c r="B19" s="42" t="s">
        <v>85</v>
      </c>
      <c r="C19" s="24">
        <v>1999</v>
      </c>
      <c r="D19" s="24" t="s">
        <v>78</v>
      </c>
      <c r="E19" s="24">
        <v>1</v>
      </c>
      <c r="F19" s="24" t="s">
        <v>42</v>
      </c>
      <c r="G19" s="24" t="s">
        <v>76</v>
      </c>
      <c r="H19" s="24" t="s">
        <v>112</v>
      </c>
    </row>
    <row r="20" spans="1:8" s="18" customFormat="1" ht="17.25">
      <c r="A20" s="24">
        <v>8</v>
      </c>
      <c r="B20" s="38" t="s">
        <v>80</v>
      </c>
      <c r="C20" s="23">
        <v>1997</v>
      </c>
      <c r="D20" s="24" t="s">
        <v>43</v>
      </c>
      <c r="E20" s="24" t="s">
        <v>1</v>
      </c>
      <c r="F20" s="24" t="s">
        <v>42</v>
      </c>
      <c r="G20" s="1" t="s">
        <v>76</v>
      </c>
      <c r="H20" s="1" t="s">
        <v>112</v>
      </c>
    </row>
    <row r="21" spans="1:8" s="18" customFormat="1" ht="17.25">
      <c r="A21" s="24">
        <v>9</v>
      </c>
      <c r="B21" s="38" t="s">
        <v>77</v>
      </c>
      <c r="C21" s="23">
        <v>1997</v>
      </c>
      <c r="D21" s="24" t="s">
        <v>43</v>
      </c>
      <c r="E21" s="24" t="s">
        <v>1</v>
      </c>
      <c r="F21" s="24" t="s">
        <v>42</v>
      </c>
      <c r="G21" s="1" t="s">
        <v>76</v>
      </c>
      <c r="H21" s="1" t="s">
        <v>96</v>
      </c>
    </row>
    <row r="22" spans="1:8" s="18" customFormat="1" ht="17.25">
      <c r="A22" s="24">
        <v>10</v>
      </c>
      <c r="B22" s="38" t="s">
        <v>73</v>
      </c>
      <c r="C22" s="23">
        <v>1997</v>
      </c>
      <c r="D22" s="24" t="s">
        <v>43</v>
      </c>
      <c r="E22" s="24" t="s">
        <v>1</v>
      </c>
      <c r="F22" s="24" t="s">
        <v>42</v>
      </c>
      <c r="G22" s="1" t="s">
        <v>106</v>
      </c>
      <c r="H22" s="1" t="s">
        <v>44</v>
      </c>
    </row>
    <row r="23" spans="1:8" s="18" customFormat="1" ht="17.25">
      <c r="A23" s="24">
        <v>11</v>
      </c>
      <c r="B23" s="38" t="s">
        <v>72</v>
      </c>
      <c r="C23" s="23">
        <v>1997</v>
      </c>
      <c r="D23" s="24" t="s">
        <v>43</v>
      </c>
      <c r="E23" s="24" t="s">
        <v>1</v>
      </c>
      <c r="F23" s="24" t="s">
        <v>42</v>
      </c>
      <c r="G23" s="1" t="s">
        <v>106</v>
      </c>
      <c r="H23" s="1" t="s">
        <v>44</v>
      </c>
    </row>
    <row r="24" spans="1:8" s="18" customFormat="1" ht="17.25">
      <c r="A24" s="24">
        <v>12</v>
      </c>
      <c r="B24" s="38" t="s">
        <v>29</v>
      </c>
      <c r="C24" s="23">
        <v>1999</v>
      </c>
      <c r="D24" s="24" t="s">
        <v>33</v>
      </c>
      <c r="E24" s="24" t="s">
        <v>1</v>
      </c>
      <c r="F24" s="24" t="s">
        <v>34</v>
      </c>
      <c r="G24" s="1" t="s">
        <v>106</v>
      </c>
      <c r="H24" s="1" t="s">
        <v>2</v>
      </c>
    </row>
    <row r="25" spans="1:8" s="18" customFormat="1" ht="17.25">
      <c r="A25" s="24">
        <v>13</v>
      </c>
      <c r="B25" s="42" t="s">
        <v>84</v>
      </c>
      <c r="C25" s="24">
        <v>1998</v>
      </c>
      <c r="D25" s="24" t="s">
        <v>78</v>
      </c>
      <c r="E25" s="24" t="s">
        <v>1</v>
      </c>
      <c r="F25" s="24" t="s">
        <v>42</v>
      </c>
      <c r="G25" s="24" t="s">
        <v>76</v>
      </c>
      <c r="H25" s="24" t="s">
        <v>112</v>
      </c>
    </row>
    <row r="27" spans="1:9" s="12" customFormat="1" ht="17.25">
      <c r="A27" s="15" t="s">
        <v>113</v>
      </c>
      <c r="C27" s="13"/>
      <c r="I27" s="16"/>
    </row>
    <row r="29" spans="1:9" s="12" customFormat="1" ht="17.25">
      <c r="A29" s="15" t="s">
        <v>114</v>
      </c>
      <c r="C29" s="13"/>
      <c r="I29" s="16"/>
    </row>
    <row r="31" spans="2:4" ht="15">
      <c r="B31" s="46" t="s">
        <v>145</v>
      </c>
      <c r="C31" s="44">
        <v>6</v>
      </c>
      <c r="D31" s="44"/>
    </row>
    <row r="32" spans="2:4" ht="15">
      <c r="B32" s="46" t="s">
        <v>146</v>
      </c>
      <c r="C32" s="44">
        <v>5</v>
      </c>
      <c r="D32" s="44"/>
    </row>
    <row r="33" spans="2:4" s="44" customFormat="1" ht="15">
      <c r="B33" s="51" t="s">
        <v>135</v>
      </c>
      <c r="C33" s="44">
        <f>5*(13+2*6-2)</f>
        <v>115</v>
      </c>
      <c r="D33" s="44" t="s">
        <v>136</v>
      </c>
    </row>
    <row r="34" spans="2:4" s="44" customFormat="1" ht="15">
      <c r="B34" s="51"/>
      <c r="C34" s="45">
        <v>0.0798611111111111</v>
      </c>
      <c r="D34" s="44" t="s">
        <v>137</v>
      </c>
    </row>
    <row r="35" spans="2:4" s="44" customFormat="1" ht="15">
      <c r="B35" s="46" t="s">
        <v>139</v>
      </c>
      <c r="C35" s="47" t="s">
        <v>140</v>
      </c>
      <c r="D35" s="46" t="s">
        <v>141</v>
      </c>
    </row>
    <row r="36" spans="2:3" s="44" customFormat="1" ht="15">
      <c r="B36" s="45">
        <v>0.5277777777777778</v>
      </c>
      <c r="C36" s="45">
        <v>0.607638888888889</v>
      </c>
    </row>
  </sheetData>
  <autoFilter ref="A12:H12"/>
  <mergeCells count="4">
    <mergeCell ref="A1:H1"/>
    <mergeCell ref="A2:H2"/>
    <mergeCell ref="A3:H3"/>
    <mergeCell ref="B33:B34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workbookViewId="0" topLeftCell="A1">
      <selection activeCell="E12" sqref="E12"/>
    </sheetView>
  </sheetViews>
  <sheetFormatPr defaultColWidth="9.140625" defaultRowHeight="12.75"/>
  <cols>
    <col min="2" max="2" width="27.421875" style="0" bestFit="1" customWidth="1"/>
    <col min="3" max="3" width="12.00390625" style="0" customWidth="1"/>
    <col min="7" max="7" width="15.421875" style="0" customWidth="1"/>
    <col min="8" max="8" width="23.00390625" style="0" customWidth="1"/>
  </cols>
  <sheetData>
    <row r="1" spans="1:17" s="6" customFormat="1" ht="15.75">
      <c r="A1" s="49" t="s">
        <v>97</v>
      </c>
      <c r="B1" s="49"/>
      <c r="C1" s="49"/>
      <c r="D1" s="49"/>
      <c r="E1" s="49"/>
      <c r="F1" s="49"/>
      <c r="G1" s="49"/>
      <c r="H1" s="49"/>
      <c r="I1" s="5"/>
      <c r="J1" s="5"/>
      <c r="K1" s="5"/>
      <c r="L1" s="5"/>
      <c r="M1" s="5"/>
      <c r="N1" s="5"/>
      <c r="O1" s="5"/>
      <c r="P1" s="5"/>
      <c r="Q1" s="5"/>
    </row>
    <row r="2" spans="1:19" s="6" customFormat="1" ht="15.75">
      <c r="A2" s="50" t="s">
        <v>117</v>
      </c>
      <c r="B2" s="50"/>
      <c r="C2" s="50"/>
      <c r="D2" s="50"/>
      <c r="E2" s="50"/>
      <c r="F2" s="50"/>
      <c r="G2" s="50"/>
      <c r="H2" s="50"/>
      <c r="I2" s="7"/>
      <c r="J2" s="7"/>
      <c r="K2" s="8"/>
      <c r="L2" s="8"/>
      <c r="M2" s="8"/>
      <c r="N2" s="8"/>
      <c r="O2" s="8"/>
      <c r="P2" s="8"/>
      <c r="Q2" s="8"/>
      <c r="R2" s="8"/>
      <c r="S2" s="8"/>
    </row>
    <row r="3" spans="1:19" s="6" customFormat="1" ht="15.75">
      <c r="A3" s="49" t="s">
        <v>116</v>
      </c>
      <c r="B3" s="49"/>
      <c r="C3" s="49"/>
      <c r="D3" s="49"/>
      <c r="E3" s="49"/>
      <c r="F3" s="49"/>
      <c r="G3" s="49"/>
      <c r="H3" s="49"/>
      <c r="I3" s="4"/>
      <c r="J3" s="4"/>
      <c r="K3" s="5"/>
      <c r="L3" s="5"/>
      <c r="M3" s="5"/>
      <c r="N3" s="5"/>
      <c r="O3" s="5"/>
      <c r="P3" s="5"/>
      <c r="Q3" s="5"/>
      <c r="R3" s="5"/>
      <c r="S3" s="5"/>
    </row>
    <row r="4" ht="12.75">
      <c r="C4" s="9"/>
    </row>
    <row r="5" spans="1:17" ht="15.75">
      <c r="A5" s="5" t="s">
        <v>98</v>
      </c>
      <c r="B5" s="5"/>
      <c r="C5" s="10" t="s">
        <v>125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2:17" ht="15.75">
      <c r="B6" s="4"/>
      <c r="C6" s="11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8" s="15" customFormat="1" ht="17.25">
      <c r="A7" s="12" t="s">
        <v>99</v>
      </c>
      <c r="B7" s="12"/>
      <c r="C7" s="13"/>
      <c r="D7" s="12"/>
      <c r="E7" s="12"/>
      <c r="F7" s="12"/>
      <c r="G7" s="14"/>
      <c r="H7" s="15" t="s">
        <v>111</v>
      </c>
    </row>
    <row r="8" spans="1:17" s="18" customFormat="1" ht="14.25">
      <c r="A8" s="17"/>
      <c r="C8" s="19"/>
      <c r="H8" s="20"/>
      <c r="P8" s="21"/>
      <c r="Q8" s="21"/>
    </row>
    <row r="9" spans="1:3" s="12" customFormat="1" ht="17.25">
      <c r="A9" s="15" t="s">
        <v>100</v>
      </c>
      <c r="C9" s="13"/>
    </row>
    <row r="11" spans="1:8" ht="34.5">
      <c r="A11" s="22" t="s">
        <v>101</v>
      </c>
      <c r="B11" s="22" t="s">
        <v>102</v>
      </c>
      <c r="C11" s="23" t="s">
        <v>103</v>
      </c>
      <c r="D11" s="23" t="s">
        <v>109</v>
      </c>
      <c r="E11" s="22" t="s">
        <v>104</v>
      </c>
      <c r="F11" s="22" t="s">
        <v>107</v>
      </c>
      <c r="G11" s="22" t="s">
        <v>108</v>
      </c>
      <c r="H11" s="22" t="s">
        <v>105</v>
      </c>
    </row>
    <row r="12" spans="1:8" s="18" customFormat="1" ht="17.25">
      <c r="A12" s="24">
        <v>1</v>
      </c>
      <c r="B12" s="38" t="s">
        <v>79</v>
      </c>
      <c r="C12" s="23">
        <v>1997</v>
      </c>
      <c r="D12" s="24" t="s">
        <v>33</v>
      </c>
      <c r="E12" s="48" t="s">
        <v>1</v>
      </c>
      <c r="F12" s="24" t="s">
        <v>42</v>
      </c>
      <c r="G12" s="1" t="s">
        <v>76</v>
      </c>
      <c r="H12" s="1" t="s">
        <v>112</v>
      </c>
    </row>
    <row r="13" spans="1:8" s="18" customFormat="1" ht="17.25">
      <c r="A13" s="24">
        <v>2</v>
      </c>
      <c r="B13" s="38" t="s">
        <v>32</v>
      </c>
      <c r="C13" s="23">
        <v>1996</v>
      </c>
      <c r="D13" s="24" t="s">
        <v>33</v>
      </c>
      <c r="E13" s="24">
        <v>1</v>
      </c>
      <c r="F13" s="24" t="s">
        <v>34</v>
      </c>
      <c r="G13" s="1" t="s">
        <v>106</v>
      </c>
      <c r="H13" s="1" t="s">
        <v>35</v>
      </c>
    </row>
    <row r="14" spans="1:8" s="18" customFormat="1" ht="17.25">
      <c r="A14" s="24">
        <v>3</v>
      </c>
      <c r="B14" s="38" t="s">
        <v>37</v>
      </c>
      <c r="C14" s="23">
        <v>1997</v>
      </c>
      <c r="D14" s="24" t="s">
        <v>33</v>
      </c>
      <c r="E14" s="24">
        <v>2</v>
      </c>
      <c r="F14" s="24" t="s">
        <v>34</v>
      </c>
      <c r="G14" s="1" t="s">
        <v>106</v>
      </c>
      <c r="H14" s="1" t="s">
        <v>35</v>
      </c>
    </row>
    <row r="15" spans="1:8" s="18" customFormat="1" ht="17.25">
      <c r="A15" s="24">
        <v>4</v>
      </c>
      <c r="B15" s="38" t="s">
        <v>36</v>
      </c>
      <c r="C15" s="23">
        <v>1997</v>
      </c>
      <c r="D15" s="24" t="s">
        <v>33</v>
      </c>
      <c r="E15" s="24">
        <v>2</v>
      </c>
      <c r="F15" s="24" t="s">
        <v>34</v>
      </c>
      <c r="G15" s="1" t="s">
        <v>106</v>
      </c>
      <c r="H15" s="1" t="s">
        <v>35</v>
      </c>
    </row>
    <row r="16" spans="1:8" s="18" customFormat="1" ht="17.25">
      <c r="A16" s="24">
        <v>5</v>
      </c>
      <c r="B16" s="38" t="s">
        <v>81</v>
      </c>
      <c r="C16" s="23">
        <v>1997</v>
      </c>
      <c r="D16" s="24" t="s">
        <v>33</v>
      </c>
      <c r="E16" s="48" t="s">
        <v>1</v>
      </c>
      <c r="F16" s="24" t="s">
        <v>42</v>
      </c>
      <c r="G16" s="1" t="s">
        <v>76</v>
      </c>
      <c r="H16" s="1" t="s">
        <v>112</v>
      </c>
    </row>
    <row r="18" spans="1:10" s="12" customFormat="1" ht="17.25">
      <c r="A18" s="15" t="s">
        <v>113</v>
      </c>
      <c r="C18" s="13"/>
      <c r="I18" s="16"/>
      <c r="J18" s="16"/>
    </row>
    <row r="20" spans="1:10" s="12" customFormat="1" ht="17.25">
      <c r="A20" s="15" t="s">
        <v>114</v>
      </c>
      <c r="C20" s="13"/>
      <c r="I20" s="16"/>
      <c r="J20" s="16"/>
    </row>
    <row r="22" spans="2:4" ht="15">
      <c r="B22" s="46" t="s">
        <v>145</v>
      </c>
      <c r="C22" s="44">
        <v>6</v>
      </c>
      <c r="D22" s="44"/>
    </row>
    <row r="23" spans="2:4" ht="15">
      <c r="B23" s="46" t="s">
        <v>146</v>
      </c>
      <c r="C23" s="44">
        <v>5</v>
      </c>
      <c r="D23" s="44"/>
    </row>
    <row r="24" spans="2:4" s="44" customFormat="1" ht="15">
      <c r="B24" s="51" t="s">
        <v>135</v>
      </c>
      <c r="C24" s="44">
        <f>5*(5+2*6-2)</f>
        <v>75</v>
      </c>
      <c r="D24" s="44" t="s">
        <v>136</v>
      </c>
    </row>
    <row r="25" spans="2:4" s="44" customFormat="1" ht="15">
      <c r="B25" s="51"/>
      <c r="C25" s="45">
        <v>0.052083333333333336</v>
      </c>
      <c r="D25" s="44" t="s">
        <v>137</v>
      </c>
    </row>
    <row r="26" spans="2:4" s="44" customFormat="1" ht="15">
      <c r="B26" s="46" t="s">
        <v>139</v>
      </c>
      <c r="C26" s="47" t="s">
        <v>140</v>
      </c>
      <c r="D26" s="46" t="s">
        <v>141</v>
      </c>
    </row>
    <row r="27" spans="2:3" s="44" customFormat="1" ht="15">
      <c r="B27" s="45">
        <v>0.625</v>
      </c>
      <c r="C27" s="45">
        <v>0.6770833333333334</v>
      </c>
    </row>
  </sheetData>
  <autoFilter ref="A11:H16"/>
  <mergeCells count="4">
    <mergeCell ref="A1:H1"/>
    <mergeCell ref="A2:H2"/>
    <mergeCell ref="A3:H3"/>
    <mergeCell ref="B24:B25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2013-11-29T12:02:02Z</cp:lastPrinted>
  <dcterms:created xsi:type="dcterms:W3CDTF">1996-10-08T23:32:33Z</dcterms:created>
  <dcterms:modified xsi:type="dcterms:W3CDTF">2013-11-29T13:35:03Z</dcterms:modified>
  <cp:category/>
  <cp:version/>
  <cp:contentType/>
  <cp:contentStatus/>
</cp:coreProperties>
</file>