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5895" tabRatio="644" activeTab="1"/>
  </bookViews>
  <sheets>
    <sheet name="Верт.Км (м+ж)_7мая 2013г" sheetId="1" r:id="rId1"/>
    <sheet name="Эльбрус_С Азау (м+ж)_9мая 2013г" sheetId="2" r:id="rId2"/>
    <sheet name="Снегоступы (м+ж)_10мая 2013г" sheetId="3" r:id="rId3"/>
    <sheet name="справочно Эльбрус_с Бочек_9мая " sheetId="4" r:id="rId4"/>
  </sheets>
  <externalReferences>
    <externalReference r:id="rId7"/>
  </externalReferences>
  <definedNames>
    <definedName name="_xlnm._FilterDatabase" localSheetId="0">'Верт.Км (м+ж)_7мая 2013г'!$A$7:$E$152</definedName>
    <definedName name="_xlnm._FilterDatabase" localSheetId="1">'Эльбрус_С Азау (м+ж)_9мая 2013г'!$A$5:$F$50</definedName>
    <definedName name="_xlnm._FilterDatabase">#REF!</definedName>
    <definedName name="_xlnm._FilterDatabase" localSheetId="0" hidden="1">'Верт.Км (м+ж)_7мая 2013г'!$A$7:$E$65416</definedName>
    <definedName name="_xlnm._FilterDatabase" localSheetId="3" hidden="1">'справочно Эльбрус_с Бочек_9мая '!$A$6:$HZ$110</definedName>
    <definedName name="_xlnm._FilterDatabase" localSheetId="1" hidden="1">'Эльбрус_С Азау (м+ж)_9мая 2013г'!$A$5:$F$65294</definedName>
    <definedName name="Excel_BuiltIn__FilterDatabase__1" localSheetId="0">'Верт.Км (м+ж)_7мая 2013г'!$A$7:$E$152</definedName>
    <definedName name="Excel_BuiltIn__FilterDatabase__1" localSheetId="1">'Эльбрус_С Азау (м+ж)_9мая 2013г'!$A$5:$F$50</definedName>
    <definedName name="Excel_BuiltIn__FilterDatabase__1">#REF!</definedName>
  </definedNames>
  <calcPr fullCalcOnLoad="1"/>
</workbook>
</file>

<file path=xl/sharedStrings.xml><?xml version="1.0" encoding="utf-8"?>
<sst xmlns="http://schemas.openxmlformats.org/spreadsheetml/2006/main" count="1083" uniqueCount="357">
  <si>
    <t>Итоговый протокол. Мужчины</t>
  </si>
  <si>
    <t>09 мая 2013 года</t>
  </si>
  <si>
    <t>Эльбрус</t>
  </si>
  <si>
    <t>Место</t>
  </si>
  <si>
    <t>№ уч.</t>
  </si>
  <si>
    <t>ФИО</t>
  </si>
  <si>
    <t>Г.рожд.</t>
  </si>
  <si>
    <t>Страна</t>
  </si>
  <si>
    <t>Город</t>
  </si>
  <si>
    <t>Время</t>
  </si>
  <si>
    <t>Marco Facchinelli</t>
  </si>
  <si>
    <t>Италия</t>
  </si>
  <si>
    <t>Шкель Виталий Иванович</t>
  </si>
  <si>
    <t>Россия</t>
  </si>
  <si>
    <t>Москва</t>
  </si>
  <si>
    <t>Fernando Teixido Marti-Ventosa</t>
  </si>
  <si>
    <t>Андорра</t>
  </si>
  <si>
    <t>Ачабаев Ильяс Шамилович</t>
  </si>
  <si>
    <t>ВВМВДРФ</t>
  </si>
  <si>
    <t>Ростовцев Артём Вадимович</t>
  </si>
  <si>
    <t>Королев</t>
  </si>
  <si>
    <t>Никифоров Антон Викторович</t>
  </si>
  <si>
    <t>Орск</t>
  </si>
  <si>
    <t>Кривошеев Максим Леонидович</t>
  </si>
  <si>
    <t>МЧС-России</t>
  </si>
  <si>
    <t>Горбунов Николай Ильич</t>
  </si>
  <si>
    <t>Иркутск</t>
  </si>
  <si>
    <t>Таманг Чатур Кумар</t>
  </si>
  <si>
    <t>Непал</t>
  </si>
  <si>
    <t>Вещагин Михаил Александрович</t>
  </si>
  <si>
    <t>Северодвинск</t>
  </si>
  <si>
    <t>Губанов Роман Юрьевич</t>
  </si>
  <si>
    <t>Теберда</t>
  </si>
  <si>
    <t>Колышев Сергей Григорьевич</t>
  </si>
  <si>
    <t>Жуковский</t>
  </si>
  <si>
    <t>Сидоренков Александр Александрович</t>
  </si>
  <si>
    <t>Смоленск</t>
  </si>
  <si>
    <t>Тотмянин Николай Анатольевич</t>
  </si>
  <si>
    <t>Санкт-Петербург</t>
  </si>
  <si>
    <t>Клебанский Владимир Михайлович</t>
  </si>
  <si>
    <t>Украина</t>
  </si>
  <si>
    <t>Одесса</t>
  </si>
  <si>
    <t>Вергилюш Валентин Сергеевич</t>
  </si>
  <si>
    <t>Ростов-на -Дону</t>
  </si>
  <si>
    <t>Денисевич Андрей Николаевич</t>
  </si>
  <si>
    <t>Пенза</t>
  </si>
  <si>
    <t>Сушко Юрий Владимирович</t>
  </si>
  <si>
    <t>Беларусь</t>
  </si>
  <si>
    <t>Минск</t>
  </si>
  <si>
    <t>Жигалов Александр Владимирович</t>
  </si>
  <si>
    <t>Красноярск</t>
  </si>
  <si>
    <t>Прокопенко Алексей Леонидович</t>
  </si>
  <si>
    <t>Киев</t>
  </si>
  <si>
    <t>Сурмонин Сергей Борисович</t>
  </si>
  <si>
    <t>Грузия</t>
  </si>
  <si>
    <t>Sibaev Mingalim Minsalimovich</t>
  </si>
  <si>
    <t>Новая Зеландия</t>
  </si>
  <si>
    <t>Лесков Ян Михайлович</t>
  </si>
  <si>
    <t>Челябинск</t>
  </si>
  <si>
    <t>Купцов Максим Евгеньевич</t>
  </si>
  <si>
    <t>Доржсурэнхор Отгонхуу</t>
  </si>
  <si>
    <t>Монголия</t>
  </si>
  <si>
    <t xml:space="preserve">Mirko Viviani </t>
  </si>
  <si>
    <t>Червяков Александр Сергеевич</t>
  </si>
  <si>
    <t>Мороховец Александр Леонидович</t>
  </si>
  <si>
    <t>Казахстан</t>
  </si>
  <si>
    <t>Алматы</t>
  </si>
  <si>
    <t>Абисалов Анатолий Дмитриевич</t>
  </si>
  <si>
    <t>сошел</t>
  </si>
  <si>
    <t>Букинич Алексей Радевич</t>
  </si>
  <si>
    <t>Сочи</t>
  </si>
  <si>
    <t>Петров Евгений Александрович</t>
  </si>
  <si>
    <t>Новосибирск</t>
  </si>
  <si>
    <t>Чернов Виталий Викторович</t>
  </si>
  <si>
    <t>Хвостов Артем Викторович</t>
  </si>
  <si>
    <t>Барковский Михаил Владимирович</t>
  </si>
  <si>
    <t>Кабанов Владимир Алексеевич</t>
  </si>
  <si>
    <t>Пензов Сергей</t>
  </si>
  <si>
    <t>Ивакин Александр Витальевич</t>
  </si>
  <si>
    <t>Екимов Егор Александрович</t>
  </si>
  <si>
    <t>Тюмень</t>
  </si>
  <si>
    <t>Киселев Никита  Юрьевич</t>
  </si>
  <si>
    <t>Елисеев Александр  Андреевич</t>
  </si>
  <si>
    <t>Краснодар</t>
  </si>
  <si>
    <t>Соловьев Даниил Тимофеевич</t>
  </si>
  <si>
    <t>Итоговый протокол. Женщины.</t>
  </si>
  <si>
    <t>Стефанишина Оксана Михайловна</t>
  </si>
  <si>
    <t>Меркурьева Валерия Анатольевна</t>
  </si>
  <si>
    <t>Королятина Надежда Вячеславовна</t>
  </si>
  <si>
    <t>Anna Conti</t>
  </si>
  <si>
    <t>Вокуева Жанна Григорьевна</t>
  </si>
  <si>
    <t>Попова Варвара Валерьевна</t>
  </si>
  <si>
    <t>Кравченко Елена Сергеевна</t>
  </si>
  <si>
    <t>Соболева Лариса Анатольевна</t>
  </si>
  <si>
    <t>Елизово</t>
  </si>
  <si>
    <t>Кузнецова Наталия Андреевна</t>
  </si>
  <si>
    <t>Пятницин Александр</t>
  </si>
  <si>
    <t>Могучая Татьяна</t>
  </si>
  <si>
    <r>
      <t>Фестиваль</t>
    </r>
    <r>
      <rPr>
        <b/>
        <sz val="12"/>
        <rFont val="Arial Cyr"/>
        <family val="0"/>
      </rPr>
      <t xml:space="preserve"> Red Fox Elbrus Race 2013</t>
    </r>
  </si>
  <si>
    <r>
      <t xml:space="preserve">Скоростной забег на Западную вершину Эльбруса </t>
    </r>
    <r>
      <rPr>
        <b/>
        <sz val="12"/>
        <rFont val="Arial Cyr"/>
        <family val="0"/>
      </rPr>
      <t>(Vertical SkyRace® - Mt Elbrus)</t>
    </r>
  </si>
  <si>
    <t>Гл. судья соревнований, судья ВК:</t>
  </si>
  <si>
    <t>Томеску Оксана Семеновна</t>
  </si>
  <si>
    <t>Киров</t>
  </si>
  <si>
    <t>Кашевник Елена Михайловна</t>
  </si>
  <si>
    <t>н/я</t>
  </si>
  <si>
    <t>Скоростной забег на Западную вершину Эльбруса</t>
  </si>
  <si>
    <t>Итоговый протокол.</t>
  </si>
  <si>
    <t>Мужчины</t>
  </si>
  <si>
    <t>№ Уч.</t>
  </si>
  <si>
    <t>Скопин Аггей Алексеевич</t>
  </si>
  <si>
    <t>Беляй Владимир Николаевич</t>
  </si>
  <si>
    <t>Мозырь</t>
  </si>
  <si>
    <t>Шулев Вячеслав Евгеньевич</t>
  </si>
  <si>
    <t>Непеев Ханапи Исмаилович</t>
  </si>
  <si>
    <t>Житенев Иван Вячеславович</t>
  </si>
  <si>
    <t>Пахнин Андрей Владимирович</t>
  </si>
  <si>
    <t>Четвертных Антон Владимирович</t>
  </si>
  <si>
    <t>Н.Тагил</t>
  </si>
  <si>
    <t>Толстенко Алексей Михайлович</t>
  </si>
  <si>
    <t>Красноуральск</t>
  </si>
  <si>
    <t>Мовсисян Левон Генрикович</t>
  </si>
  <si>
    <t>Армения</t>
  </si>
  <si>
    <t>Ереван</t>
  </si>
  <si>
    <t>Чупин Алексей Аркадьевич</t>
  </si>
  <si>
    <t>Магнитогорск</t>
  </si>
  <si>
    <t>Мартин Александр Сергеевич</t>
  </si>
  <si>
    <t>Н.Новгород</t>
  </si>
  <si>
    <t>Фридман Виктор Сергеевич</t>
  </si>
  <si>
    <t>Прозоров Александр Викторович</t>
  </si>
  <si>
    <t>Ярославль</t>
  </si>
  <si>
    <t>Назаренко Вадим Сергеевич</t>
  </si>
  <si>
    <t>Днепропетровск</t>
  </si>
  <si>
    <t>Малкаров Азамат Ахматович</t>
  </si>
  <si>
    <t>Бакшанов Василий Александрович</t>
  </si>
  <si>
    <t>Вологда</t>
  </si>
  <si>
    <t>Кузнецов Максим Владимирович</t>
  </si>
  <si>
    <t>Marcin Lewinski</t>
  </si>
  <si>
    <t>Польша</t>
  </si>
  <si>
    <t>Суслов Дмитрий Борисович</t>
  </si>
  <si>
    <t>Барышников Сергей Владимирович</t>
  </si>
  <si>
    <t>Постнов Дмитрий Энгелевич</t>
  </si>
  <si>
    <t>Саратов</t>
  </si>
  <si>
    <t>Сафонов Александр Игоревич</t>
  </si>
  <si>
    <t>Благов Александр Юрьевич</t>
  </si>
  <si>
    <t>Раменское</t>
  </si>
  <si>
    <t>Киселев Александр Михайлович</t>
  </si>
  <si>
    <t>Житенев Михаил Владимирович</t>
  </si>
  <si>
    <t>Лехтин Андрей  Вячеславович</t>
  </si>
  <si>
    <t>Канаш Олег Николаевич</t>
  </si>
  <si>
    <t>Гомель</t>
  </si>
  <si>
    <t>Бубнов Алексей Владимирович</t>
  </si>
  <si>
    <t>Тампель Антон Иванович</t>
  </si>
  <si>
    <t>Хачатрян Вардан</t>
  </si>
  <si>
    <t>Лукашенко Алексей Валерьевич</t>
  </si>
  <si>
    <t>Коршунов Борис Степанович</t>
  </si>
  <si>
    <t>Зеленоград</t>
  </si>
  <si>
    <t>Яковлев Антон Сергеевич</t>
  </si>
  <si>
    <t>Пономарев Алексей Валерьевич</t>
  </si>
  <si>
    <t>Кожан Алексей Юрьевич</t>
  </si>
  <si>
    <t>Житенев Владимир Вячеславович</t>
  </si>
  <si>
    <t>Коваленко Игорь Анатольевич</t>
  </si>
  <si>
    <t>Залилов Фидель Баязитович</t>
  </si>
  <si>
    <t>Чернов Павел Владимирович</t>
  </si>
  <si>
    <t>Екатеринбург</t>
  </si>
  <si>
    <t>Мороз Владислав Павлович</t>
  </si>
  <si>
    <t>Васильев Константин Владимирович</t>
  </si>
  <si>
    <t>Сапрыкин Андрей Валерьевич</t>
  </si>
  <si>
    <t>Королев Игорь Константинович</t>
  </si>
  <si>
    <t>Борисов-Смирнов Роман Сергеевич</t>
  </si>
  <si>
    <t>Стрекавин Андрей Федорович</t>
  </si>
  <si>
    <t>Шутак Олег Соломонович</t>
  </si>
  <si>
    <t>Стурза Константин Илларионович</t>
  </si>
  <si>
    <t>США</t>
  </si>
  <si>
    <t>Сан-Диего</t>
  </si>
  <si>
    <t>Зенцов Дмитрий Юрьевич</t>
  </si>
  <si>
    <t>Mladen Lukic</t>
  </si>
  <si>
    <t>Босния и Герцеговина</t>
  </si>
  <si>
    <t>Дергунов Дмитрий Андреевич</t>
  </si>
  <si>
    <t>Чекулаев Игорь Гаврилович</t>
  </si>
  <si>
    <t>Лившиц Евгений Юрьевич</t>
  </si>
  <si>
    <t>Слюньков Николай  Владимирович</t>
  </si>
  <si>
    <t>Пуйда Сергей Адольфович</t>
  </si>
  <si>
    <t>Гулиев Рамазан Магомедович</t>
  </si>
  <si>
    <t>Архипов Александр Николаевич</t>
  </si>
  <si>
    <t>Наумов Владимир Владимирович</t>
  </si>
  <si>
    <t>Наумов Алексей Владимирович</t>
  </si>
  <si>
    <t>Наумов Дмитрий Владимирович</t>
  </si>
  <si>
    <t>Рамазанов Рафаэль Рамизович</t>
  </si>
  <si>
    <t>Владикавказ</t>
  </si>
  <si>
    <t>Мясоедов Валерий Владимирович</t>
  </si>
  <si>
    <t>Гладков Александр Николаевич</t>
  </si>
  <si>
    <t>Нургалин Рустам Аксанович</t>
  </si>
  <si>
    <t>Алексеев Валерий  Александрович</t>
  </si>
  <si>
    <t>Калининград</t>
  </si>
  <si>
    <t>Гончаров Николай Васильевич</t>
  </si>
  <si>
    <t>Кузнецов Антон Сергеевич</t>
  </si>
  <si>
    <t>Грибовский Борис Андреевич</t>
  </si>
  <si>
    <t>Кузнецов Илья Игоревич</t>
  </si>
  <si>
    <t>Калуга</t>
  </si>
  <si>
    <t>Ишутин Михаил Васильевич</t>
  </si>
  <si>
    <t>Габитов Раис Узбекович</t>
  </si>
  <si>
    <t>Уфа</t>
  </si>
  <si>
    <t>Лившиц Александр Евгеньевич</t>
  </si>
  <si>
    <t>Беспалый Николай Васильевич</t>
  </si>
  <si>
    <t>Хизриев Раджаб Магомед-Расулович</t>
  </si>
  <si>
    <t>Дадуев Рамазан Ахмадияевич</t>
  </si>
  <si>
    <t>Матковский Алим Юрьевич</t>
  </si>
  <si>
    <t>Сеид-Заде Александр Алексеевич</t>
  </si>
  <si>
    <t>Терскол</t>
  </si>
  <si>
    <t>Толстиков Михаил Валерьевич</t>
  </si>
  <si>
    <t>Штольба Семен Владимирович</t>
  </si>
  <si>
    <t>Лапко Александр Владимирович</t>
  </si>
  <si>
    <t>Филиппов Дмитрий Николаевич</t>
  </si>
  <si>
    <t>Курганов Юрий Николаевич</t>
  </si>
  <si>
    <t>Мехед Сергей Александрович</t>
  </si>
  <si>
    <t>Нальчик</t>
  </si>
  <si>
    <t>Женщины</t>
  </si>
  <si>
    <t>Прохорова Варвара Александровна</t>
  </si>
  <si>
    <t>Ржавская Ольга Николаевна</t>
  </si>
  <si>
    <t>Алешина Мария Александровна</t>
  </si>
  <si>
    <t>Ермакова Надежда Александровна</t>
  </si>
  <si>
    <t>Сурмонина Надежда Леонидовна</t>
  </si>
  <si>
    <t>Белова Валентина Николаевна</t>
  </si>
  <si>
    <t>Пономарева Вера Александровна</t>
  </si>
  <si>
    <t>Овчаренко Ирина Анатольевна</t>
  </si>
  <si>
    <t>Малова Светлана Юрьевна</t>
  </si>
  <si>
    <t>Смирнова Ксения Витальевна</t>
  </si>
  <si>
    <t>Овчаренко Ольга Анатольевна</t>
  </si>
  <si>
    <t>Донецк</t>
  </si>
  <si>
    <t>Перепелицына Анна Николаевна</t>
  </si>
  <si>
    <t>Herasimenka Nina</t>
  </si>
  <si>
    <t>Злыгостева Марина  Леонидовна</t>
  </si>
  <si>
    <t>Буйлова Ангелина Анатольевна</t>
  </si>
  <si>
    <t>Прокофьева Ольга Павловна</t>
  </si>
  <si>
    <t>Сафонова Ирина Игоревна</t>
  </si>
  <si>
    <t>Кондратьева Лидия Алексеевна</t>
  </si>
  <si>
    <t>Тверь</t>
  </si>
  <si>
    <t>Гл.секретарь соревнований, судья 1-й кат:</t>
  </si>
  <si>
    <t xml:space="preserve">Вертиртикальный километр - 2013 </t>
  </si>
  <si>
    <t>Skyrunner® World Series: Vertical Kilometer® - Mt Elbrus</t>
  </si>
  <si>
    <t>Итоговый протокол</t>
  </si>
  <si>
    <t>7 мая 2013 года</t>
  </si>
  <si>
    <t xml:space="preserve">Год рожд.     </t>
  </si>
  <si>
    <t>Савчук Константин Павлович</t>
  </si>
  <si>
    <t>Перелыгин Сергей Вадимович</t>
  </si>
  <si>
    <t>Тайборин Михаил Викторович</t>
  </si>
  <si>
    <t>Аксарин Станислав Михайлович</t>
  </si>
  <si>
    <t>Мальцев Алексей Вячеславович</t>
  </si>
  <si>
    <t>Никулин Максим Владимирович</t>
  </si>
  <si>
    <t>Куогут Евгений Васийльевич</t>
  </si>
  <si>
    <t>Атабиев Азамат Мурадинович</t>
  </si>
  <si>
    <t>Кононов Иван Иванович</t>
  </si>
  <si>
    <t>Кокорев Евгений Николаевич</t>
  </si>
  <si>
    <t>Кононов Алексей Маркович</t>
  </si>
  <si>
    <t>Кадников Сергей Анатольевич</t>
  </si>
  <si>
    <t>Сакулин Иван Николаевич</t>
  </si>
  <si>
    <t>Газаев Алибек Абдулмежгитович</t>
  </si>
  <si>
    <t>Сукуев Виталий Владимирович</t>
  </si>
  <si>
    <t>Норбутас Леонардас Альгимандович</t>
  </si>
  <si>
    <t>Мелешкин Андрей Петрович</t>
  </si>
  <si>
    <t>Сулионский Алексей Валерьевич</t>
  </si>
  <si>
    <t>Родыгин Игорь Валентинович</t>
  </si>
  <si>
    <t>Полещук Руслан Игоревич</t>
  </si>
  <si>
    <t>Чеченов Алим Борисович</t>
  </si>
  <si>
    <t>Еремин Андрей Владиславович</t>
  </si>
  <si>
    <t>Steffen Jens Schreiter</t>
  </si>
  <si>
    <t>Германия</t>
  </si>
  <si>
    <t>Харьков Николай Николаевич</t>
  </si>
  <si>
    <t>Романов Андрей Алимович</t>
  </si>
  <si>
    <t>Фридман Сергей Викторович</t>
  </si>
  <si>
    <t>Нилов Александр Викторович</t>
  </si>
  <si>
    <t>Кравченко Игорь Леонардович</t>
  </si>
  <si>
    <t>Ефанов Павел Владимирович</t>
  </si>
  <si>
    <t>Кацура Алексей Михайлович</t>
  </si>
  <si>
    <t>Цветков Константин  Эдуардович</t>
  </si>
  <si>
    <t>Семянников Николай</t>
  </si>
  <si>
    <t>Henri Naumann</t>
  </si>
  <si>
    <t>Прокопец Николай Борисович</t>
  </si>
  <si>
    <t>Тимин Александр Сергеевич</t>
  </si>
  <si>
    <t>Борисов Василий Сергеевич</t>
  </si>
  <si>
    <t>Украинец Александр Маратович</t>
  </si>
  <si>
    <t>Пензов Сергей(30)</t>
  </si>
  <si>
    <t>Митрохин Сергей Григорьевич</t>
  </si>
  <si>
    <t>Мерзеликин Сергей Петрович</t>
  </si>
  <si>
    <t>Прокопец Сергей Николаевич</t>
  </si>
  <si>
    <t>Майоров Дмитрий Анатольевич</t>
  </si>
  <si>
    <t>Holger Paul Pigors</t>
  </si>
  <si>
    <t>Голованов Алексей Михайлович</t>
  </si>
  <si>
    <t>Поляков Павел  Юрьевич</t>
  </si>
  <si>
    <t>Домашин Артем Игоревич</t>
  </si>
  <si>
    <t>Горошков Игорь Вениаминович</t>
  </si>
  <si>
    <t>КБР</t>
  </si>
  <si>
    <t>Минжиров Андрей Анатольевич</t>
  </si>
  <si>
    <t>Тараненко Анатолий Валерьевич</t>
  </si>
  <si>
    <t>Ревякин Денис Владимирович</t>
  </si>
  <si>
    <t>Тонков Алексей Васильевич</t>
  </si>
  <si>
    <t>Томащук Александр Сергеевич</t>
  </si>
  <si>
    <t xml:space="preserve">Хрычев Василий Владимирович </t>
  </si>
  <si>
    <t>Федосеев Алексей Аркадьевич</t>
  </si>
  <si>
    <t>Кононов Андрей Юрьевич</t>
  </si>
  <si>
    <t>Кононова Екатерина  Владимировна</t>
  </si>
  <si>
    <t>Гедройц Ирина Эдуардовна</t>
  </si>
  <si>
    <t>Красташевская Ирина Владимировна</t>
  </si>
  <si>
    <t>Мартыненко Ольга Сергеевна</t>
  </si>
  <si>
    <t>Щеглова Наталья Викторовна</t>
  </si>
  <si>
    <t>Белькова Яна Евгеньевна</t>
  </si>
  <si>
    <t xml:space="preserve">Трудова Ирина Германовна </t>
  </si>
  <si>
    <t>Пискулова Полина Юрьевна</t>
  </si>
  <si>
    <t>Фридман Ирина Викторовна</t>
  </si>
  <si>
    <t>Денисенко Анна Владимировна</t>
  </si>
  <si>
    <t>Наумова Надежда Евгеньевна</t>
  </si>
  <si>
    <t>Anna Majewska</t>
  </si>
  <si>
    <t>Порохина Надежда Анатольевна</t>
  </si>
  <si>
    <t>Итоговый Протокол</t>
  </si>
  <si>
    <t>забега на снегоступах  "Кругозор - Мир"  10 мая 2013 г.</t>
  </si>
  <si>
    <t>мужчины</t>
  </si>
  <si>
    <t>место</t>
  </si>
  <si>
    <t>ст. №</t>
  </si>
  <si>
    <t>фамилия, имя</t>
  </si>
  <si>
    <t>результат</t>
  </si>
  <si>
    <t xml:space="preserve">Чернов Виталий </t>
  </si>
  <si>
    <t xml:space="preserve">Ачабаев Ильяс </t>
  </si>
  <si>
    <t xml:space="preserve">Курганов Юрий </t>
  </si>
  <si>
    <t xml:space="preserve">Толстенко Алексей </t>
  </si>
  <si>
    <t xml:space="preserve">Кривошеев Максим </t>
  </si>
  <si>
    <t xml:space="preserve">Дадуев Рамазан </t>
  </si>
  <si>
    <t xml:space="preserve">Кашевник Антон </t>
  </si>
  <si>
    <t xml:space="preserve">Глашев Ислам </t>
  </si>
  <si>
    <t xml:space="preserve">Кравченко Игорь </t>
  </si>
  <si>
    <t>Mirco Viviani</t>
  </si>
  <si>
    <t>Подушкин Сергей</t>
  </si>
  <si>
    <t xml:space="preserve">Трибунских Алексей </t>
  </si>
  <si>
    <t xml:space="preserve">Овдеенко Александр </t>
  </si>
  <si>
    <t>Dinershtcyn Valeri</t>
  </si>
  <si>
    <t xml:space="preserve">Стурза Константин </t>
  </si>
  <si>
    <t xml:space="preserve">Перелыгин Сергей </t>
  </si>
  <si>
    <t>дискв. за неуважение к разметке</t>
  </si>
  <si>
    <t xml:space="preserve">Гл. судья  </t>
  </si>
  <si>
    <t>Пятницин А.А.</t>
  </si>
  <si>
    <t>Гл. секретарь</t>
  </si>
  <si>
    <t>Могучая Т.В.</t>
  </si>
  <si>
    <t>женщины</t>
  </si>
  <si>
    <t>Кравченко Елена</t>
  </si>
  <si>
    <t xml:space="preserve">Вокуева Жанна </t>
  </si>
  <si>
    <t xml:space="preserve">Овчаренко Ирина </t>
  </si>
  <si>
    <t xml:space="preserve">Сорокина Вероника </t>
  </si>
  <si>
    <t xml:space="preserve">Прокофьева Ольга </t>
  </si>
  <si>
    <t xml:space="preserve">Гриценко Татьяна </t>
  </si>
  <si>
    <t>3е место Кубок России</t>
  </si>
  <si>
    <t>12е место Кубок России</t>
  </si>
  <si>
    <t>14е место Кубок России</t>
  </si>
  <si>
    <t>5е место Чемпионат России</t>
  </si>
  <si>
    <t>1е место ВертКм 2013 и 2012гг</t>
  </si>
  <si>
    <t>победительница  забега на Эльбрус 2012г, 1е место в росс жен рейтинге, 2е место ВертКм 2013г</t>
  </si>
  <si>
    <t>победитель ВертКм и длинного забега на Эльбрус 2013г</t>
  </si>
  <si>
    <t>2е место ВертКм 2013г, победительница забега на Эльбрус 2012г, 1е место в жен росс рейтинге</t>
  </si>
  <si>
    <t>6е место Чемпионат России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</si>
</sst>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уб.&quot;;\-#,##0\ &quot;руб.&quot;"/>
    <numFmt numFmtId="169" formatCode="#,##0\ &quot;руб.&quot;;[Red]\-#,##0\ &quot;руб.&quot;"/>
    <numFmt numFmtId="170" formatCode="#,##0.00\ &quot;руб.&quot;;\-#,##0.00\ &quot;руб.&quot;"/>
    <numFmt numFmtId="171" formatCode="#,##0.00\ &quot;руб.&quot;;[Red]\-#,##0.00\ &quot;руб.&quot;"/>
    <numFmt numFmtId="172" formatCode="_-* #,##0\ &quot;руб.&quot;_-;\-* #,##0\ &quot;руб.&quot;_-;_-* &quot;-&quot;\ &quot;руб.&quot;_-;_-@_-"/>
    <numFmt numFmtId="173" formatCode="_-* #,##0\ _р_у_б_._-;\-* #,##0\ _р_у_б_._-;_-* &quot;-&quot;\ _р_у_б_._-;_-@_-"/>
    <numFmt numFmtId="174" formatCode="_-* #,##0.00\ &quot;руб.&quot;_-;\-* #,##0.00\ &quot;руб.&quot;_-;_-* &quot;-&quot;??\ &quot;руб.&quot;_-;_-@_-"/>
    <numFmt numFmtId="175" formatCode="_-* #,##0.00\ _р_у_б_._-;\-* #,##0.00\ _р_у_б_._-;_-* &quot;-&quot;??\ _р_у_б_._-;_-@_-"/>
    <numFmt numFmtId="176" formatCode="h:mm:ss;@"/>
    <numFmt numFmtId="177" formatCode="[h]:mm:ss;@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0"/>
      <name val="Arial Cyr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3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8" borderId="0" applyNumberFormat="0" applyBorder="0" applyAlignment="0" applyProtection="0"/>
    <xf numFmtId="0" fontId="4" fillId="11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9" borderId="0" applyNumberFormat="0" applyBorder="0" applyAlignment="0" applyProtection="0"/>
    <xf numFmtId="0" fontId="4" fillId="5" borderId="0" applyNumberFormat="0" applyBorder="0" applyAlignment="0" applyProtection="0"/>
    <xf numFmtId="0" fontId="5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23" borderId="0" applyNumberFormat="0" applyBorder="0" applyAlignment="0" applyProtection="0"/>
    <xf numFmtId="0" fontId="6" fillId="5" borderId="1" applyNumberFormat="0" applyAlignment="0" applyProtection="0"/>
    <xf numFmtId="0" fontId="7" fillId="5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0" fillId="7" borderId="6" applyNumberFormat="0" applyFont="0" applyAlignment="0" applyProtection="0"/>
    <xf numFmtId="0" fontId="14" fillId="0" borderId="7" applyNumberFormat="0" applyFill="0" applyAlignment="0" applyProtection="0"/>
    <xf numFmtId="0" fontId="15" fillId="24" borderId="8" applyNumberFormat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7" borderId="6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6" borderId="0" applyNumberFormat="0" applyBorder="0" applyAlignment="0" applyProtection="0"/>
  </cellStyleXfs>
  <cellXfs count="2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10" xfId="5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5" fillId="0" borderId="0" xfId="51" applyFill="1" applyAlignment="1">
      <alignment horizontal="center" vertical="center" wrapText="1"/>
      <protection/>
    </xf>
    <xf numFmtId="0" fontId="27" fillId="0" borderId="10" xfId="51" applyFont="1" applyFill="1" applyBorder="1" applyAlignment="1">
      <alignment horizontal="center"/>
      <protection/>
    </xf>
    <xf numFmtId="0" fontId="27" fillId="0" borderId="10" xfId="51" applyFont="1" applyFill="1" applyBorder="1" applyAlignment="1">
      <alignment horizontal="left"/>
      <protection/>
    </xf>
    <xf numFmtId="21" fontId="27" fillId="0" borderId="11" xfId="51" applyNumberFormat="1" applyFont="1" applyFill="1" applyBorder="1" applyAlignment="1">
      <alignment horizontal="center"/>
      <protection/>
    </xf>
    <xf numFmtId="0" fontId="27" fillId="0" borderId="0" xfId="51" applyFont="1" applyFill="1" applyAlignment="1">
      <alignment horizontal="center"/>
      <protection/>
    </xf>
    <xf numFmtId="0" fontId="28" fillId="0" borderId="0" xfId="0" applyFont="1" applyFill="1" applyAlignment="1">
      <alignment horizontal="center"/>
    </xf>
    <xf numFmtId="0" fontId="27" fillId="0" borderId="12" xfId="51" applyFont="1" applyFill="1" applyBorder="1" applyAlignment="1">
      <alignment horizontal="center"/>
      <protection/>
    </xf>
    <xf numFmtId="0" fontId="27" fillId="0" borderId="12" xfId="51" applyFont="1" applyFill="1" applyBorder="1" applyAlignment="1">
      <alignment horizontal="left"/>
      <protection/>
    </xf>
    <xf numFmtId="21" fontId="27" fillId="0" borderId="13" xfId="51" applyNumberFormat="1" applyFont="1" applyFill="1" applyBorder="1" applyAlignment="1">
      <alignment horizontal="center"/>
      <protection/>
    </xf>
    <xf numFmtId="0" fontId="5" fillId="0" borderId="14" xfId="51" applyFill="1" applyBorder="1" applyAlignment="1">
      <alignment horizontal="center"/>
      <protection/>
    </xf>
    <xf numFmtId="0" fontId="5" fillId="0" borderId="14" xfId="51" applyFont="1" applyFill="1" applyBorder="1" applyAlignment="1">
      <alignment horizontal="left"/>
      <protection/>
    </xf>
    <xf numFmtId="0" fontId="5" fillId="0" borderId="14" xfId="51" applyFill="1" applyBorder="1" applyAlignment="1">
      <alignment horizontal="left"/>
      <protection/>
    </xf>
    <xf numFmtId="21" fontId="5" fillId="0" borderId="15" xfId="51" applyNumberFormat="1" applyFill="1" applyBorder="1" applyAlignment="1">
      <alignment horizontal="center"/>
      <protection/>
    </xf>
    <xf numFmtId="0" fontId="5" fillId="0" borderId="0" xfId="5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5" fillId="0" borderId="10" xfId="51" applyFill="1" applyBorder="1" applyAlignment="1">
      <alignment horizontal="center"/>
      <protection/>
    </xf>
    <xf numFmtId="0" fontId="5" fillId="0" borderId="16" xfId="51" applyFill="1" applyBorder="1" applyAlignment="1">
      <alignment horizontal="center"/>
      <protection/>
    </xf>
    <xf numFmtId="0" fontId="5" fillId="0" borderId="16" xfId="51" applyFont="1" applyFill="1" applyBorder="1" applyAlignment="1">
      <alignment horizontal="left"/>
      <protection/>
    </xf>
    <xf numFmtId="0" fontId="5" fillId="0" borderId="10" xfId="51" applyFill="1" applyBorder="1" applyAlignment="1">
      <alignment horizontal="left"/>
      <protection/>
    </xf>
    <xf numFmtId="21" fontId="5" fillId="0" borderId="11" xfId="51" applyNumberForma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6" xfId="51" applyFill="1" applyBorder="1">
      <alignment/>
      <protection/>
    </xf>
    <xf numFmtId="0" fontId="5" fillId="0" borderId="10" xfId="51" applyFont="1" applyFill="1" applyBorder="1" applyAlignment="1">
      <alignment horizontal="left"/>
      <protection/>
    </xf>
    <xf numFmtId="21" fontId="5" fillId="0" borderId="11" xfId="51" applyNumberFormat="1" applyFont="1" applyFill="1" applyBorder="1" applyAlignment="1">
      <alignment horizontal="center"/>
      <protection/>
    </xf>
    <xf numFmtId="0" fontId="5" fillId="0" borderId="10" xfId="51" applyFill="1" applyBorder="1">
      <alignment/>
      <protection/>
    </xf>
    <xf numFmtId="21" fontId="5" fillId="0" borderId="17" xfId="51" applyNumberFormat="1" applyFont="1" applyFill="1" applyBorder="1" applyAlignment="1">
      <alignment horizontal="center"/>
      <protection/>
    </xf>
    <xf numFmtId="0" fontId="5" fillId="0" borderId="11" xfId="51" applyFill="1" applyBorder="1" applyAlignment="1">
      <alignment horizontal="center"/>
      <protection/>
    </xf>
    <xf numFmtId="0" fontId="5" fillId="0" borderId="11" xfId="51" applyFill="1" applyBorder="1">
      <alignment/>
      <protection/>
    </xf>
    <xf numFmtId="0" fontId="5" fillId="0" borderId="11" xfId="51" applyFont="1" applyFill="1" applyBorder="1" applyAlignment="1">
      <alignment horizontal="left"/>
      <protection/>
    </xf>
    <xf numFmtId="0" fontId="5" fillId="0" borderId="0" xfId="51" applyFill="1">
      <alignment/>
      <protection/>
    </xf>
    <xf numFmtId="0" fontId="0" fillId="0" borderId="0" xfId="0" applyFill="1" applyAlignment="1">
      <alignment/>
    </xf>
    <xf numFmtId="0" fontId="5" fillId="0" borderId="0" xfId="51" applyFill="1" applyBorder="1" applyAlignment="1">
      <alignment horizontal="center"/>
      <protection/>
    </xf>
    <xf numFmtId="0" fontId="5" fillId="0" borderId="0" xfId="51" applyFill="1" applyBorder="1">
      <alignment/>
      <protection/>
    </xf>
    <xf numFmtId="21" fontId="5" fillId="0" borderId="0" xfId="51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" fillId="0" borderId="11" xfId="51" applyFont="1" applyFill="1" applyBorder="1" applyAlignment="1">
      <alignment horizontal="center"/>
      <protection/>
    </xf>
    <xf numFmtId="0" fontId="27" fillId="0" borderId="11" xfId="51" applyFont="1" applyFill="1" applyBorder="1" applyAlignment="1">
      <alignment horizontal="center"/>
      <protection/>
    </xf>
    <xf numFmtId="0" fontId="27" fillId="0" borderId="11" xfId="51" applyFont="1" applyFill="1" applyBorder="1" applyAlignment="1">
      <alignment horizontal="left"/>
      <protection/>
    </xf>
    <xf numFmtId="0" fontId="5" fillId="0" borderId="13" xfId="51" applyFont="1" applyFill="1" applyBorder="1" applyAlignment="1">
      <alignment horizontal="center"/>
      <protection/>
    </xf>
    <xf numFmtId="0" fontId="27" fillId="0" borderId="18" xfId="51" applyFont="1" applyFill="1" applyBorder="1" applyAlignment="1">
      <alignment horizontal="center"/>
      <protection/>
    </xf>
    <xf numFmtId="0" fontId="27" fillId="0" borderId="18" xfId="51" applyFont="1" applyFill="1" applyBorder="1" applyAlignment="1">
      <alignment horizontal="left"/>
      <protection/>
    </xf>
    <xf numFmtId="0" fontId="5" fillId="0" borderId="15" xfId="51" applyFont="1" applyFill="1" applyBorder="1" applyAlignment="1">
      <alignment horizontal="center"/>
      <protection/>
    </xf>
    <xf numFmtId="0" fontId="5" fillId="0" borderId="0" xfId="51" applyFont="1" applyFill="1" applyAlignment="1">
      <alignment horizontal="left"/>
      <protection/>
    </xf>
    <xf numFmtId="0" fontId="5" fillId="0" borderId="0" xfId="51" applyFill="1" applyAlignment="1">
      <alignment horizontal="left"/>
      <protection/>
    </xf>
    <xf numFmtId="0" fontId="5" fillId="0" borderId="19" xfId="51" applyFill="1" applyBorder="1" applyAlignment="1">
      <alignment horizontal="center"/>
      <protection/>
    </xf>
    <xf numFmtId="0" fontId="5" fillId="0" borderId="11" xfId="51" applyFill="1" applyBorder="1" applyAlignment="1">
      <alignment horizontal="left"/>
      <protection/>
    </xf>
    <xf numFmtId="0" fontId="0" fillId="0" borderId="0" xfId="76" applyFill="1">
      <alignment/>
      <protection/>
    </xf>
    <xf numFmtId="0" fontId="25" fillId="0" borderId="0" xfId="51" applyFont="1" applyFill="1">
      <alignment/>
      <protection/>
    </xf>
    <xf numFmtId="0" fontId="29" fillId="0" borderId="0" xfId="76" applyFont="1" applyFill="1">
      <alignment/>
      <protection/>
    </xf>
    <xf numFmtId="0" fontId="5" fillId="0" borderId="19" xfId="5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vertical="center" wrapText="1"/>
      <protection/>
    </xf>
    <xf numFmtId="0" fontId="0" fillId="0" borderId="11" xfId="76" applyFont="1" applyFill="1" applyBorder="1" applyAlignment="1">
      <alignment horizontal="left"/>
      <protection/>
    </xf>
    <xf numFmtId="0" fontId="5" fillId="0" borderId="11" xfId="51" applyFont="1" applyFill="1" applyBorder="1" applyAlignment="1">
      <alignment horizontal="left" vertical="center" wrapText="1"/>
      <protection/>
    </xf>
    <xf numFmtId="0" fontId="5" fillId="0" borderId="12" xfId="51" applyFill="1" applyBorder="1" applyAlignment="1">
      <alignment horizontal="center"/>
      <protection/>
    </xf>
    <xf numFmtId="0" fontId="5" fillId="0" borderId="20" xfId="51" applyFill="1" applyBorder="1" applyAlignment="1">
      <alignment horizontal="center"/>
      <protection/>
    </xf>
    <xf numFmtId="0" fontId="5" fillId="0" borderId="13" xfId="51" applyFont="1" applyFill="1" applyBorder="1" applyAlignment="1">
      <alignment horizontal="left"/>
      <protection/>
    </xf>
    <xf numFmtId="0" fontId="5" fillId="0" borderId="13" xfId="51" applyFill="1" applyBorder="1" applyAlignment="1">
      <alignment horizontal="center"/>
      <protection/>
    </xf>
    <xf numFmtId="0" fontId="5" fillId="0" borderId="13" xfId="51" applyFill="1" applyBorder="1" applyAlignment="1">
      <alignment horizontal="left"/>
      <protection/>
    </xf>
    <xf numFmtId="21" fontId="5" fillId="0" borderId="13" xfId="51" applyNumberFormat="1" applyFill="1" applyBorder="1" applyAlignment="1">
      <alignment horizontal="center"/>
      <protection/>
    </xf>
    <xf numFmtId="0" fontId="5" fillId="0" borderId="21" xfId="51" applyFill="1" applyBorder="1" applyAlignment="1">
      <alignment horizontal="center"/>
      <protection/>
    </xf>
    <xf numFmtId="0" fontId="5" fillId="0" borderId="15" xfId="51" applyFill="1" applyBorder="1">
      <alignment/>
      <protection/>
    </xf>
    <xf numFmtId="0" fontId="5" fillId="0" borderId="15" xfId="51" applyFill="1" applyBorder="1" applyAlignment="1">
      <alignment horizontal="center"/>
      <protection/>
    </xf>
    <xf numFmtId="0" fontId="5" fillId="0" borderId="15" xfId="51" applyFill="1" applyBorder="1" applyAlignment="1">
      <alignment horizontal="left"/>
      <protection/>
    </xf>
    <xf numFmtId="0" fontId="5" fillId="0" borderId="11" xfId="51" applyBorder="1">
      <alignment/>
      <protection/>
    </xf>
    <xf numFmtId="0" fontId="5" fillId="0" borderId="22" xfId="51" applyFill="1" applyBorder="1" applyAlignment="1">
      <alignment horizontal="center"/>
      <protection/>
    </xf>
    <xf numFmtId="0" fontId="5" fillId="0" borderId="19" xfId="51" applyFill="1" applyBorder="1" applyAlignment="1">
      <alignment horizontal="center" vertical="center" wrapText="1"/>
      <protection/>
    </xf>
    <xf numFmtId="0" fontId="5" fillId="0" borderId="11" xfId="51" applyFill="1" applyBorder="1" applyAlignment="1">
      <alignment vertical="center" wrapText="1"/>
      <protection/>
    </xf>
    <xf numFmtId="0" fontId="5" fillId="0" borderId="11" xfId="51" applyFill="1" applyBorder="1" applyAlignment="1">
      <alignment horizontal="center" vertical="center" wrapText="1"/>
      <protection/>
    </xf>
    <xf numFmtId="0" fontId="0" fillId="0" borderId="11" xfId="76" applyFill="1" applyBorder="1" applyAlignment="1">
      <alignment horizontal="left"/>
      <protection/>
    </xf>
    <xf numFmtId="0" fontId="5" fillId="0" borderId="17" xfId="51" applyFill="1" applyBorder="1">
      <alignment/>
      <protection/>
    </xf>
    <xf numFmtId="0" fontId="5" fillId="0" borderId="17" xfId="51" applyFill="1" applyBorder="1" applyAlignment="1">
      <alignment horizontal="center"/>
      <protection/>
    </xf>
    <xf numFmtId="0" fontId="5" fillId="0" borderId="17" xfId="51" applyFont="1" applyFill="1" applyBorder="1" applyAlignment="1">
      <alignment horizontal="left"/>
      <protection/>
    </xf>
    <xf numFmtId="0" fontId="5" fillId="0" borderId="17" xfId="51" applyFill="1" applyBorder="1" applyAlignment="1">
      <alignment horizontal="left"/>
      <protection/>
    </xf>
    <xf numFmtId="0" fontId="5" fillId="0" borderId="0" xfId="51" applyFill="1" applyBorder="1" applyAlignment="1">
      <alignment horizontal="left"/>
      <protection/>
    </xf>
    <xf numFmtId="0" fontId="0" fillId="0" borderId="0" xfId="76" applyFill="1" applyBorder="1">
      <alignment/>
      <protection/>
    </xf>
    <xf numFmtId="0" fontId="5" fillId="0" borderId="16" xfId="51" applyFont="1" applyFill="1" applyBorder="1" applyAlignment="1">
      <alignment horizontal="center" vertical="center" wrapText="1"/>
      <protection/>
    </xf>
    <xf numFmtId="0" fontId="5" fillId="0" borderId="22" xfId="51" applyFont="1" applyFill="1" applyBorder="1" applyAlignment="1">
      <alignment horizontal="center" vertical="center" wrapText="1"/>
      <protection/>
    </xf>
    <xf numFmtId="0" fontId="5" fillId="0" borderId="17" xfId="51" applyFont="1" applyFill="1" applyBorder="1" applyAlignment="1">
      <alignment horizontal="center" vertical="center" wrapText="1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15" xfId="51" applyFont="1" applyFill="1" applyBorder="1">
      <alignment/>
      <protection/>
    </xf>
    <xf numFmtId="0" fontId="5" fillId="0" borderId="15" xfId="51" applyFont="1" applyFill="1" applyBorder="1" applyAlignment="1">
      <alignment horizontal="left"/>
      <protection/>
    </xf>
    <xf numFmtId="21" fontId="5" fillId="0" borderId="15" xfId="51" applyNumberFormat="1" applyFont="1" applyFill="1" applyBorder="1" applyAlignment="1">
      <alignment horizontal="center"/>
      <protection/>
    </xf>
    <xf numFmtId="0" fontId="5" fillId="0" borderId="0" xfId="51" applyFont="1" applyFill="1">
      <alignment/>
      <protection/>
    </xf>
    <xf numFmtId="0" fontId="0" fillId="0" borderId="0" xfId="76" applyFont="1" applyFill="1">
      <alignment/>
      <protection/>
    </xf>
    <xf numFmtId="0" fontId="5" fillId="0" borderId="20" xfId="51" applyFont="1" applyFill="1" applyBorder="1" applyAlignment="1">
      <alignment horizontal="center"/>
      <protection/>
    </xf>
    <xf numFmtId="21" fontId="5" fillId="0" borderId="13" xfId="51" applyNumberFormat="1" applyFont="1" applyFill="1" applyBorder="1" applyAlignment="1">
      <alignment horizontal="center"/>
      <protection/>
    </xf>
    <xf numFmtId="0" fontId="5" fillId="0" borderId="14" xfId="51" applyFont="1" applyFill="1" applyBorder="1" applyAlignment="1">
      <alignment horizontal="center"/>
      <protection/>
    </xf>
    <xf numFmtId="0" fontId="26" fillId="0" borderId="0" xfId="75" applyFont="1" applyFill="1" applyBorder="1" applyAlignment="1">
      <alignment horizontal="center"/>
      <protection/>
    </xf>
    <xf numFmtId="0" fontId="5" fillId="0" borderId="0" xfId="75" applyFont="1" applyFill="1" applyBorder="1" applyAlignment="1">
      <alignment/>
      <protection/>
    </xf>
    <xf numFmtId="0" fontId="5" fillId="0" borderId="0" xfId="75" applyFont="1" applyFill="1">
      <alignment/>
      <protection/>
    </xf>
    <xf numFmtId="0" fontId="25" fillId="0" borderId="0" xfId="75" applyFont="1" applyFill="1" applyBorder="1" applyAlignment="1">
      <alignment horizontal="center"/>
      <protection/>
    </xf>
    <xf numFmtId="0" fontId="25" fillId="0" borderId="0" xfId="75" applyFont="1" applyFill="1" applyAlignment="1">
      <alignment horizontal="center" wrapText="1"/>
      <protection/>
    </xf>
    <xf numFmtId="0" fontId="5" fillId="0" borderId="0" xfId="75" applyFont="1" applyFill="1" applyAlignment="1">
      <alignment wrapText="1"/>
      <protection/>
    </xf>
    <xf numFmtId="0" fontId="5" fillId="0" borderId="0" xfId="75" applyFont="1" applyFill="1" applyAlignment="1">
      <alignment horizontal="center" wrapText="1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0" borderId="0" xfId="51" applyFont="1" applyFill="1" applyAlignment="1">
      <alignment vertical="center" wrapText="1"/>
      <protection/>
    </xf>
    <xf numFmtId="176" fontId="5" fillId="0" borderId="11" xfId="51" applyNumberFormat="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vertical="center" wrapText="1"/>
      <protection/>
    </xf>
    <xf numFmtId="0" fontId="5" fillId="0" borderId="14" xfId="51" applyFont="1" applyFill="1" applyBorder="1" applyAlignment="1">
      <alignment horizontal="center" vertical="center" wrapText="1"/>
      <protection/>
    </xf>
    <xf numFmtId="0" fontId="5" fillId="0" borderId="14" xfId="51" applyFont="1" applyFill="1" applyBorder="1" applyAlignment="1">
      <alignment horizontal="left" vertical="center" wrapText="1"/>
      <protection/>
    </xf>
    <xf numFmtId="176" fontId="5" fillId="0" borderId="14" xfId="51" applyNumberFormat="1" applyFont="1" applyFill="1" applyBorder="1" applyAlignment="1">
      <alignment horizontal="center" vertical="center" wrapText="1"/>
      <protection/>
    </xf>
    <xf numFmtId="0" fontId="0" fillId="0" borderId="0" xfId="75" applyFont="1" applyFill="1">
      <alignment/>
      <protection/>
    </xf>
    <xf numFmtId="0" fontId="5" fillId="0" borderId="10" xfId="51" applyFont="1" applyFill="1" applyBorder="1" applyAlignment="1">
      <alignment horizontal="left" vertical="center" wrapText="1"/>
      <protection/>
    </xf>
    <xf numFmtId="176" fontId="5" fillId="0" borderId="10" xfId="51" applyNumberFormat="1" applyFont="1" applyFill="1" applyBorder="1" applyAlignment="1">
      <alignment horizontal="center" vertical="center" wrapText="1"/>
      <protection/>
    </xf>
    <xf numFmtId="0" fontId="5" fillId="0" borderId="12" xfId="51" applyFont="1" applyFill="1" applyBorder="1" applyAlignment="1">
      <alignment horizontal="center" vertical="center" wrapText="1"/>
      <protection/>
    </xf>
    <xf numFmtId="0" fontId="5" fillId="0" borderId="12" xfId="51" applyFont="1" applyFill="1" applyBorder="1" applyAlignment="1">
      <alignment horizontal="left" vertical="center" wrapText="1"/>
      <protection/>
    </xf>
    <xf numFmtId="176" fontId="5" fillId="0" borderId="12" xfId="51" applyNumberFormat="1" applyFont="1" applyFill="1" applyBorder="1" applyAlignment="1">
      <alignment horizontal="center" vertical="center" wrapText="1"/>
      <protection/>
    </xf>
    <xf numFmtId="0" fontId="5" fillId="0" borderId="10" xfId="51" applyFont="1" applyFill="1" applyBorder="1">
      <alignment/>
      <protection/>
    </xf>
    <xf numFmtId="0" fontId="27" fillId="0" borderId="0" xfId="51" applyFont="1" applyFill="1">
      <alignment/>
      <protection/>
    </xf>
    <xf numFmtId="176" fontId="5" fillId="0" borderId="10" xfId="51" applyNumberFormat="1" applyFont="1" applyFill="1" applyBorder="1" applyAlignment="1">
      <alignment horizontal="center"/>
      <protection/>
    </xf>
    <xf numFmtId="0" fontId="5" fillId="0" borderId="0" xfId="51" applyFont="1" applyFill="1" applyAlignment="1">
      <alignment horizontal="center"/>
      <protection/>
    </xf>
    <xf numFmtId="176" fontId="5" fillId="0" borderId="0" xfId="51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5" fillId="25" borderId="10" xfId="51" applyFont="1" applyFill="1" applyBorder="1" applyAlignment="1">
      <alignment horizontal="center" vertical="center" wrapText="1"/>
      <protection/>
    </xf>
    <xf numFmtId="0" fontId="5" fillId="25" borderId="10" xfId="51" applyFont="1" applyFill="1" applyBorder="1" applyAlignment="1">
      <alignment horizontal="left" vertical="center" wrapText="1"/>
      <protection/>
    </xf>
    <xf numFmtId="176" fontId="5" fillId="25" borderId="10" xfId="51" applyNumberFormat="1" applyFont="1" applyFill="1" applyBorder="1" applyAlignment="1">
      <alignment horizontal="center" vertical="center" wrapText="1"/>
      <protection/>
    </xf>
    <xf numFmtId="0" fontId="5" fillId="25" borderId="12" xfId="51" applyFont="1" applyFill="1" applyBorder="1" applyAlignment="1">
      <alignment horizontal="center" vertical="center" wrapText="1"/>
      <protection/>
    </xf>
    <xf numFmtId="0" fontId="5" fillId="25" borderId="12" xfId="51" applyFont="1" applyFill="1" applyBorder="1" applyAlignment="1">
      <alignment horizontal="left" vertical="center" wrapText="1"/>
      <protection/>
    </xf>
    <xf numFmtId="176" fontId="5" fillId="25" borderId="12" xfId="51" applyNumberFormat="1" applyFont="1" applyFill="1" applyBorder="1" applyAlignment="1">
      <alignment horizontal="center" vertical="center" wrapText="1"/>
      <protection/>
    </xf>
    <xf numFmtId="0" fontId="5" fillId="25" borderId="10" xfId="51" applyFill="1" applyBorder="1" applyAlignment="1">
      <alignment horizontal="center"/>
      <protection/>
    </xf>
    <xf numFmtId="0" fontId="5" fillId="25" borderId="16" xfId="51" applyFill="1" applyBorder="1" applyAlignment="1">
      <alignment horizontal="center"/>
      <protection/>
    </xf>
    <xf numFmtId="0" fontId="5" fillId="25" borderId="16" xfId="51" applyFont="1" applyFill="1" applyBorder="1" applyAlignment="1">
      <alignment horizontal="left"/>
      <protection/>
    </xf>
    <xf numFmtId="0" fontId="5" fillId="25" borderId="10" xfId="51" applyFill="1" applyBorder="1" applyAlignment="1">
      <alignment horizontal="left"/>
      <protection/>
    </xf>
    <xf numFmtId="21" fontId="5" fillId="25" borderId="11" xfId="51" applyNumberFormat="1" applyFill="1" applyBorder="1" applyAlignment="1">
      <alignment horizontal="center"/>
      <protection/>
    </xf>
    <xf numFmtId="0" fontId="5" fillId="25" borderId="10" xfId="51" applyFont="1" applyFill="1" applyBorder="1" applyAlignment="1">
      <alignment horizontal="center"/>
      <protection/>
    </xf>
    <xf numFmtId="0" fontId="5" fillId="25" borderId="10" xfId="51" applyFont="1" applyFill="1" applyBorder="1" applyAlignment="1">
      <alignment horizontal="left"/>
      <protection/>
    </xf>
    <xf numFmtId="21" fontId="5" fillId="25" borderId="11" xfId="51" applyNumberFormat="1" applyFont="1" applyFill="1" applyBorder="1" applyAlignment="1">
      <alignment horizontal="center"/>
      <protection/>
    </xf>
    <xf numFmtId="0" fontId="5" fillId="26" borderId="10" xfId="51" applyFill="1" applyBorder="1" applyAlignment="1">
      <alignment horizontal="center"/>
      <protection/>
    </xf>
    <xf numFmtId="0" fontId="5" fillId="26" borderId="10" xfId="51" applyFont="1" applyFill="1" applyBorder="1" applyAlignment="1">
      <alignment horizontal="left"/>
      <protection/>
    </xf>
    <xf numFmtId="0" fontId="5" fillId="26" borderId="10" xfId="51" applyFill="1" applyBorder="1" applyAlignment="1">
      <alignment horizontal="left"/>
      <protection/>
    </xf>
    <xf numFmtId="21" fontId="5" fillId="26" borderId="11" xfId="51" applyNumberFormat="1" applyFont="1" applyFill="1" applyBorder="1" applyAlignment="1">
      <alignment horizontal="center"/>
      <protection/>
    </xf>
    <xf numFmtId="0" fontId="37" fillId="0" borderId="0" xfId="74" applyFont="1">
      <alignment/>
      <protection/>
    </xf>
    <xf numFmtId="0" fontId="38" fillId="0" borderId="11" xfId="74" applyFont="1" applyBorder="1" applyAlignment="1">
      <alignment horizontal="center"/>
      <protection/>
    </xf>
    <xf numFmtId="0" fontId="38" fillId="0" borderId="11" xfId="74" applyFont="1" applyBorder="1">
      <alignment/>
      <protection/>
    </xf>
    <xf numFmtId="177" fontId="38" fillId="0" borderId="11" xfId="74" applyNumberFormat="1" applyFont="1" applyBorder="1" applyAlignment="1">
      <alignment horizontal="center"/>
      <protection/>
    </xf>
    <xf numFmtId="0" fontId="38" fillId="0" borderId="10" xfId="74" applyFont="1" applyBorder="1" applyAlignment="1">
      <alignment horizontal="center"/>
      <protection/>
    </xf>
    <xf numFmtId="0" fontId="38" fillId="0" borderId="10" xfId="74" applyFont="1" applyFill="1" applyBorder="1" applyAlignment="1">
      <alignment horizontal="center"/>
      <protection/>
    </xf>
    <xf numFmtId="0" fontId="38" fillId="0" borderId="10" xfId="74" applyFont="1" applyFill="1" applyBorder="1">
      <alignment/>
      <protection/>
    </xf>
    <xf numFmtId="177" fontId="38" fillId="0" borderId="10" xfId="74" applyNumberFormat="1" applyFont="1" applyBorder="1" applyAlignment="1">
      <alignment horizontal="center"/>
      <protection/>
    </xf>
    <xf numFmtId="0" fontId="38" fillId="0" borderId="12" xfId="74" applyFont="1" applyBorder="1" applyAlignment="1">
      <alignment horizontal="center"/>
      <protection/>
    </xf>
    <xf numFmtId="0" fontId="31" fillId="0" borderId="12" xfId="51" applyFont="1" applyFill="1" applyBorder="1" applyAlignment="1">
      <alignment horizontal="center"/>
      <protection/>
    </xf>
    <xf numFmtId="0" fontId="31" fillId="0" borderId="12" xfId="51" applyFont="1" applyFill="1" applyBorder="1">
      <alignment/>
      <protection/>
    </xf>
    <xf numFmtId="177" fontId="38" fillId="0" borderId="12" xfId="74" applyNumberFormat="1" applyFont="1" applyBorder="1" applyAlignment="1">
      <alignment horizontal="center"/>
      <protection/>
    </xf>
    <xf numFmtId="0" fontId="37" fillId="0" borderId="14" xfId="74" applyFont="1" applyBorder="1" applyAlignment="1">
      <alignment horizontal="center"/>
      <protection/>
    </xf>
    <xf numFmtId="0" fontId="37" fillId="0" borderId="14" xfId="74" applyFont="1" applyFill="1" applyBorder="1" applyAlignment="1">
      <alignment horizontal="center"/>
      <protection/>
    </xf>
    <xf numFmtId="0" fontId="37" fillId="0" borderId="14" xfId="74" applyFont="1" applyFill="1" applyBorder="1">
      <alignment/>
      <protection/>
    </xf>
    <xf numFmtId="177" fontId="37" fillId="0" borderId="14" xfId="74" applyNumberFormat="1" applyFont="1" applyBorder="1" applyAlignment="1">
      <alignment horizontal="center"/>
      <protection/>
    </xf>
    <xf numFmtId="0" fontId="37" fillId="0" borderId="10" xfId="74" applyFont="1" applyBorder="1" applyAlignment="1">
      <alignment horizontal="center"/>
      <protection/>
    </xf>
    <xf numFmtId="0" fontId="32" fillId="0" borderId="10" xfId="51" applyFont="1" applyFill="1" applyBorder="1" applyAlignment="1">
      <alignment horizontal="center"/>
      <protection/>
    </xf>
    <xf numFmtId="0" fontId="32" fillId="0" borderId="10" xfId="51" applyFont="1" applyFill="1" applyBorder="1">
      <alignment/>
      <protection/>
    </xf>
    <xf numFmtId="177" fontId="37" fillId="0" borderId="10" xfId="74" applyNumberFormat="1" applyFont="1" applyBorder="1" applyAlignment="1">
      <alignment horizontal="center"/>
      <protection/>
    </xf>
    <xf numFmtId="0" fontId="37" fillId="0" borderId="10" xfId="74" applyFont="1" applyFill="1" applyBorder="1" applyAlignment="1">
      <alignment horizontal="center"/>
      <protection/>
    </xf>
    <xf numFmtId="0" fontId="37" fillId="0" borderId="10" xfId="74" applyFont="1" applyFill="1" applyBorder="1">
      <alignment/>
      <protection/>
    </xf>
    <xf numFmtId="177" fontId="37" fillId="0" borderId="16" xfId="74" applyNumberFormat="1" applyFont="1" applyBorder="1" applyAlignment="1">
      <alignment horizontal="center"/>
      <protection/>
    </xf>
    <xf numFmtId="0" fontId="32" fillId="0" borderId="19" xfId="51" applyFont="1" applyFill="1" applyBorder="1">
      <alignment/>
      <protection/>
    </xf>
    <xf numFmtId="177" fontId="39" fillId="0" borderId="11" xfId="74" applyNumberFormat="1" applyFont="1" applyBorder="1" applyAlignment="1">
      <alignment horizontal="center"/>
      <protection/>
    </xf>
    <xf numFmtId="177" fontId="37" fillId="0" borderId="0" xfId="74" applyNumberFormat="1" applyFont="1" applyAlignment="1">
      <alignment horizontal="center"/>
      <protection/>
    </xf>
    <xf numFmtId="0" fontId="37" fillId="0" borderId="0" xfId="74" applyFont="1" applyAlignment="1">
      <alignment horizontal="center"/>
      <protection/>
    </xf>
    <xf numFmtId="0" fontId="37" fillId="0" borderId="0" xfId="74" applyFont="1" applyAlignment="1">
      <alignment/>
      <protection/>
    </xf>
    <xf numFmtId="0" fontId="38" fillId="0" borderId="0" xfId="74" applyFont="1">
      <alignment/>
      <protection/>
    </xf>
    <xf numFmtId="0" fontId="38" fillId="0" borderId="18" xfId="74" applyFont="1" applyBorder="1" applyAlignment="1">
      <alignment horizontal="center"/>
      <protection/>
    </xf>
    <xf numFmtId="0" fontId="38" fillId="0" borderId="18" xfId="74" applyFont="1" applyFill="1" applyBorder="1" applyAlignment="1">
      <alignment horizontal="center"/>
      <protection/>
    </xf>
    <xf numFmtId="0" fontId="38" fillId="0" borderId="18" xfId="74" applyFont="1" applyFill="1" applyBorder="1">
      <alignment/>
      <protection/>
    </xf>
    <xf numFmtId="177" fontId="38" fillId="0" borderId="18" xfId="74" applyNumberFormat="1" applyFont="1" applyBorder="1" applyAlignment="1">
      <alignment horizontal="center"/>
      <protection/>
    </xf>
    <xf numFmtId="0" fontId="37" fillId="0" borderId="23" xfId="74" applyFont="1" applyBorder="1" applyAlignment="1">
      <alignment horizontal="center"/>
      <protection/>
    </xf>
    <xf numFmtId="0" fontId="32" fillId="0" borderId="23" xfId="51" applyFont="1" applyFill="1" applyBorder="1" applyAlignment="1">
      <alignment horizontal="center"/>
      <protection/>
    </xf>
    <xf numFmtId="0" fontId="32" fillId="0" borderId="23" xfId="51" applyFont="1" applyFill="1" applyBorder="1">
      <alignment/>
      <protection/>
    </xf>
    <xf numFmtId="177" fontId="37" fillId="0" borderId="23" xfId="74" applyNumberFormat="1" applyFont="1" applyBorder="1" applyAlignment="1">
      <alignment horizontal="center"/>
      <protection/>
    </xf>
    <xf numFmtId="0" fontId="36" fillId="0" borderId="10" xfId="74" applyFill="1" applyBorder="1" applyAlignment="1">
      <alignment horizontal="center"/>
      <protection/>
    </xf>
    <xf numFmtId="0" fontId="36" fillId="0" borderId="10" xfId="74" applyFill="1" applyBorder="1">
      <alignment/>
      <protection/>
    </xf>
    <xf numFmtId="0" fontId="38" fillId="25" borderId="11" xfId="74" applyFont="1" applyFill="1" applyBorder="1" applyAlignment="1">
      <alignment horizontal="center"/>
      <protection/>
    </xf>
    <xf numFmtId="0" fontId="38" fillId="25" borderId="11" xfId="74" applyFont="1" applyFill="1" applyBorder="1" applyAlignment="1">
      <alignment horizontal="left"/>
      <protection/>
    </xf>
    <xf numFmtId="21" fontId="38" fillId="25" borderId="11" xfId="74" applyNumberFormat="1" applyFont="1" applyFill="1" applyBorder="1" applyAlignment="1">
      <alignment horizontal="center"/>
      <protection/>
    </xf>
    <xf numFmtId="0" fontId="37" fillId="25" borderId="10" xfId="74" applyFont="1" applyFill="1" applyBorder="1" applyAlignment="1">
      <alignment horizontal="center"/>
      <protection/>
    </xf>
    <xf numFmtId="0" fontId="32" fillId="25" borderId="10" xfId="51" applyFont="1" applyFill="1" applyBorder="1" applyAlignment="1">
      <alignment horizontal="center"/>
      <protection/>
    </xf>
    <xf numFmtId="0" fontId="32" fillId="25" borderId="10" xfId="51" applyFont="1" applyFill="1" applyBorder="1">
      <alignment/>
      <protection/>
    </xf>
    <xf numFmtId="177" fontId="37" fillId="25" borderId="10" xfId="74" applyNumberFormat="1" applyFont="1" applyFill="1" applyBorder="1" applyAlignment="1">
      <alignment horizontal="center"/>
      <protection/>
    </xf>
    <xf numFmtId="0" fontId="38" fillId="25" borderId="24" xfId="74" applyFont="1" applyFill="1" applyBorder="1" applyAlignment="1">
      <alignment horizontal="center"/>
      <protection/>
    </xf>
    <xf numFmtId="0" fontId="38" fillId="25" borderId="24" xfId="74" applyFont="1" applyFill="1" applyBorder="1">
      <alignment/>
      <protection/>
    </xf>
    <xf numFmtId="177" fontId="38" fillId="25" borderId="24" xfId="74" applyNumberFormat="1" applyFont="1" applyFill="1" applyBorder="1" applyAlignment="1">
      <alignment horizontal="center"/>
      <protection/>
    </xf>
    <xf numFmtId="176" fontId="5" fillId="0" borderId="0" xfId="51" applyNumberFormat="1" applyFont="1" applyFill="1" applyBorder="1" applyAlignment="1">
      <alignment horizontal="center" vertical="center" wrapText="1"/>
      <protection/>
    </xf>
    <xf numFmtId="176" fontId="5" fillId="25" borderId="0" xfId="51" applyNumberFormat="1" applyFont="1" applyFill="1" applyBorder="1" applyAlignment="1">
      <alignment horizontal="center" vertical="center" wrapText="1"/>
      <protection/>
    </xf>
    <xf numFmtId="176" fontId="5" fillId="0" borderId="0" xfId="51" applyNumberFormat="1" applyFont="1" applyFill="1" applyBorder="1" applyAlignment="1">
      <alignment horizontal="center"/>
      <protection/>
    </xf>
    <xf numFmtId="0" fontId="37" fillId="27" borderId="10" xfId="74" applyFont="1" applyFill="1" applyBorder="1" applyAlignment="1">
      <alignment horizontal="center"/>
      <protection/>
    </xf>
    <xf numFmtId="0" fontId="37" fillId="27" borderId="10" xfId="74" applyFont="1" applyFill="1" applyBorder="1">
      <alignment/>
      <protection/>
    </xf>
    <xf numFmtId="177" fontId="37" fillId="27" borderId="10" xfId="74" applyNumberFormat="1" applyFont="1" applyFill="1" applyBorder="1" applyAlignment="1">
      <alignment horizontal="center"/>
      <protection/>
    </xf>
    <xf numFmtId="0" fontId="37" fillId="27" borderId="0" xfId="74" applyFont="1" applyFill="1">
      <alignment/>
      <protection/>
    </xf>
    <xf numFmtId="0" fontId="38" fillId="27" borderId="0" xfId="74" applyFont="1" applyFill="1">
      <alignment/>
      <protection/>
    </xf>
    <xf numFmtId="0" fontId="38" fillId="27" borderId="25" xfId="74" applyFont="1" applyFill="1" applyBorder="1" applyAlignment="1">
      <alignment horizontal="center"/>
      <protection/>
    </xf>
    <xf numFmtId="0" fontId="38" fillId="27" borderId="25" xfId="74" applyFont="1" applyFill="1" applyBorder="1">
      <alignment/>
      <protection/>
    </xf>
    <xf numFmtId="177" fontId="38" fillId="27" borderId="25" xfId="74" applyNumberFormat="1" applyFont="1" applyFill="1" applyBorder="1" applyAlignment="1">
      <alignment horizontal="center"/>
      <protection/>
    </xf>
    <xf numFmtId="0" fontId="5" fillId="27" borderId="0" xfId="51" applyFill="1" applyAlignment="1">
      <alignment horizontal="left"/>
      <protection/>
    </xf>
    <xf numFmtId="0" fontId="5" fillId="27" borderId="0" xfId="51" applyFill="1" applyAlignment="1">
      <alignment horizontal="center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26" fillId="0" borderId="0" xfId="75" applyFont="1" applyFill="1" applyBorder="1" applyAlignment="1">
      <alignment horizontal="center"/>
      <protection/>
    </xf>
    <xf numFmtId="0" fontId="25" fillId="0" borderId="0" xfId="75" applyFont="1" applyFill="1" applyBorder="1" applyAlignment="1">
      <alignment horizontal="center"/>
      <protection/>
    </xf>
    <xf numFmtId="0" fontId="25" fillId="0" borderId="0" xfId="75" applyFont="1" applyFill="1" applyAlignment="1">
      <alignment horizontal="center" wrapText="1"/>
      <protection/>
    </xf>
    <xf numFmtId="0" fontId="0" fillId="0" borderId="0" xfId="75" applyFill="1" applyAlignment="1">
      <alignment horizontal="left" wrapText="1"/>
      <protection/>
    </xf>
    <xf numFmtId="0" fontId="5" fillId="0" borderId="0" xfId="75" applyFont="1" applyFill="1" applyAlignment="1">
      <alignment horizontal="left" wrapText="1"/>
      <protection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26" fillId="0" borderId="0" xfId="0" applyFont="1" applyFill="1" applyBorder="1" applyAlignment="1">
      <alignment horizontal="center"/>
    </xf>
    <xf numFmtId="0" fontId="40" fillId="0" borderId="0" xfId="74" applyFont="1" applyBorder="1" applyAlignment="1">
      <alignment horizontal="center"/>
      <protection/>
    </xf>
    <xf numFmtId="0" fontId="40" fillId="0" borderId="26" xfId="74" applyFont="1" applyBorder="1" applyAlignment="1">
      <alignment horizontal="center"/>
      <protection/>
    </xf>
    <xf numFmtId="0" fontId="37" fillId="0" borderId="0" xfId="74" applyFont="1" applyAlignment="1">
      <alignment horizontal="left"/>
      <protection/>
    </xf>
    <xf numFmtId="0" fontId="5" fillId="0" borderId="0" xfId="51" applyFont="1" applyFill="1" applyBorder="1" applyAlignment="1">
      <alignment horizontal="center"/>
      <protection/>
    </xf>
    <xf numFmtId="0" fontId="25" fillId="0" borderId="0" xfId="51" applyFont="1" applyFill="1" applyAlignment="1">
      <alignment horizontal="center"/>
      <protection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Заметка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_ВК итоговый протокол-ЕК" xfId="75"/>
    <cellStyle name="Обычный_Стартовый протокол Бочки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_&#1089;&#1085;&#1077;&#1075;&#1086;&#1089;&#1090;&#1091;&#1087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отокол"/>
      <sheetName val="Лист3"/>
    </sheetNames>
    <sheetDataSet>
      <sheetData sheetId="2">
        <row r="8">
          <cell r="A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3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15" sqref="A115:F115"/>
    </sheetView>
  </sheetViews>
  <sheetFormatPr defaultColWidth="8.421875" defaultRowHeight="27.75" customHeight="1"/>
  <cols>
    <col min="1" max="1" width="4.8515625" style="118" customWidth="1"/>
    <col min="2" max="2" width="7.421875" style="118" customWidth="1"/>
    <col min="3" max="3" width="38.421875" style="90" customWidth="1"/>
    <col min="4" max="4" width="10.421875" style="118" customWidth="1"/>
    <col min="5" max="5" width="6.140625" style="118" customWidth="1"/>
    <col min="6" max="6" width="20.57421875" style="119" customWidth="1"/>
    <col min="7" max="7" width="30.00390625" style="119" customWidth="1"/>
    <col min="8" max="17" width="8.421875" style="90" customWidth="1"/>
    <col min="18" max="18" width="12.421875" style="90" customWidth="1"/>
    <col min="19" max="237" width="8.421875" style="90" customWidth="1"/>
    <col min="238" max="16384" width="8.421875" style="109" customWidth="1"/>
  </cols>
  <sheetData>
    <row r="1" spans="1:8" s="97" customFormat="1" ht="17.25" customHeight="1">
      <c r="A1" s="202" t="s">
        <v>98</v>
      </c>
      <c r="B1" s="202"/>
      <c r="C1" s="202"/>
      <c r="D1" s="202"/>
      <c r="E1" s="202"/>
      <c r="F1" s="202"/>
      <c r="G1" s="95"/>
      <c r="H1" s="96"/>
    </row>
    <row r="2" spans="1:8" s="97" customFormat="1" ht="17.25" customHeight="1">
      <c r="A2" s="202" t="s">
        <v>238</v>
      </c>
      <c r="B2" s="202"/>
      <c r="C2" s="202"/>
      <c r="D2" s="202"/>
      <c r="E2" s="202"/>
      <c r="F2" s="202"/>
      <c r="G2" s="95"/>
      <c r="H2" s="96"/>
    </row>
    <row r="3" spans="1:8" s="97" customFormat="1" ht="17.25" customHeight="1">
      <c r="A3" s="203" t="s">
        <v>239</v>
      </c>
      <c r="B3" s="203"/>
      <c r="C3" s="203"/>
      <c r="D3" s="203"/>
      <c r="E3" s="203"/>
      <c r="F3" s="203"/>
      <c r="G3" s="98"/>
      <c r="H3" s="96"/>
    </row>
    <row r="4" spans="1:7" s="100" customFormat="1" ht="17.25" customHeight="1">
      <c r="A4" s="204" t="s">
        <v>240</v>
      </c>
      <c r="B4" s="204"/>
      <c r="C4" s="204"/>
      <c r="D4" s="204"/>
      <c r="E4" s="204"/>
      <c r="F4" s="204"/>
      <c r="G4" s="99"/>
    </row>
    <row r="5" spans="1:7" s="100" customFormat="1" ht="15.75" customHeight="1">
      <c r="A5" s="205" t="s">
        <v>241</v>
      </c>
      <c r="B5" s="206"/>
      <c r="C5" s="206"/>
      <c r="D5" s="101"/>
      <c r="E5" s="101"/>
      <c r="F5" s="101" t="s">
        <v>2</v>
      </c>
      <c r="G5" s="101"/>
    </row>
    <row r="6" spans="1:7" s="103" customFormat="1" ht="19.5" customHeight="1">
      <c r="A6" s="201" t="s">
        <v>107</v>
      </c>
      <c r="B6" s="201"/>
      <c r="C6" s="201"/>
      <c r="D6" s="201"/>
      <c r="E6" s="201"/>
      <c r="F6" s="201"/>
      <c r="G6" s="102"/>
    </row>
    <row r="7" spans="1:8" s="103" customFormat="1" ht="27.75" customHeight="1">
      <c r="A7" s="7" t="s">
        <v>3</v>
      </c>
      <c r="B7" s="7" t="s">
        <v>108</v>
      </c>
      <c r="C7" s="7"/>
      <c r="D7" s="7" t="s">
        <v>7</v>
      </c>
      <c r="E7" s="7" t="s">
        <v>242</v>
      </c>
      <c r="F7" s="104" t="s">
        <v>9</v>
      </c>
      <c r="G7" s="188"/>
      <c r="H7" s="105"/>
    </row>
    <row r="8" spans="1:7" ht="12.75" customHeight="1">
      <c r="A8" s="106">
        <v>1</v>
      </c>
      <c r="B8" s="106">
        <v>18</v>
      </c>
      <c r="C8" s="107" t="s">
        <v>10</v>
      </c>
      <c r="D8" s="106" t="s">
        <v>11</v>
      </c>
      <c r="E8" s="106">
        <v>1980</v>
      </c>
      <c r="F8" s="108">
        <v>0.031111111111111107</v>
      </c>
      <c r="G8" s="188"/>
    </row>
    <row r="9" spans="1:7" ht="12.75" customHeight="1">
      <c r="A9" s="6">
        <v>2</v>
      </c>
      <c r="B9" s="6">
        <v>2</v>
      </c>
      <c r="C9" s="110" t="s">
        <v>12</v>
      </c>
      <c r="D9" s="6" t="s">
        <v>13</v>
      </c>
      <c r="E9" s="6">
        <v>1975</v>
      </c>
      <c r="F9" s="111">
        <v>0.032199074074074074</v>
      </c>
      <c r="G9" s="188"/>
    </row>
    <row r="10" spans="1:7" ht="12.75" customHeight="1" thickBot="1">
      <c r="A10" s="112">
        <v>3</v>
      </c>
      <c r="B10" s="112">
        <v>255</v>
      </c>
      <c r="C10" s="113" t="s">
        <v>243</v>
      </c>
      <c r="D10" s="112" t="s">
        <v>13</v>
      </c>
      <c r="E10" s="112">
        <v>1987</v>
      </c>
      <c r="F10" s="114">
        <v>0.03221064814814815</v>
      </c>
      <c r="G10" s="188"/>
    </row>
    <row r="11" spans="1:7" ht="12.75" customHeight="1">
      <c r="A11" s="106">
        <v>4</v>
      </c>
      <c r="B11" s="106">
        <v>17</v>
      </c>
      <c r="C11" s="107" t="s">
        <v>15</v>
      </c>
      <c r="D11" s="106" t="s">
        <v>16</v>
      </c>
      <c r="E11" s="106">
        <v>1973</v>
      </c>
      <c r="F11" s="108">
        <v>0.03222222222222222</v>
      </c>
      <c r="G11" s="188"/>
    </row>
    <row r="12" spans="1:7" ht="12.75" customHeight="1">
      <c r="A12" s="121">
        <v>5</v>
      </c>
      <c r="B12" s="121">
        <v>29</v>
      </c>
      <c r="C12" s="122" t="s">
        <v>73</v>
      </c>
      <c r="D12" s="121" t="s">
        <v>13</v>
      </c>
      <c r="E12" s="121">
        <v>1979</v>
      </c>
      <c r="F12" s="123">
        <v>0.03329861111111111</v>
      </c>
      <c r="G12" s="189" t="s">
        <v>348</v>
      </c>
    </row>
    <row r="13" spans="1:7" ht="12.75" customHeight="1">
      <c r="A13" s="6">
        <v>6</v>
      </c>
      <c r="B13" s="6">
        <v>143</v>
      </c>
      <c r="C13" s="110" t="s">
        <v>244</v>
      </c>
      <c r="D13" s="6" t="s">
        <v>13</v>
      </c>
      <c r="E13" s="6">
        <v>1990</v>
      </c>
      <c r="F13" s="111">
        <v>0.03392361111111111</v>
      </c>
      <c r="G13" s="188"/>
    </row>
    <row r="14" spans="1:7" ht="12.75" customHeight="1">
      <c r="A14" s="6">
        <v>7</v>
      </c>
      <c r="B14" s="28">
        <v>8</v>
      </c>
      <c r="C14" s="115" t="s">
        <v>17</v>
      </c>
      <c r="D14" s="28" t="s">
        <v>13</v>
      </c>
      <c r="E14" s="28">
        <v>1975</v>
      </c>
      <c r="F14" s="111">
        <v>0.034212962962962966</v>
      </c>
      <c r="G14" s="188"/>
    </row>
    <row r="15" spans="1:7" ht="12.75" customHeight="1">
      <c r="A15" s="6">
        <v>8</v>
      </c>
      <c r="B15" s="6">
        <v>4</v>
      </c>
      <c r="C15" s="110" t="s">
        <v>19</v>
      </c>
      <c r="D15" s="6" t="s">
        <v>13</v>
      </c>
      <c r="E15" s="6">
        <v>1978</v>
      </c>
      <c r="F15" s="111">
        <v>0.036284722222222225</v>
      </c>
      <c r="G15" s="188"/>
    </row>
    <row r="16" spans="1:8" ht="12.75" customHeight="1">
      <c r="A16" s="6">
        <v>9</v>
      </c>
      <c r="B16" s="6">
        <v>9</v>
      </c>
      <c r="C16" s="110" t="s">
        <v>31</v>
      </c>
      <c r="D16" s="6" t="s">
        <v>13</v>
      </c>
      <c r="E16" s="6">
        <v>1973</v>
      </c>
      <c r="F16" s="111">
        <v>0.036875</v>
      </c>
      <c r="G16" s="188"/>
      <c r="H16" s="116"/>
    </row>
    <row r="17" spans="1:7" ht="12.75" customHeight="1">
      <c r="A17" s="6">
        <v>10</v>
      </c>
      <c r="B17" s="6">
        <v>13</v>
      </c>
      <c r="C17" s="110" t="s">
        <v>44</v>
      </c>
      <c r="D17" s="6" t="s">
        <v>13</v>
      </c>
      <c r="E17" s="6">
        <v>1967</v>
      </c>
      <c r="F17" s="111">
        <v>0.03775462962962963</v>
      </c>
      <c r="G17" s="188"/>
    </row>
    <row r="18" spans="1:7" ht="12.75" customHeight="1">
      <c r="A18" s="6">
        <v>11</v>
      </c>
      <c r="B18" s="6">
        <v>186</v>
      </c>
      <c r="C18" s="110" t="s">
        <v>110</v>
      </c>
      <c r="D18" s="6" t="s">
        <v>47</v>
      </c>
      <c r="E18" s="6">
        <v>1989</v>
      </c>
      <c r="F18" s="111">
        <v>0.0378587962962963</v>
      </c>
      <c r="G18" s="188"/>
    </row>
    <row r="19" spans="1:7" ht="12.75" customHeight="1">
      <c r="A19" s="6">
        <v>12</v>
      </c>
      <c r="B19" s="6">
        <v>137</v>
      </c>
      <c r="C19" s="110" t="s">
        <v>245</v>
      </c>
      <c r="D19" s="6" t="s">
        <v>13</v>
      </c>
      <c r="E19" s="6">
        <v>1992</v>
      </c>
      <c r="F19" s="111">
        <v>0.037974537037037036</v>
      </c>
      <c r="G19" s="188"/>
    </row>
    <row r="20" spans="1:7" ht="12.75" customHeight="1">
      <c r="A20" s="6">
        <v>13</v>
      </c>
      <c r="B20" s="6">
        <v>44</v>
      </c>
      <c r="C20" s="110" t="s">
        <v>49</v>
      </c>
      <c r="D20" s="6" t="s">
        <v>13</v>
      </c>
      <c r="E20" s="6">
        <v>1990</v>
      </c>
      <c r="F20" s="111">
        <v>0.03806712962962963</v>
      </c>
      <c r="G20" s="188"/>
    </row>
    <row r="21" spans="1:7" ht="12.75" customHeight="1">
      <c r="A21" s="6">
        <v>14</v>
      </c>
      <c r="B21" s="6">
        <v>263</v>
      </c>
      <c r="C21" s="110" t="s">
        <v>213</v>
      </c>
      <c r="D21" s="6" t="s">
        <v>13</v>
      </c>
      <c r="E21" s="6">
        <v>1980</v>
      </c>
      <c r="F21" s="111">
        <v>0.038148148148148146</v>
      </c>
      <c r="G21" s="188"/>
    </row>
    <row r="22" spans="1:7" ht="12.75" customHeight="1">
      <c r="A22" s="121">
        <v>15</v>
      </c>
      <c r="B22" s="121">
        <v>1</v>
      </c>
      <c r="C22" s="122" t="s">
        <v>25</v>
      </c>
      <c r="D22" s="121" t="s">
        <v>13</v>
      </c>
      <c r="E22" s="121">
        <v>1985</v>
      </c>
      <c r="F22" s="123">
        <v>0.03817129629629629</v>
      </c>
      <c r="G22" s="189" t="s">
        <v>349</v>
      </c>
    </row>
    <row r="23" spans="1:7" ht="12.75" customHeight="1">
      <c r="A23" s="6">
        <v>16</v>
      </c>
      <c r="B23" s="6">
        <v>3</v>
      </c>
      <c r="C23" s="110" t="s">
        <v>42</v>
      </c>
      <c r="D23" s="6" t="s">
        <v>13</v>
      </c>
      <c r="E23" s="6">
        <v>1986</v>
      </c>
      <c r="F23" s="111">
        <v>0.03829861111111111</v>
      </c>
      <c r="G23" s="188"/>
    </row>
    <row r="24" spans="1:7" ht="12.75" customHeight="1">
      <c r="A24" s="121">
        <v>17</v>
      </c>
      <c r="B24" s="121">
        <v>14</v>
      </c>
      <c r="C24" s="122" t="s">
        <v>23</v>
      </c>
      <c r="D24" s="121" t="s">
        <v>13</v>
      </c>
      <c r="E24" s="121">
        <v>1970</v>
      </c>
      <c r="F24" s="123">
        <v>0.03855324074074074</v>
      </c>
      <c r="G24" s="189" t="s">
        <v>350</v>
      </c>
    </row>
    <row r="25" spans="1:7" ht="12.75" customHeight="1">
      <c r="A25" s="6">
        <v>18</v>
      </c>
      <c r="B25" s="6">
        <v>38</v>
      </c>
      <c r="C25" s="110" t="s">
        <v>59</v>
      </c>
      <c r="D25" s="6" t="s">
        <v>13</v>
      </c>
      <c r="E25" s="6">
        <v>1981</v>
      </c>
      <c r="F25" s="111">
        <v>0.03876157407407408</v>
      </c>
      <c r="G25" s="188"/>
    </row>
    <row r="26" spans="1:7" ht="12.75" customHeight="1">
      <c r="A26" s="6">
        <v>19</v>
      </c>
      <c r="B26" s="6">
        <v>247</v>
      </c>
      <c r="C26" s="110" t="s">
        <v>128</v>
      </c>
      <c r="D26" s="6" t="s">
        <v>13</v>
      </c>
      <c r="E26" s="6">
        <v>1990</v>
      </c>
      <c r="F26" s="111">
        <v>0.03877314814814815</v>
      </c>
      <c r="G26" s="188"/>
    </row>
    <row r="27" spans="1:7" ht="12.75" customHeight="1">
      <c r="A27" s="6">
        <v>20</v>
      </c>
      <c r="B27" s="6">
        <v>34</v>
      </c>
      <c r="C27" s="110" t="s">
        <v>51</v>
      </c>
      <c r="D27" s="6" t="s">
        <v>40</v>
      </c>
      <c r="E27" s="6">
        <v>1974</v>
      </c>
      <c r="F27" s="111">
        <v>0.03888888888888889</v>
      </c>
      <c r="G27" s="188"/>
    </row>
    <row r="28" spans="1:7" ht="12.75" customHeight="1">
      <c r="A28" s="6">
        <v>21</v>
      </c>
      <c r="B28" s="6">
        <v>203</v>
      </c>
      <c r="C28" s="110" t="s">
        <v>246</v>
      </c>
      <c r="D28" s="6" t="s">
        <v>13</v>
      </c>
      <c r="E28" s="6">
        <v>1987</v>
      </c>
      <c r="F28" s="111">
        <v>0.03892361111111111</v>
      </c>
      <c r="G28" s="188"/>
    </row>
    <row r="29" spans="1:7" ht="12.75" customHeight="1">
      <c r="A29" s="6">
        <v>22</v>
      </c>
      <c r="B29" s="6">
        <v>47</v>
      </c>
      <c r="C29" s="110" t="s">
        <v>39</v>
      </c>
      <c r="D29" s="6" t="s">
        <v>40</v>
      </c>
      <c r="E29" s="6">
        <v>1983</v>
      </c>
      <c r="F29" s="111">
        <v>0.0390162037037037</v>
      </c>
      <c r="G29" s="188"/>
    </row>
    <row r="30" spans="1:8" ht="12.75" customHeight="1">
      <c r="A30" s="6">
        <v>23</v>
      </c>
      <c r="B30" s="6">
        <v>19</v>
      </c>
      <c r="C30" s="110" t="s">
        <v>62</v>
      </c>
      <c r="D30" s="6" t="s">
        <v>11</v>
      </c>
      <c r="E30" s="6">
        <v>1978</v>
      </c>
      <c r="F30" s="111">
        <v>0.039074074074074074</v>
      </c>
      <c r="G30" s="188"/>
      <c r="H30" s="116"/>
    </row>
    <row r="31" spans="1:7" ht="12.75" customHeight="1">
      <c r="A31" s="6">
        <v>24</v>
      </c>
      <c r="B31" s="6">
        <v>254</v>
      </c>
      <c r="C31" s="110" t="s">
        <v>247</v>
      </c>
      <c r="D31" s="6" t="s">
        <v>13</v>
      </c>
      <c r="E31" s="6">
        <v>1983</v>
      </c>
      <c r="F31" s="111">
        <v>0.03912037037037037</v>
      </c>
      <c r="G31" s="188"/>
    </row>
    <row r="32" spans="1:7" ht="12.75" customHeight="1">
      <c r="A32" s="6">
        <v>25</v>
      </c>
      <c r="B32" s="6">
        <v>239</v>
      </c>
      <c r="C32" s="110" t="s">
        <v>248</v>
      </c>
      <c r="D32" s="6" t="s">
        <v>13</v>
      </c>
      <c r="E32" s="6">
        <v>1979</v>
      </c>
      <c r="F32" s="111">
        <v>0.039502314814814816</v>
      </c>
      <c r="G32" s="188"/>
    </row>
    <row r="33" spans="1:7" ht="12.75" customHeight="1">
      <c r="A33" s="6">
        <v>26</v>
      </c>
      <c r="B33" s="6">
        <v>111</v>
      </c>
      <c r="C33" s="110" t="s">
        <v>249</v>
      </c>
      <c r="D33" s="6" t="s">
        <v>13</v>
      </c>
      <c r="E33" s="6">
        <v>1981</v>
      </c>
      <c r="F33" s="111">
        <v>0.03961805555555555</v>
      </c>
      <c r="G33" s="188"/>
    </row>
    <row r="34" spans="1:7" ht="12.75" customHeight="1">
      <c r="A34" s="6">
        <v>27</v>
      </c>
      <c r="B34" s="6">
        <v>36</v>
      </c>
      <c r="C34" s="110" t="s">
        <v>27</v>
      </c>
      <c r="D34" s="6" t="s">
        <v>28</v>
      </c>
      <c r="E34" s="6">
        <v>1973</v>
      </c>
      <c r="F34" s="111">
        <v>0.039768518518518516</v>
      </c>
      <c r="G34" s="188"/>
    </row>
    <row r="35" spans="1:7" ht="12.75" customHeight="1">
      <c r="A35" s="6">
        <v>28</v>
      </c>
      <c r="B35" s="6">
        <v>204</v>
      </c>
      <c r="C35" s="110" t="s">
        <v>190</v>
      </c>
      <c r="D35" s="6" t="s">
        <v>13</v>
      </c>
      <c r="E35" s="6">
        <v>1989</v>
      </c>
      <c r="F35" s="111">
        <v>0.03989583333333333</v>
      </c>
      <c r="G35" s="188"/>
    </row>
    <row r="36" spans="1:7" ht="12.75" customHeight="1">
      <c r="A36" s="6">
        <v>29</v>
      </c>
      <c r="B36" s="6">
        <v>10</v>
      </c>
      <c r="C36" s="110" t="s">
        <v>33</v>
      </c>
      <c r="D36" s="6" t="s">
        <v>13</v>
      </c>
      <c r="E36" s="6">
        <v>1958</v>
      </c>
      <c r="F36" s="111">
        <v>0.03995370370370371</v>
      </c>
      <c r="G36" s="188"/>
    </row>
    <row r="37" spans="1:7" ht="12.75" customHeight="1">
      <c r="A37" s="6">
        <v>30</v>
      </c>
      <c r="B37" s="6">
        <v>156</v>
      </c>
      <c r="C37" s="110" t="s">
        <v>204</v>
      </c>
      <c r="D37" s="6" t="s">
        <v>13</v>
      </c>
      <c r="E37" s="6">
        <v>1988</v>
      </c>
      <c r="F37" s="111">
        <v>0.04006944444444444</v>
      </c>
      <c r="G37" s="188"/>
    </row>
    <row r="38" spans="1:7" ht="12.75" customHeight="1">
      <c r="A38" s="6">
        <v>31</v>
      </c>
      <c r="B38" s="6">
        <v>5</v>
      </c>
      <c r="C38" s="110" t="s">
        <v>67</v>
      </c>
      <c r="D38" s="6" t="s">
        <v>13</v>
      </c>
      <c r="E38" s="6">
        <v>1972</v>
      </c>
      <c r="F38" s="111">
        <v>0.04040509259259259</v>
      </c>
      <c r="G38" s="188"/>
    </row>
    <row r="39" spans="1:7" ht="12.75" customHeight="1">
      <c r="A39" s="6">
        <v>32</v>
      </c>
      <c r="B39" s="6">
        <v>108</v>
      </c>
      <c r="C39" s="110" t="s">
        <v>123</v>
      </c>
      <c r="D39" s="6" t="s">
        <v>13</v>
      </c>
      <c r="E39" s="6">
        <v>1981</v>
      </c>
      <c r="F39" s="111">
        <v>0.04041666666666667</v>
      </c>
      <c r="G39" s="188"/>
    </row>
    <row r="40" spans="1:7" ht="12.75" customHeight="1">
      <c r="A40" s="6">
        <v>33</v>
      </c>
      <c r="B40" s="6">
        <v>215</v>
      </c>
      <c r="C40" s="110" t="s">
        <v>120</v>
      </c>
      <c r="D40" s="6" t="s">
        <v>121</v>
      </c>
      <c r="E40" s="6">
        <v>1990</v>
      </c>
      <c r="F40" s="111">
        <v>0.0405787037037037</v>
      </c>
      <c r="G40" s="188"/>
    </row>
    <row r="41" spans="1:7" ht="12.75" customHeight="1">
      <c r="A41" s="6">
        <v>34</v>
      </c>
      <c r="B41" s="6">
        <v>231</v>
      </c>
      <c r="C41" s="110" t="s">
        <v>118</v>
      </c>
      <c r="D41" s="6" t="s">
        <v>13</v>
      </c>
      <c r="E41" s="6">
        <v>1984</v>
      </c>
      <c r="F41" s="111">
        <v>0.04061342592592593</v>
      </c>
      <c r="G41" s="188"/>
    </row>
    <row r="42" spans="1:7" ht="12.75" customHeight="1">
      <c r="A42" s="6">
        <v>35</v>
      </c>
      <c r="B42" s="6">
        <v>310</v>
      </c>
      <c r="C42" s="110" t="s">
        <v>250</v>
      </c>
      <c r="D42" s="6" t="s">
        <v>13</v>
      </c>
      <c r="E42" s="6">
        <v>1991</v>
      </c>
      <c r="F42" s="117">
        <v>0.040625</v>
      </c>
      <c r="G42" s="190"/>
    </row>
    <row r="43" spans="1:7" ht="12.75" customHeight="1">
      <c r="A43" s="6">
        <v>36</v>
      </c>
      <c r="B43" s="6">
        <v>32</v>
      </c>
      <c r="C43" s="110" t="s">
        <v>37</v>
      </c>
      <c r="D43" s="6" t="s">
        <v>13</v>
      </c>
      <c r="E43" s="6">
        <v>1958</v>
      </c>
      <c r="F43" s="111">
        <v>0.04069444444444444</v>
      </c>
      <c r="G43" s="188"/>
    </row>
    <row r="44" spans="1:7" ht="12.75" customHeight="1">
      <c r="A44" s="6">
        <v>37</v>
      </c>
      <c r="B44" s="6">
        <v>196</v>
      </c>
      <c r="C44" s="110" t="s">
        <v>114</v>
      </c>
      <c r="D44" s="6" t="s">
        <v>13</v>
      </c>
      <c r="E44" s="6">
        <v>1972</v>
      </c>
      <c r="F44" s="111">
        <v>0.040775462962962965</v>
      </c>
      <c r="G44" s="188"/>
    </row>
    <row r="45" spans="1:7" ht="12.75" customHeight="1">
      <c r="A45" s="6">
        <v>38</v>
      </c>
      <c r="B45" s="6">
        <v>12</v>
      </c>
      <c r="C45" s="110" t="s">
        <v>29</v>
      </c>
      <c r="D45" s="6" t="s">
        <v>13</v>
      </c>
      <c r="E45" s="6">
        <v>1979</v>
      </c>
      <c r="F45" s="111">
        <v>0.04111111111111111</v>
      </c>
      <c r="G45" s="188"/>
    </row>
    <row r="46" spans="1:7" ht="12.75" customHeight="1">
      <c r="A46" s="6">
        <v>39</v>
      </c>
      <c r="B46" s="6">
        <v>162</v>
      </c>
      <c r="C46" s="110" t="s">
        <v>182</v>
      </c>
      <c r="D46" s="6" t="s">
        <v>13</v>
      </c>
      <c r="E46" s="6">
        <v>1992</v>
      </c>
      <c r="F46" s="111">
        <v>0.04116898148148148</v>
      </c>
      <c r="G46" s="188"/>
    </row>
    <row r="47" spans="1:7" ht="12.75" customHeight="1">
      <c r="A47" s="6">
        <v>40</v>
      </c>
      <c r="B47" s="6">
        <v>7</v>
      </c>
      <c r="C47" s="110" t="s">
        <v>71</v>
      </c>
      <c r="D47" s="6" t="s">
        <v>13</v>
      </c>
      <c r="E47" s="6">
        <v>1983</v>
      </c>
      <c r="F47" s="111">
        <v>0.041192129629629634</v>
      </c>
      <c r="G47" s="188"/>
    </row>
    <row r="48" spans="1:7" ht="12.75" customHeight="1">
      <c r="A48" s="6">
        <v>41</v>
      </c>
      <c r="B48" s="6">
        <v>43</v>
      </c>
      <c r="C48" s="110" t="s">
        <v>46</v>
      </c>
      <c r="D48" s="6" t="s">
        <v>47</v>
      </c>
      <c r="E48" s="6">
        <v>1974</v>
      </c>
      <c r="F48" s="111">
        <v>0.04138888888888889</v>
      </c>
      <c r="G48" s="188"/>
    </row>
    <row r="49" spans="1:7" ht="12.75" customHeight="1">
      <c r="A49" s="6">
        <v>42</v>
      </c>
      <c r="B49" s="6">
        <v>201</v>
      </c>
      <c r="C49" s="110" t="s">
        <v>140</v>
      </c>
      <c r="D49" s="6" t="s">
        <v>13</v>
      </c>
      <c r="E49" s="6">
        <v>1961</v>
      </c>
      <c r="F49" s="111">
        <v>0.04144675925925926</v>
      </c>
      <c r="G49" s="188"/>
    </row>
    <row r="50" spans="1:7" ht="12.75" customHeight="1">
      <c r="A50" s="6">
        <v>43</v>
      </c>
      <c r="B50" s="6">
        <v>42</v>
      </c>
      <c r="C50" s="110" t="s">
        <v>57</v>
      </c>
      <c r="D50" s="6" t="s">
        <v>13</v>
      </c>
      <c r="E50" s="6">
        <v>1972</v>
      </c>
      <c r="F50" s="111">
        <v>0.04146990740740741</v>
      </c>
      <c r="G50" s="188"/>
    </row>
    <row r="51" spans="1:7" ht="12.75" customHeight="1">
      <c r="A51" s="6">
        <v>44</v>
      </c>
      <c r="B51" s="6">
        <v>28</v>
      </c>
      <c r="C51" s="110" t="s">
        <v>63</v>
      </c>
      <c r="D51" s="6" t="s">
        <v>13</v>
      </c>
      <c r="E51" s="6">
        <v>1985</v>
      </c>
      <c r="F51" s="111">
        <v>0.04155092592592593</v>
      </c>
      <c r="G51" s="188"/>
    </row>
    <row r="52" spans="1:8" ht="12.75" customHeight="1">
      <c r="A52" s="6">
        <v>45</v>
      </c>
      <c r="B52" s="6">
        <v>146</v>
      </c>
      <c r="C52" s="110" t="s">
        <v>139</v>
      </c>
      <c r="D52" s="6" t="s">
        <v>13</v>
      </c>
      <c r="E52" s="6">
        <v>1984</v>
      </c>
      <c r="F52" s="111">
        <v>0.041574074074074076</v>
      </c>
      <c r="G52" s="188"/>
      <c r="H52" s="116"/>
    </row>
    <row r="53" spans="1:7" ht="12.75" customHeight="1">
      <c r="A53" s="6">
        <v>46</v>
      </c>
      <c r="B53" s="6">
        <v>185</v>
      </c>
      <c r="C53" s="110" t="s">
        <v>148</v>
      </c>
      <c r="D53" s="6" t="s">
        <v>47</v>
      </c>
      <c r="E53" s="6">
        <v>1983</v>
      </c>
      <c r="F53" s="111">
        <v>0.041701388888888885</v>
      </c>
      <c r="G53" s="188"/>
    </row>
    <row r="54" spans="1:7" ht="12.75" customHeight="1">
      <c r="A54" s="6">
        <v>47</v>
      </c>
      <c r="B54" s="6">
        <v>130</v>
      </c>
      <c r="C54" s="110" t="s">
        <v>127</v>
      </c>
      <c r="D54" s="6" t="s">
        <v>13</v>
      </c>
      <c r="E54" s="6">
        <v>1993</v>
      </c>
      <c r="F54" s="111">
        <v>0.04177083333333333</v>
      </c>
      <c r="G54" s="188"/>
    </row>
    <row r="55" spans="1:7" ht="12.75" customHeight="1">
      <c r="A55" s="6">
        <v>48</v>
      </c>
      <c r="B55" s="6">
        <v>152</v>
      </c>
      <c r="C55" s="110" t="s">
        <v>203</v>
      </c>
      <c r="D55" s="6" t="s">
        <v>13</v>
      </c>
      <c r="E55" s="6">
        <v>1972</v>
      </c>
      <c r="F55" s="111">
        <v>0.04177083333333333</v>
      </c>
      <c r="G55" s="188"/>
    </row>
    <row r="56" spans="1:8" ht="12.75" customHeight="1">
      <c r="A56" s="6">
        <v>49</v>
      </c>
      <c r="B56" s="6">
        <v>49</v>
      </c>
      <c r="C56" s="110" t="s">
        <v>78</v>
      </c>
      <c r="D56" s="6" t="s">
        <v>13</v>
      </c>
      <c r="E56" s="6">
        <v>1989</v>
      </c>
      <c r="F56" s="111">
        <v>0.04180555555555556</v>
      </c>
      <c r="G56" s="188"/>
      <c r="H56" s="116"/>
    </row>
    <row r="57" spans="1:7" ht="12.75" customHeight="1">
      <c r="A57" s="6">
        <v>50</v>
      </c>
      <c r="B57" s="6">
        <v>6</v>
      </c>
      <c r="C57" s="110" t="s">
        <v>69</v>
      </c>
      <c r="D57" s="6" t="s">
        <v>13</v>
      </c>
      <c r="E57" s="6">
        <v>1981</v>
      </c>
      <c r="F57" s="111">
        <v>0.04204861111111111</v>
      </c>
      <c r="G57" s="188"/>
    </row>
    <row r="58" spans="1:7" ht="12.75" customHeight="1">
      <c r="A58" s="6">
        <v>51</v>
      </c>
      <c r="B58" s="6">
        <v>193</v>
      </c>
      <c r="C58" s="110" t="s">
        <v>189</v>
      </c>
      <c r="D58" s="6" t="s">
        <v>13</v>
      </c>
      <c r="E58" s="6">
        <v>1965</v>
      </c>
      <c r="F58" s="111">
        <v>0.04221064814814815</v>
      </c>
      <c r="G58" s="188"/>
    </row>
    <row r="59" spans="1:7" ht="12.75" customHeight="1">
      <c r="A59" s="6">
        <v>52</v>
      </c>
      <c r="B59" s="6">
        <v>11</v>
      </c>
      <c r="C59" s="110" t="s">
        <v>112</v>
      </c>
      <c r="D59" s="6" t="s">
        <v>13</v>
      </c>
      <c r="E59" s="6">
        <v>1992</v>
      </c>
      <c r="F59" s="111">
        <v>0.042430555555555555</v>
      </c>
      <c r="G59" s="188"/>
    </row>
    <row r="60" spans="1:8" ht="12.75" customHeight="1">
      <c r="A60" s="6">
        <v>53</v>
      </c>
      <c r="B60" s="6">
        <v>48</v>
      </c>
      <c r="C60" s="110" t="s">
        <v>74</v>
      </c>
      <c r="D60" s="6" t="s">
        <v>13</v>
      </c>
      <c r="E60" s="6">
        <v>1990</v>
      </c>
      <c r="F60" s="111">
        <v>0.04262731481481482</v>
      </c>
      <c r="G60" s="188"/>
      <c r="H60" s="116"/>
    </row>
    <row r="61" spans="1:7" ht="12.75" customHeight="1">
      <c r="A61" s="6">
        <v>54</v>
      </c>
      <c r="B61" s="6">
        <v>308</v>
      </c>
      <c r="C61" s="110" t="s">
        <v>60</v>
      </c>
      <c r="D61" s="6" t="s">
        <v>61</v>
      </c>
      <c r="E61" s="6">
        <v>1994</v>
      </c>
      <c r="F61" s="117">
        <v>0.042754629629629635</v>
      </c>
      <c r="G61" s="190"/>
    </row>
    <row r="62" spans="1:7" ht="12.75" customHeight="1">
      <c r="A62" s="6">
        <v>55</v>
      </c>
      <c r="B62" s="6">
        <v>205</v>
      </c>
      <c r="C62" s="110" t="s">
        <v>116</v>
      </c>
      <c r="D62" s="6" t="s">
        <v>13</v>
      </c>
      <c r="E62" s="6">
        <v>1983</v>
      </c>
      <c r="F62" s="111">
        <v>0.042835648148148144</v>
      </c>
      <c r="G62" s="188"/>
    </row>
    <row r="63" spans="1:7" ht="12.75" customHeight="1">
      <c r="A63" s="6">
        <v>56</v>
      </c>
      <c r="B63" s="6">
        <v>305</v>
      </c>
      <c r="C63" s="110" t="s">
        <v>21</v>
      </c>
      <c r="D63" s="6" t="s">
        <v>13</v>
      </c>
      <c r="E63" s="6">
        <v>1982</v>
      </c>
      <c r="F63" s="111">
        <v>0.042986111111111114</v>
      </c>
      <c r="G63" s="188"/>
    </row>
    <row r="64" spans="1:7" ht="12.75" customHeight="1">
      <c r="A64" s="6">
        <v>57</v>
      </c>
      <c r="B64" s="6">
        <v>134</v>
      </c>
      <c r="C64" s="110" t="s">
        <v>35</v>
      </c>
      <c r="D64" s="6" t="s">
        <v>13</v>
      </c>
      <c r="E64" s="6">
        <v>1957</v>
      </c>
      <c r="F64" s="111">
        <v>0.04305555555555556</v>
      </c>
      <c r="G64" s="188"/>
    </row>
    <row r="65" spans="1:7" ht="12.75" customHeight="1">
      <c r="A65" s="6">
        <v>58</v>
      </c>
      <c r="B65" s="6">
        <v>155</v>
      </c>
      <c r="C65" s="110" t="s">
        <v>166</v>
      </c>
      <c r="D65" s="6" t="s">
        <v>13</v>
      </c>
      <c r="E65" s="6">
        <v>1979</v>
      </c>
      <c r="F65" s="111">
        <v>0.04306712962962963</v>
      </c>
      <c r="G65" s="188"/>
    </row>
    <row r="66" spans="1:7" ht="12.75" customHeight="1">
      <c r="A66" s="6">
        <v>59</v>
      </c>
      <c r="B66" s="6">
        <v>200</v>
      </c>
      <c r="C66" s="110" t="s">
        <v>133</v>
      </c>
      <c r="D66" s="6" t="s">
        <v>13</v>
      </c>
      <c r="E66" s="6">
        <v>1988</v>
      </c>
      <c r="F66" s="111">
        <v>0.04322916666666667</v>
      </c>
      <c r="G66" s="188"/>
    </row>
    <row r="67" spans="1:7" ht="12.75" customHeight="1">
      <c r="A67" s="6">
        <v>60</v>
      </c>
      <c r="B67" s="6">
        <v>246</v>
      </c>
      <c r="C67" s="110" t="s">
        <v>210</v>
      </c>
      <c r="D67" s="6" t="s">
        <v>13</v>
      </c>
      <c r="E67" s="6">
        <v>1991</v>
      </c>
      <c r="F67" s="111">
        <v>0.043356481481481475</v>
      </c>
      <c r="G67" s="188"/>
    </row>
    <row r="68" spans="1:7" ht="12.75" customHeight="1">
      <c r="A68" s="6">
        <v>61</v>
      </c>
      <c r="B68" s="6">
        <v>122</v>
      </c>
      <c r="C68" s="110" t="s">
        <v>251</v>
      </c>
      <c r="D68" s="6" t="s">
        <v>13</v>
      </c>
      <c r="E68" s="6">
        <v>1973</v>
      </c>
      <c r="F68" s="111">
        <v>0.043506944444444445</v>
      </c>
      <c r="G68" s="188"/>
    </row>
    <row r="69" spans="1:7" ht="12.75" customHeight="1">
      <c r="A69" s="6">
        <v>62</v>
      </c>
      <c r="B69" s="6">
        <v>164</v>
      </c>
      <c r="C69" s="110" t="s">
        <v>174</v>
      </c>
      <c r="D69" s="6" t="s">
        <v>13</v>
      </c>
      <c r="E69" s="6">
        <v>1990</v>
      </c>
      <c r="F69" s="111">
        <v>0.0435300925925926</v>
      </c>
      <c r="G69" s="188"/>
    </row>
    <row r="70" spans="1:7" ht="12.75" customHeight="1">
      <c r="A70" s="6">
        <v>63</v>
      </c>
      <c r="B70" s="6">
        <v>211</v>
      </c>
      <c r="C70" s="110" t="s">
        <v>157</v>
      </c>
      <c r="D70" s="6" t="s">
        <v>13</v>
      </c>
      <c r="E70" s="6">
        <v>1978</v>
      </c>
      <c r="F70" s="111">
        <v>0.04366898148148148</v>
      </c>
      <c r="G70" s="188"/>
    </row>
    <row r="71" spans="1:7" ht="12.75" customHeight="1">
      <c r="A71" s="6">
        <v>64</v>
      </c>
      <c r="B71" s="6">
        <v>243</v>
      </c>
      <c r="C71" s="110" t="s">
        <v>153</v>
      </c>
      <c r="D71" s="6" t="s">
        <v>13</v>
      </c>
      <c r="E71" s="6">
        <v>1972</v>
      </c>
      <c r="F71" s="111">
        <v>0.04384259259259259</v>
      </c>
      <c r="G71" s="188"/>
    </row>
    <row r="72" spans="1:7" ht="12.75" customHeight="1">
      <c r="A72" s="6">
        <v>65</v>
      </c>
      <c r="B72" s="6">
        <v>183</v>
      </c>
      <c r="C72" s="110" t="s">
        <v>187</v>
      </c>
      <c r="D72" s="6" t="s">
        <v>13</v>
      </c>
      <c r="E72" s="6">
        <v>1991</v>
      </c>
      <c r="F72" s="111">
        <v>0.044097222222222225</v>
      </c>
      <c r="G72" s="188"/>
    </row>
    <row r="73" spans="1:7" ht="12.75" customHeight="1">
      <c r="A73" s="6">
        <v>66</v>
      </c>
      <c r="B73" s="6">
        <v>173</v>
      </c>
      <c r="C73" s="110" t="s">
        <v>169</v>
      </c>
      <c r="D73" s="6" t="s">
        <v>13</v>
      </c>
      <c r="E73" s="6">
        <v>1975</v>
      </c>
      <c r="F73" s="111">
        <v>0.04421296296296296</v>
      </c>
      <c r="G73" s="188"/>
    </row>
    <row r="74" spans="1:7" ht="12.75" customHeight="1">
      <c r="A74" s="6">
        <v>67</v>
      </c>
      <c r="B74" s="6">
        <v>261</v>
      </c>
      <c r="C74" s="110" t="s">
        <v>212</v>
      </c>
      <c r="D74" s="6" t="s">
        <v>13</v>
      </c>
      <c r="E74" s="6">
        <v>1968</v>
      </c>
      <c r="F74" s="111">
        <v>0.04421296296296296</v>
      </c>
      <c r="G74" s="188"/>
    </row>
    <row r="75" spans="1:7" ht="12.75" customHeight="1">
      <c r="A75" s="6">
        <v>68</v>
      </c>
      <c r="B75" s="6">
        <v>35</v>
      </c>
      <c r="C75" s="110" t="s">
        <v>53</v>
      </c>
      <c r="D75" s="6" t="s">
        <v>54</v>
      </c>
      <c r="E75" s="6">
        <v>1968</v>
      </c>
      <c r="F75" s="111">
        <v>0.04446759259259259</v>
      </c>
      <c r="G75" s="188"/>
    </row>
    <row r="76" spans="1:7" ht="12.75" customHeight="1">
      <c r="A76" s="6">
        <v>69</v>
      </c>
      <c r="B76" s="6">
        <v>262</v>
      </c>
      <c r="C76" s="110" t="s">
        <v>55</v>
      </c>
      <c r="D76" s="6" t="s">
        <v>56</v>
      </c>
      <c r="E76" s="6">
        <v>1960</v>
      </c>
      <c r="F76" s="111">
        <v>0.044675925925925924</v>
      </c>
      <c r="G76" s="188"/>
    </row>
    <row r="77" spans="1:7" ht="12.75" customHeight="1">
      <c r="A77" s="6">
        <v>70</v>
      </c>
      <c r="B77" s="6">
        <v>132</v>
      </c>
      <c r="C77" s="110" t="s">
        <v>252</v>
      </c>
      <c r="D77" s="6" t="s">
        <v>13</v>
      </c>
      <c r="E77" s="6">
        <v>1977</v>
      </c>
      <c r="F77" s="111">
        <v>0.04472222222222222</v>
      </c>
      <c r="G77" s="188"/>
    </row>
    <row r="78" spans="1:7" ht="12.75" customHeight="1">
      <c r="A78" s="6">
        <v>71</v>
      </c>
      <c r="B78" s="6">
        <v>248</v>
      </c>
      <c r="C78" s="110" t="s">
        <v>156</v>
      </c>
      <c r="D78" s="6" t="s">
        <v>13</v>
      </c>
      <c r="E78" s="6">
        <v>1990</v>
      </c>
      <c r="F78" s="111">
        <v>0.044826388888888895</v>
      </c>
      <c r="G78" s="188"/>
    </row>
    <row r="79" spans="1:7" ht="12.75" customHeight="1">
      <c r="A79" s="6">
        <v>72</v>
      </c>
      <c r="B79" s="6">
        <v>119</v>
      </c>
      <c r="C79" s="110" t="s">
        <v>253</v>
      </c>
      <c r="D79" s="6" t="s">
        <v>13</v>
      </c>
      <c r="E79" s="6">
        <v>1960</v>
      </c>
      <c r="F79" s="111">
        <v>0.04489583333333333</v>
      </c>
      <c r="G79" s="188"/>
    </row>
    <row r="80" spans="1:7" ht="12.75" customHeight="1">
      <c r="A80" s="6">
        <v>73</v>
      </c>
      <c r="B80" s="6">
        <v>241</v>
      </c>
      <c r="C80" s="110" t="s">
        <v>84</v>
      </c>
      <c r="D80" s="6" t="s">
        <v>13</v>
      </c>
      <c r="E80" s="6">
        <v>1989</v>
      </c>
      <c r="F80" s="111">
        <v>0.04489583333333333</v>
      </c>
      <c r="G80" s="188"/>
    </row>
    <row r="81" spans="1:7" ht="12.75" customHeight="1">
      <c r="A81" s="6">
        <v>74</v>
      </c>
      <c r="B81" s="6">
        <v>16</v>
      </c>
      <c r="C81" s="110" t="s">
        <v>130</v>
      </c>
      <c r="D81" s="6" t="s">
        <v>40</v>
      </c>
      <c r="E81" s="6">
        <v>1969</v>
      </c>
      <c r="F81" s="111">
        <v>0.04494212962962963</v>
      </c>
      <c r="G81" s="188"/>
    </row>
    <row r="82" spans="1:7" ht="12.75" customHeight="1">
      <c r="A82" s="6">
        <v>75</v>
      </c>
      <c r="B82" s="6">
        <v>219</v>
      </c>
      <c r="C82" s="110" t="s">
        <v>150</v>
      </c>
      <c r="D82" s="6" t="s">
        <v>13</v>
      </c>
      <c r="E82" s="6">
        <v>1975</v>
      </c>
      <c r="F82" s="111">
        <v>0.04497685185185185</v>
      </c>
      <c r="G82" s="188"/>
    </row>
    <row r="83" spans="1:7" ht="12.75" customHeight="1">
      <c r="A83" s="6">
        <v>76</v>
      </c>
      <c r="B83" s="6">
        <v>133</v>
      </c>
      <c r="C83" s="110" t="s">
        <v>254</v>
      </c>
      <c r="D83" s="6" t="s">
        <v>13</v>
      </c>
      <c r="E83" s="6">
        <v>1977</v>
      </c>
      <c r="F83" s="111">
        <v>0.04501157407407407</v>
      </c>
      <c r="G83" s="188"/>
    </row>
    <row r="84" spans="1:7" ht="12.75" customHeight="1">
      <c r="A84" s="6">
        <v>77</v>
      </c>
      <c r="B84" s="6">
        <v>163</v>
      </c>
      <c r="C84" s="110" t="s">
        <v>132</v>
      </c>
      <c r="D84" s="6" t="s">
        <v>13</v>
      </c>
      <c r="E84" s="6">
        <v>1992</v>
      </c>
      <c r="F84" s="111">
        <v>0.04508101851851851</v>
      </c>
      <c r="G84" s="188"/>
    </row>
    <row r="85" spans="1:7" ht="12.75" customHeight="1">
      <c r="A85" s="6">
        <v>78</v>
      </c>
      <c r="B85" s="6">
        <v>216</v>
      </c>
      <c r="C85" s="110" t="s">
        <v>152</v>
      </c>
      <c r="D85" s="6" t="s">
        <v>121</v>
      </c>
      <c r="E85" s="6">
        <v>1983</v>
      </c>
      <c r="F85" s="111">
        <v>0.045173611111111116</v>
      </c>
      <c r="G85" s="188"/>
    </row>
    <row r="86" spans="1:7" ht="12.75" customHeight="1">
      <c r="A86" s="6">
        <v>79</v>
      </c>
      <c r="B86" s="6">
        <v>142</v>
      </c>
      <c r="C86" s="110" t="s">
        <v>145</v>
      </c>
      <c r="D86" s="6" t="s">
        <v>13</v>
      </c>
      <c r="E86" s="6">
        <v>1989</v>
      </c>
      <c r="F86" s="111">
        <v>0.0453125</v>
      </c>
      <c r="G86" s="188"/>
    </row>
    <row r="87" spans="1:7" ht="12.75" customHeight="1">
      <c r="A87" s="6">
        <v>80</v>
      </c>
      <c r="B87" s="6">
        <v>249</v>
      </c>
      <c r="C87" s="110" t="s">
        <v>255</v>
      </c>
      <c r="D87" s="6" t="s">
        <v>13</v>
      </c>
      <c r="E87" s="6">
        <v>1988</v>
      </c>
      <c r="F87" s="111">
        <v>0.04568287037037037</v>
      </c>
      <c r="G87" s="188"/>
    </row>
    <row r="88" spans="1:7" ht="12.75" customHeight="1">
      <c r="A88" s="6">
        <v>81</v>
      </c>
      <c r="B88" s="6">
        <v>54</v>
      </c>
      <c r="C88" s="110" t="s">
        <v>82</v>
      </c>
      <c r="D88" s="6" t="s">
        <v>13</v>
      </c>
      <c r="E88" s="6">
        <v>1972</v>
      </c>
      <c r="F88" s="111">
        <v>0.045844907407407404</v>
      </c>
      <c r="G88" s="188"/>
    </row>
    <row r="89" spans="1:7" ht="12.75" customHeight="1">
      <c r="A89" s="6">
        <v>82</v>
      </c>
      <c r="B89" s="6">
        <v>158</v>
      </c>
      <c r="C89" s="110" t="s">
        <v>256</v>
      </c>
      <c r="D89" s="6" t="s">
        <v>13</v>
      </c>
      <c r="E89" s="6">
        <v>1987</v>
      </c>
      <c r="F89" s="111">
        <v>0.04590277777777777</v>
      </c>
      <c r="G89" s="188"/>
    </row>
    <row r="90" spans="1:7" ht="12.75" customHeight="1">
      <c r="A90" s="6">
        <v>83</v>
      </c>
      <c r="B90" s="6">
        <v>228</v>
      </c>
      <c r="C90" s="110" t="s">
        <v>197</v>
      </c>
      <c r="D90" s="6" t="s">
        <v>13</v>
      </c>
      <c r="E90" s="6">
        <v>1987</v>
      </c>
      <c r="F90" s="111">
        <v>0.046064814814814815</v>
      </c>
      <c r="G90" s="188"/>
    </row>
    <row r="91" spans="1:7" ht="12.75" customHeight="1">
      <c r="A91" s="6">
        <v>84</v>
      </c>
      <c r="B91" s="6">
        <v>197</v>
      </c>
      <c r="C91" s="110" t="s">
        <v>146</v>
      </c>
      <c r="D91" s="6" t="s">
        <v>13</v>
      </c>
      <c r="E91" s="6">
        <v>1989</v>
      </c>
      <c r="F91" s="111">
        <v>0.046157407407407404</v>
      </c>
      <c r="G91" s="188"/>
    </row>
    <row r="92" spans="1:7" ht="12.75" customHeight="1">
      <c r="A92" s="6">
        <v>85</v>
      </c>
      <c r="B92" s="6">
        <v>153</v>
      </c>
      <c r="C92" s="110" t="s">
        <v>165</v>
      </c>
      <c r="D92" s="6" t="s">
        <v>13</v>
      </c>
      <c r="E92" s="6">
        <v>1980</v>
      </c>
      <c r="F92" s="111">
        <v>0.04631944444444444</v>
      </c>
      <c r="G92" s="188"/>
    </row>
    <row r="93" spans="1:7" ht="12.75" customHeight="1">
      <c r="A93" s="6">
        <v>86</v>
      </c>
      <c r="B93" s="6">
        <v>154</v>
      </c>
      <c r="C93" s="110" t="s">
        <v>161</v>
      </c>
      <c r="D93" s="6" t="s">
        <v>13</v>
      </c>
      <c r="E93" s="6">
        <v>1980</v>
      </c>
      <c r="F93" s="111">
        <v>0.04631944444444444</v>
      </c>
      <c r="G93" s="188"/>
    </row>
    <row r="94" spans="1:7" ht="12.75" customHeight="1">
      <c r="A94" s="6">
        <v>87</v>
      </c>
      <c r="B94" s="28">
        <v>101</v>
      </c>
      <c r="C94" s="115" t="s">
        <v>257</v>
      </c>
      <c r="D94" s="28" t="s">
        <v>13</v>
      </c>
      <c r="E94" s="28">
        <v>1979</v>
      </c>
      <c r="F94" s="111">
        <v>0.046412037037037036</v>
      </c>
      <c r="G94" s="188"/>
    </row>
    <row r="95" spans="1:7" ht="12.75" customHeight="1">
      <c r="A95" s="6">
        <v>88</v>
      </c>
      <c r="B95" s="6">
        <v>114</v>
      </c>
      <c r="C95" s="110" t="s">
        <v>138</v>
      </c>
      <c r="D95" s="6" t="s">
        <v>13</v>
      </c>
      <c r="E95" s="6">
        <v>1989</v>
      </c>
      <c r="F95" s="111">
        <v>0.046412037037037036</v>
      </c>
      <c r="G95" s="188"/>
    </row>
    <row r="96" spans="1:7" ht="12.75" customHeight="1">
      <c r="A96" s="6">
        <v>89</v>
      </c>
      <c r="B96" s="6">
        <v>116</v>
      </c>
      <c r="C96" s="110" t="s">
        <v>258</v>
      </c>
      <c r="D96" s="6" t="s">
        <v>13</v>
      </c>
      <c r="E96" s="6">
        <v>1981</v>
      </c>
      <c r="F96" s="111">
        <v>0.046412037037037036</v>
      </c>
      <c r="G96" s="188"/>
    </row>
    <row r="97" spans="1:7" ht="12.75" customHeight="1">
      <c r="A97" s="6">
        <v>90</v>
      </c>
      <c r="B97" s="6">
        <v>311</v>
      </c>
      <c r="C97" s="110" t="s">
        <v>64</v>
      </c>
      <c r="D97" s="6" t="s">
        <v>65</v>
      </c>
      <c r="E97" s="6">
        <v>1984</v>
      </c>
      <c r="F97" s="117">
        <v>0.046608796296296294</v>
      </c>
      <c r="G97" s="190"/>
    </row>
    <row r="98" spans="1:7" ht="12.75" customHeight="1">
      <c r="A98" s="6">
        <v>91</v>
      </c>
      <c r="B98" s="6">
        <v>39</v>
      </c>
      <c r="C98" s="110" t="s">
        <v>76</v>
      </c>
      <c r="D98" s="6" t="s">
        <v>13</v>
      </c>
      <c r="E98" s="6">
        <v>1957</v>
      </c>
      <c r="F98" s="111">
        <v>0.04673611111111111</v>
      </c>
      <c r="G98" s="188"/>
    </row>
    <row r="99" spans="1:7" ht="12.75" customHeight="1">
      <c r="A99" s="6">
        <v>92</v>
      </c>
      <c r="B99" s="6">
        <v>212</v>
      </c>
      <c r="C99" s="110" t="s">
        <v>191</v>
      </c>
      <c r="D99" s="6" t="s">
        <v>13</v>
      </c>
      <c r="E99" s="6">
        <v>1986</v>
      </c>
      <c r="F99" s="111">
        <v>0.04677083333333334</v>
      </c>
      <c r="G99" s="188"/>
    </row>
    <row r="100" spans="1:7" ht="12.75" customHeight="1">
      <c r="A100" s="6">
        <v>93</v>
      </c>
      <c r="B100" s="28">
        <v>103</v>
      </c>
      <c r="C100" s="115" t="s">
        <v>259</v>
      </c>
      <c r="D100" s="28" t="s">
        <v>13</v>
      </c>
      <c r="E100" s="28">
        <v>1979</v>
      </c>
      <c r="F100" s="111">
        <v>0.046886574074074074</v>
      </c>
      <c r="G100" s="188"/>
    </row>
    <row r="101" spans="1:7" ht="12.75" customHeight="1">
      <c r="A101" s="6">
        <v>94</v>
      </c>
      <c r="B101" s="6">
        <v>53</v>
      </c>
      <c r="C101" s="110" t="s">
        <v>81</v>
      </c>
      <c r="D101" s="6" t="s">
        <v>13</v>
      </c>
      <c r="E101" s="6">
        <v>1987</v>
      </c>
      <c r="F101" s="111">
        <v>0.04719907407407407</v>
      </c>
      <c r="G101" s="188"/>
    </row>
    <row r="102" spans="1:7" ht="12.75" customHeight="1">
      <c r="A102" s="6">
        <v>95</v>
      </c>
      <c r="B102" s="6">
        <v>26</v>
      </c>
      <c r="C102" s="110" t="s">
        <v>87</v>
      </c>
      <c r="D102" s="6" t="s">
        <v>13</v>
      </c>
      <c r="E102" s="6">
        <v>1992</v>
      </c>
      <c r="F102" s="111">
        <v>0.04722222222222222</v>
      </c>
      <c r="G102" s="188"/>
    </row>
    <row r="103" spans="1:7" ht="12.75" customHeight="1">
      <c r="A103" s="6">
        <v>96</v>
      </c>
      <c r="B103" s="6">
        <v>151</v>
      </c>
      <c r="C103" s="110" t="s">
        <v>147</v>
      </c>
      <c r="D103" s="6" t="s">
        <v>13</v>
      </c>
      <c r="E103" s="6">
        <v>1977</v>
      </c>
      <c r="F103" s="111">
        <v>0.04725694444444445</v>
      </c>
      <c r="G103" s="188"/>
    </row>
    <row r="104" spans="1:7" ht="12.75" customHeight="1">
      <c r="A104" s="6">
        <v>97</v>
      </c>
      <c r="B104" s="6">
        <v>260</v>
      </c>
      <c r="C104" s="110" t="s">
        <v>211</v>
      </c>
      <c r="D104" s="6" t="s">
        <v>13</v>
      </c>
      <c r="E104" s="6">
        <v>1960</v>
      </c>
      <c r="F104" s="111">
        <v>0.047511574074074074</v>
      </c>
      <c r="G104" s="188"/>
    </row>
    <row r="105" spans="1:7" ht="12.75" customHeight="1">
      <c r="A105" s="6">
        <v>98</v>
      </c>
      <c r="B105" s="6">
        <v>195</v>
      </c>
      <c r="C105" s="110" t="s">
        <v>115</v>
      </c>
      <c r="D105" s="6" t="s">
        <v>13</v>
      </c>
      <c r="E105" s="6">
        <v>1977</v>
      </c>
      <c r="F105" s="111">
        <v>0.04769675925925926</v>
      </c>
      <c r="G105" s="188"/>
    </row>
    <row r="106" spans="1:7" ht="12.75" customHeight="1">
      <c r="A106" s="6">
        <v>99</v>
      </c>
      <c r="B106" s="6">
        <v>222</v>
      </c>
      <c r="C106" s="110" t="s">
        <v>125</v>
      </c>
      <c r="D106" s="6" t="s">
        <v>13</v>
      </c>
      <c r="E106" s="6">
        <v>1983</v>
      </c>
      <c r="F106" s="111">
        <v>0.04798611111111111</v>
      </c>
      <c r="G106" s="188"/>
    </row>
    <row r="107" spans="1:7" ht="12.75" customHeight="1">
      <c r="A107" s="6">
        <v>100</v>
      </c>
      <c r="B107" s="6">
        <v>226</v>
      </c>
      <c r="C107" s="110" t="s">
        <v>162</v>
      </c>
      <c r="D107" s="6" t="s">
        <v>13</v>
      </c>
      <c r="E107" s="6">
        <v>1986</v>
      </c>
      <c r="F107" s="111">
        <v>0.04819444444444445</v>
      </c>
      <c r="G107" s="188"/>
    </row>
    <row r="108" spans="1:7" ht="12.75" customHeight="1">
      <c r="A108" s="6">
        <v>101</v>
      </c>
      <c r="B108" s="6">
        <v>136</v>
      </c>
      <c r="C108" s="110" t="s">
        <v>260</v>
      </c>
      <c r="D108" s="6" t="s">
        <v>13</v>
      </c>
      <c r="E108" s="6">
        <v>1980</v>
      </c>
      <c r="F108" s="111">
        <v>0.04825231481481482</v>
      </c>
      <c r="G108" s="188"/>
    </row>
    <row r="109" spans="1:7" ht="12.75" customHeight="1">
      <c r="A109" s="6">
        <v>102</v>
      </c>
      <c r="B109" s="6">
        <v>52</v>
      </c>
      <c r="C109" s="110" t="s">
        <v>79</v>
      </c>
      <c r="D109" s="6" t="s">
        <v>13</v>
      </c>
      <c r="E109" s="6">
        <v>1990</v>
      </c>
      <c r="F109" s="111">
        <v>0.04837962962962963</v>
      </c>
      <c r="G109" s="188"/>
    </row>
    <row r="110" spans="1:7" ht="12.75" customHeight="1">
      <c r="A110" s="6">
        <v>103</v>
      </c>
      <c r="B110" s="6">
        <v>304</v>
      </c>
      <c r="C110" s="110" t="s">
        <v>261</v>
      </c>
      <c r="D110" s="6" t="s">
        <v>13</v>
      </c>
      <c r="E110" s="6">
        <v>1988</v>
      </c>
      <c r="F110" s="111">
        <v>0.048518518518518516</v>
      </c>
      <c r="G110" s="188"/>
    </row>
    <row r="111" spans="1:7" ht="12.75" customHeight="1">
      <c r="A111" s="6">
        <v>104</v>
      </c>
      <c r="B111" s="6">
        <v>161</v>
      </c>
      <c r="C111" s="110" t="s">
        <v>206</v>
      </c>
      <c r="D111" s="6" t="s">
        <v>13</v>
      </c>
      <c r="E111" s="6">
        <v>1989</v>
      </c>
      <c r="F111" s="111">
        <v>0.04856481481481482</v>
      </c>
      <c r="G111" s="188"/>
    </row>
    <row r="112" spans="1:7" ht="12.75" customHeight="1">
      <c r="A112" s="6">
        <v>105</v>
      </c>
      <c r="B112" s="6">
        <v>245</v>
      </c>
      <c r="C112" s="110" t="s">
        <v>142</v>
      </c>
      <c r="D112" s="6" t="s">
        <v>13</v>
      </c>
      <c r="E112" s="6">
        <v>1965</v>
      </c>
      <c r="F112" s="111">
        <v>0.04871527777777778</v>
      </c>
      <c r="G112" s="188"/>
    </row>
    <row r="113" spans="1:7" ht="12.75" customHeight="1">
      <c r="A113" s="6">
        <v>106</v>
      </c>
      <c r="B113" s="6">
        <v>115</v>
      </c>
      <c r="C113" s="110" t="s">
        <v>262</v>
      </c>
      <c r="D113" s="6" t="s">
        <v>13</v>
      </c>
      <c r="E113" s="6">
        <v>1997</v>
      </c>
      <c r="F113" s="111">
        <v>0.04887731481481481</v>
      </c>
      <c r="G113" s="188"/>
    </row>
    <row r="114" spans="1:7" ht="12.75" customHeight="1">
      <c r="A114" s="6">
        <v>107</v>
      </c>
      <c r="B114" s="6">
        <v>144</v>
      </c>
      <c r="C114" s="110" t="s">
        <v>217</v>
      </c>
      <c r="D114" s="6" t="s">
        <v>13</v>
      </c>
      <c r="E114" s="6">
        <v>1991</v>
      </c>
      <c r="F114" s="111">
        <v>0.048993055555555554</v>
      </c>
      <c r="G114" s="188"/>
    </row>
    <row r="115" spans="1:7" ht="12.75" customHeight="1">
      <c r="A115" s="121">
        <v>108</v>
      </c>
      <c r="B115" s="121">
        <v>46</v>
      </c>
      <c r="C115" s="122" t="s">
        <v>75</v>
      </c>
      <c r="D115" s="121" t="s">
        <v>13</v>
      </c>
      <c r="E115" s="121">
        <v>1957</v>
      </c>
      <c r="F115" s="123">
        <v>0.04912037037037037</v>
      </c>
      <c r="G115" s="188"/>
    </row>
    <row r="116" spans="1:7" ht="12.75" customHeight="1">
      <c r="A116" s="6">
        <v>109</v>
      </c>
      <c r="B116" s="6">
        <v>189</v>
      </c>
      <c r="C116" s="110" t="s">
        <v>151</v>
      </c>
      <c r="D116" s="6" t="s">
        <v>13</v>
      </c>
      <c r="E116" s="6">
        <v>1977</v>
      </c>
      <c r="F116" s="111">
        <v>0.049560185185185186</v>
      </c>
      <c r="G116" s="188"/>
    </row>
    <row r="117" spans="1:7" ht="12.75" customHeight="1">
      <c r="A117" s="6">
        <v>110</v>
      </c>
      <c r="B117" s="6">
        <v>232</v>
      </c>
      <c r="C117" s="110" t="s">
        <v>263</v>
      </c>
      <c r="D117" s="6" t="s">
        <v>13</v>
      </c>
      <c r="E117" s="6">
        <v>1978</v>
      </c>
      <c r="F117" s="111">
        <v>0.04959490740740741</v>
      </c>
      <c r="G117" s="188"/>
    </row>
    <row r="118" spans="1:7" ht="12.75" customHeight="1">
      <c r="A118" s="6">
        <v>111</v>
      </c>
      <c r="B118" s="6">
        <v>117</v>
      </c>
      <c r="C118" s="110" t="s">
        <v>159</v>
      </c>
      <c r="D118" s="6" t="s">
        <v>13</v>
      </c>
      <c r="E118" s="6">
        <v>1965</v>
      </c>
      <c r="F118" s="111">
        <v>0.04967592592592593</v>
      </c>
      <c r="G118" s="188"/>
    </row>
    <row r="119" spans="1:7" ht="12.75" customHeight="1">
      <c r="A119" s="6">
        <v>112</v>
      </c>
      <c r="B119" s="6">
        <v>209</v>
      </c>
      <c r="C119" s="110" t="s">
        <v>177</v>
      </c>
      <c r="D119" s="6" t="s">
        <v>13</v>
      </c>
      <c r="E119" s="6">
        <v>1986</v>
      </c>
      <c r="F119" s="111">
        <v>0.05037037037037037</v>
      </c>
      <c r="G119" s="188"/>
    </row>
    <row r="120" spans="1:7" ht="12.75" customHeight="1">
      <c r="A120" s="6">
        <v>113</v>
      </c>
      <c r="B120" s="6">
        <v>159</v>
      </c>
      <c r="C120" s="110" t="s">
        <v>113</v>
      </c>
      <c r="D120" s="6" t="s">
        <v>13</v>
      </c>
      <c r="E120" s="6">
        <v>1989</v>
      </c>
      <c r="F120" s="111">
        <v>0.05063657407407407</v>
      </c>
      <c r="G120" s="188"/>
    </row>
    <row r="121" spans="1:7" ht="12.75" customHeight="1">
      <c r="A121" s="6">
        <v>114</v>
      </c>
      <c r="B121" s="6">
        <v>160</v>
      </c>
      <c r="C121" s="110" t="s">
        <v>205</v>
      </c>
      <c r="D121" s="6" t="s">
        <v>13</v>
      </c>
      <c r="E121" s="6">
        <v>1990</v>
      </c>
      <c r="F121" s="111">
        <v>0.05063657407407407</v>
      </c>
      <c r="G121" s="188"/>
    </row>
    <row r="122" spans="1:7" ht="12.75" customHeight="1">
      <c r="A122" s="6">
        <v>115</v>
      </c>
      <c r="B122" s="6">
        <v>313</v>
      </c>
      <c r="C122" s="110" t="s">
        <v>264</v>
      </c>
      <c r="D122" s="6" t="s">
        <v>13</v>
      </c>
      <c r="E122" s="6">
        <v>1970</v>
      </c>
      <c r="F122" s="117">
        <v>0.050995370370370365</v>
      </c>
      <c r="G122" s="190"/>
    </row>
    <row r="123" spans="1:7" ht="12.75" customHeight="1">
      <c r="A123" s="6">
        <v>116</v>
      </c>
      <c r="B123" s="6">
        <v>20</v>
      </c>
      <c r="C123" s="110" t="s">
        <v>136</v>
      </c>
      <c r="D123" s="6" t="s">
        <v>137</v>
      </c>
      <c r="E123" s="6">
        <v>1973</v>
      </c>
      <c r="F123" s="111">
        <v>0.05103009259259259</v>
      </c>
      <c r="G123" s="188"/>
    </row>
    <row r="124" spans="1:7" ht="12.75" customHeight="1">
      <c r="A124" s="6">
        <v>117</v>
      </c>
      <c r="B124" s="6">
        <v>176</v>
      </c>
      <c r="C124" s="110" t="s">
        <v>265</v>
      </c>
      <c r="D124" s="6" t="s">
        <v>266</v>
      </c>
      <c r="E124" s="6">
        <v>1963</v>
      </c>
      <c r="F124" s="111">
        <v>0.051354166666666666</v>
      </c>
      <c r="G124" s="188"/>
    </row>
    <row r="125" spans="1:7" ht="12.75" customHeight="1">
      <c r="A125" s="6">
        <v>118</v>
      </c>
      <c r="B125" s="6">
        <v>178</v>
      </c>
      <c r="C125" s="110" t="s">
        <v>184</v>
      </c>
      <c r="D125" s="6" t="s">
        <v>13</v>
      </c>
      <c r="E125" s="6">
        <v>1956</v>
      </c>
      <c r="F125" s="111">
        <v>0.05142361111111111</v>
      </c>
      <c r="G125" s="188"/>
    </row>
    <row r="126" spans="1:7" ht="12.75" customHeight="1">
      <c r="A126" s="6">
        <v>119</v>
      </c>
      <c r="B126" s="28">
        <v>102</v>
      </c>
      <c r="C126" s="115" t="s">
        <v>267</v>
      </c>
      <c r="D126" s="28" t="s">
        <v>13</v>
      </c>
      <c r="E126" s="28">
        <v>1976</v>
      </c>
      <c r="F126" s="111">
        <v>0.05212962962962963</v>
      </c>
      <c r="G126" s="188"/>
    </row>
    <row r="127" spans="1:7" ht="12.75" customHeight="1">
      <c r="A127" s="6">
        <v>120</v>
      </c>
      <c r="B127" s="28">
        <v>105</v>
      </c>
      <c r="C127" s="115" t="s">
        <v>268</v>
      </c>
      <c r="D127" s="28" t="s">
        <v>13</v>
      </c>
      <c r="E127" s="28">
        <v>1959</v>
      </c>
      <c r="F127" s="111">
        <v>0.05238425925925926</v>
      </c>
      <c r="G127" s="188"/>
    </row>
    <row r="128" spans="1:7" ht="12.75" customHeight="1">
      <c r="A128" s="6">
        <v>121</v>
      </c>
      <c r="B128" s="6">
        <v>140</v>
      </c>
      <c r="C128" s="110" t="s">
        <v>269</v>
      </c>
      <c r="D128" s="6" t="s">
        <v>13</v>
      </c>
      <c r="E128" s="6">
        <v>1964</v>
      </c>
      <c r="F128" s="111">
        <v>0.052488425925925924</v>
      </c>
      <c r="G128" s="188"/>
    </row>
    <row r="129" spans="1:7" ht="12.75" customHeight="1">
      <c r="A129" s="6">
        <v>122</v>
      </c>
      <c r="B129" s="6">
        <v>220</v>
      </c>
      <c r="C129" s="110" t="s">
        <v>170</v>
      </c>
      <c r="D129" s="6" t="s">
        <v>13</v>
      </c>
      <c r="E129" s="6">
        <v>1969</v>
      </c>
      <c r="F129" s="111">
        <v>0.05261574074074074</v>
      </c>
      <c r="G129" s="188"/>
    </row>
    <row r="130" spans="1:7" ht="12.75" customHeight="1">
      <c r="A130" s="6">
        <v>123</v>
      </c>
      <c r="B130" s="6">
        <v>194</v>
      </c>
      <c r="C130" s="110" t="s">
        <v>160</v>
      </c>
      <c r="D130" s="6" t="s">
        <v>13</v>
      </c>
      <c r="E130" s="6">
        <v>1963</v>
      </c>
      <c r="F130" s="111">
        <v>0.05292824074074074</v>
      </c>
      <c r="G130" s="188"/>
    </row>
    <row r="131" spans="1:7" ht="12.75" customHeight="1">
      <c r="A131" s="6">
        <v>124</v>
      </c>
      <c r="B131" s="6">
        <v>148</v>
      </c>
      <c r="C131" s="110" t="s">
        <v>180</v>
      </c>
      <c r="D131" s="6" t="s">
        <v>13</v>
      </c>
      <c r="E131" s="6">
        <v>1982</v>
      </c>
      <c r="F131" s="111">
        <v>0.053078703703703704</v>
      </c>
      <c r="G131" s="188"/>
    </row>
    <row r="132" spans="1:7" ht="12.75" customHeight="1">
      <c r="A132" s="6">
        <v>125</v>
      </c>
      <c r="B132" s="6">
        <v>306</v>
      </c>
      <c r="C132" s="110" t="s">
        <v>270</v>
      </c>
      <c r="D132" s="6" t="s">
        <v>13</v>
      </c>
      <c r="E132" s="6">
        <v>1990</v>
      </c>
      <c r="F132" s="111">
        <v>0.05311342592592593</v>
      </c>
      <c r="G132" s="188"/>
    </row>
    <row r="133" spans="1:7" ht="12.75" customHeight="1">
      <c r="A133" s="6">
        <v>126</v>
      </c>
      <c r="B133" s="6">
        <v>107</v>
      </c>
      <c r="C133" s="110" t="s">
        <v>271</v>
      </c>
      <c r="D133" s="6" t="s">
        <v>13</v>
      </c>
      <c r="E133" s="6">
        <v>1966</v>
      </c>
      <c r="F133" s="111">
        <v>0.05344907407407407</v>
      </c>
      <c r="G133" s="188"/>
    </row>
    <row r="134" spans="1:7" ht="12.75" customHeight="1">
      <c r="A134" s="6">
        <v>127</v>
      </c>
      <c r="B134" s="6">
        <v>172</v>
      </c>
      <c r="C134" s="110" t="s">
        <v>168</v>
      </c>
      <c r="D134" s="6" t="s">
        <v>13</v>
      </c>
      <c r="E134" s="6">
        <v>1974</v>
      </c>
      <c r="F134" s="111">
        <v>0.05355324074074074</v>
      </c>
      <c r="G134" s="188"/>
    </row>
    <row r="135" spans="1:7" ht="12.75" customHeight="1">
      <c r="A135" s="6">
        <v>128</v>
      </c>
      <c r="B135" s="6">
        <v>147</v>
      </c>
      <c r="C135" s="110" t="s">
        <v>167</v>
      </c>
      <c r="D135" s="6" t="s">
        <v>13</v>
      </c>
      <c r="E135" s="6">
        <v>1982</v>
      </c>
      <c r="F135" s="111">
        <v>0.05400462962962963</v>
      </c>
      <c r="G135" s="188"/>
    </row>
    <row r="136" spans="1:7" ht="12.75" customHeight="1">
      <c r="A136" s="6">
        <v>129</v>
      </c>
      <c r="B136" s="6">
        <v>217</v>
      </c>
      <c r="C136" s="110" t="s">
        <v>143</v>
      </c>
      <c r="D136" s="6" t="s">
        <v>13</v>
      </c>
      <c r="E136" s="6">
        <v>1971</v>
      </c>
      <c r="F136" s="111">
        <v>0.05409722222222222</v>
      </c>
      <c r="G136" s="188"/>
    </row>
    <row r="137" spans="1:10" ht="12.75" customHeight="1">
      <c r="A137" s="6">
        <v>130</v>
      </c>
      <c r="B137" s="6">
        <v>135</v>
      </c>
      <c r="C137" s="110" t="s">
        <v>272</v>
      </c>
      <c r="D137" s="6" t="s">
        <v>13</v>
      </c>
      <c r="E137" s="6">
        <v>1983</v>
      </c>
      <c r="F137" s="111">
        <v>0.054317129629629625</v>
      </c>
      <c r="G137" s="188"/>
      <c r="H137" s="116"/>
      <c r="I137" s="116"/>
      <c r="J137" s="116"/>
    </row>
    <row r="138" spans="1:7" ht="12.75" customHeight="1">
      <c r="A138" s="6">
        <v>131</v>
      </c>
      <c r="B138" s="6">
        <v>223</v>
      </c>
      <c r="C138" s="110" t="s">
        <v>192</v>
      </c>
      <c r="D138" s="6" t="s">
        <v>13</v>
      </c>
      <c r="E138" s="6">
        <v>1971</v>
      </c>
      <c r="F138" s="111">
        <v>0.054710648148148154</v>
      </c>
      <c r="G138" s="188"/>
    </row>
    <row r="139" spans="1:7" ht="12.75" customHeight="1">
      <c r="A139" s="6">
        <v>132</v>
      </c>
      <c r="B139" s="6">
        <v>31</v>
      </c>
      <c r="C139" s="110" t="s">
        <v>175</v>
      </c>
      <c r="D139" s="6" t="s">
        <v>176</v>
      </c>
      <c r="E139" s="6">
        <v>1978</v>
      </c>
      <c r="F139" s="111">
        <v>0.055717592592592596</v>
      </c>
      <c r="G139" s="188"/>
    </row>
    <row r="140" spans="1:7" ht="12.75" customHeight="1">
      <c r="A140" s="6">
        <v>133</v>
      </c>
      <c r="B140" s="6">
        <v>120</v>
      </c>
      <c r="C140" s="110" t="s">
        <v>273</v>
      </c>
      <c r="D140" s="6" t="s">
        <v>13</v>
      </c>
      <c r="E140" s="6">
        <v>1987</v>
      </c>
      <c r="F140" s="111">
        <v>0.056122685185185185</v>
      </c>
      <c r="G140" s="188"/>
    </row>
    <row r="141" spans="1:7" ht="12.75" customHeight="1">
      <c r="A141" s="6">
        <v>134</v>
      </c>
      <c r="B141" s="6">
        <v>190</v>
      </c>
      <c r="C141" s="110" t="s">
        <v>158</v>
      </c>
      <c r="D141" s="6" t="s">
        <v>40</v>
      </c>
      <c r="E141" s="6">
        <v>1965</v>
      </c>
      <c r="F141" s="111">
        <v>0.05630787037037036</v>
      </c>
      <c r="G141" s="188"/>
    </row>
    <row r="142" spans="1:7" ht="12.75" customHeight="1">
      <c r="A142" s="6">
        <v>135</v>
      </c>
      <c r="B142" s="6">
        <v>180</v>
      </c>
      <c r="C142" s="110" t="s">
        <v>185</v>
      </c>
      <c r="D142" s="6" t="s">
        <v>13</v>
      </c>
      <c r="E142" s="6">
        <v>1992</v>
      </c>
      <c r="F142" s="111">
        <v>0.05648148148148149</v>
      </c>
      <c r="G142" s="188"/>
    </row>
    <row r="143" spans="1:7" ht="12.75" customHeight="1">
      <c r="A143" s="6">
        <v>136</v>
      </c>
      <c r="B143" s="6">
        <v>150</v>
      </c>
      <c r="C143" s="110" t="s">
        <v>135</v>
      </c>
      <c r="D143" s="6" t="s">
        <v>40</v>
      </c>
      <c r="E143" s="6">
        <v>1966</v>
      </c>
      <c r="F143" s="111">
        <v>0.05672453703703704</v>
      </c>
      <c r="G143" s="188"/>
    </row>
    <row r="144" spans="1:7" ht="12.75" customHeight="1">
      <c r="A144" s="6">
        <v>137</v>
      </c>
      <c r="B144" s="6">
        <v>309</v>
      </c>
      <c r="C144" s="110" t="s">
        <v>214</v>
      </c>
      <c r="D144" s="6" t="s">
        <v>13</v>
      </c>
      <c r="E144" s="6">
        <v>1976</v>
      </c>
      <c r="F144" s="117">
        <v>0.05716435185185185</v>
      </c>
      <c r="G144" s="190"/>
    </row>
    <row r="145" spans="1:7" ht="12.75" customHeight="1">
      <c r="A145" s="6">
        <v>138</v>
      </c>
      <c r="B145" s="6">
        <v>127</v>
      </c>
      <c r="C145" s="110" t="s">
        <v>171</v>
      </c>
      <c r="D145" s="6" t="s">
        <v>172</v>
      </c>
      <c r="E145" s="6">
        <v>1963</v>
      </c>
      <c r="F145" s="111">
        <v>0.057465277777777775</v>
      </c>
      <c r="G145" s="188"/>
    </row>
    <row r="146" spans="1:7" ht="12.75" customHeight="1">
      <c r="A146" s="6">
        <v>139</v>
      </c>
      <c r="B146" s="6">
        <v>110</v>
      </c>
      <c r="C146" s="110" t="s">
        <v>164</v>
      </c>
      <c r="D146" s="6" t="s">
        <v>13</v>
      </c>
      <c r="E146" s="6">
        <v>1962</v>
      </c>
      <c r="F146" s="111">
        <v>0.057789351851851856</v>
      </c>
      <c r="G146" s="188"/>
    </row>
    <row r="147" spans="1:7" ht="12.75" customHeight="1">
      <c r="A147" s="6">
        <v>140</v>
      </c>
      <c r="B147" s="6">
        <v>145</v>
      </c>
      <c r="C147" s="110" t="s">
        <v>274</v>
      </c>
      <c r="D147" s="6" t="s">
        <v>13</v>
      </c>
      <c r="E147" s="6">
        <v>1986</v>
      </c>
      <c r="F147" s="111">
        <v>0.05783564814814815</v>
      </c>
      <c r="G147" s="188"/>
    </row>
    <row r="148" spans="1:7" ht="12.75" customHeight="1">
      <c r="A148" s="6">
        <v>141</v>
      </c>
      <c r="B148" s="6">
        <v>227</v>
      </c>
      <c r="C148" s="110" t="s">
        <v>196</v>
      </c>
      <c r="D148" s="6" t="s">
        <v>13</v>
      </c>
      <c r="E148" s="6">
        <v>1956</v>
      </c>
      <c r="F148" s="111">
        <v>0.05795138888888889</v>
      </c>
      <c r="G148" s="188"/>
    </row>
    <row r="149" spans="1:7" ht="12.75" customHeight="1">
      <c r="A149" s="6">
        <v>142</v>
      </c>
      <c r="B149" s="6">
        <v>171</v>
      </c>
      <c r="C149" s="110" t="s">
        <v>183</v>
      </c>
      <c r="D149" s="6" t="s">
        <v>13</v>
      </c>
      <c r="E149" s="6">
        <v>1978</v>
      </c>
      <c r="F149" s="111">
        <v>0.05833333333333333</v>
      </c>
      <c r="G149" s="188"/>
    </row>
    <row r="150" spans="1:7" ht="12.75" customHeight="1">
      <c r="A150" s="6">
        <v>143</v>
      </c>
      <c r="B150" s="6">
        <v>235</v>
      </c>
      <c r="C150" s="110" t="s">
        <v>275</v>
      </c>
      <c r="D150" s="6" t="s">
        <v>13</v>
      </c>
      <c r="E150" s="6">
        <v>1953</v>
      </c>
      <c r="F150" s="111">
        <v>0.0583912037037037</v>
      </c>
      <c r="G150" s="188"/>
    </row>
    <row r="151" spans="1:7" ht="12.75" customHeight="1">
      <c r="A151" s="6">
        <v>144</v>
      </c>
      <c r="B151" s="6">
        <v>234</v>
      </c>
      <c r="C151" s="110" t="s">
        <v>199</v>
      </c>
      <c r="D151" s="6" t="s">
        <v>13</v>
      </c>
      <c r="E151" s="6">
        <v>1957</v>
      </c>
      <c r="F151" s="111">
        <v>0.05884259259259259</v>
      </c>
      <c r="G151" s="188"/>
    </row>
    <row r="152" spans="1:7" ht="12.75" customHeight="1">
      <c r="A152" s="6">
        <v>145</v>
      </c>
      <c r="B152" s="6">
        <v>177</v>
      </c>
      <c r="C152" s="110" t="s">
        <v>276</v>
      </c>
      <c r="D152" s="6" t="s">
        <v>266</v>
      </c>
      <c r="E152" s="6">
        <v>1963</v>
      </c>
      <c r="F152" s="111">
        <v>0.05910879629629629</v>
      </c>
      <c r="G152" s="188"/>
    </row>
    <row r="153" spans="1:7" ht="12.75" customHeight="1">
      <c r="A153" s="6">
        <v>146</v>
      </c>
      <c r="B153" s="6">
        <v>187</v>
      </c>
      <c r="C153" s="110" t="s">
        <v>277</v>
      </c>
      <c r="D153" s="6" t="s">
        <v>13</v>
      </c>
      <c r="E153" s="6">
        <v>1959</v>
      </c>
      <c r="F153" s="111">
        <v>0.059305555555555556</v>
      </c>
      <c r="G153" s="188"/>
    </row>
    <row r="154" spans="1:7" ht="12.75" customHeight="1">
      <c r="A154" s="6">
        <v>147</v>
      </c>
      <c r="B154" s="6">
        <v>112</v>
      </c>
      <c r="C154" s="110" t="s">
        <v>278</v>
      </c>
      <c r="D154" s="6" t="s">
        <v>13</v>
      </c>
      <c r="E154" s="6">
        <v>1982</v>
      </c>
      <c r="F154" s="111">
        <v>0.06142361111111111</v>
      </c>
      <c r="G154" s="188"/>
    </row>
    <row r="155" spans="1:7" ht="12.75" customHeight="1">
      <c r="A155" s="6">
        <v>148</v>
      </c>
      <c r="B155" s="6">
        <v>124</v>
      </c>
      <c r="C155" s="110" t="s">
        <v>279</v>
      </c>
      <c r="D155" s="6" t="s">
        <v>13</v>
      </c>
      <c r="E155" s="6">
        <v>1966</v>
      </c>
      <c r="F155" s="111">
        <v>0.061469907407407404</v>
      </c>
      <c r="G155" s="188"/>
    </row>
    <row r="156" spans="1:7" ht="12.75" customHeight="1">
      <c r="A156" s="6">
        <v>149</v>
      </c>
      <c r="B156" s="6">
        <v>139</v>
      </c>
      <c r="C156" s="110" t="s">
        <v>280</v>
      </c>
      <c r="D156" s="6" t="s">
        <v>13</v>
      </c>
      <c r="E156" s="6"/>
      <c r="F156" s="111">
        <v>0.06153935185185185</v>
      </c>
      <c r="G156" s="188"/>
    </row>
    <row r="157" spans="1:7" ht="12.75" customHeight="1">
      <c r="A157" s="6">
        <v>150</v>
      </c>
      <c r="B157" s="6">
        <v>45</v>
      </c>
      <c r="C157" s="110" t="s">
        <v>281</v>
      </c>
      <c r="D157" s="6" t="s">
        <v>13</v>
      </c>
      <c r="E157" s="6">
        <v>1950</v>
      </c>
      <c r="F157" s="111">
        <v>0.06160879629629629</v>
      </c>
      <c r="G157" s="188"/>
    </row>
    <row r="158" spans="1:7" ht="12.75" customHeight="1">
      <c r="A158" s="6">
        <v>151</v>
      </c>
      <c r="B158" s="6">
        <v>174</v>
      </c>
      <c r="C158" s="110" t="s">
        <v>282</v>
      </c>
      <c r="D158" s="6" t="s">
        <v>13</v>
      </c>
      <c r="E158" s="6">
        <v>1981</v>
      </c>
      <c r="F158" s="111">
        <v>0.06177083333333333</v>
      </c>
      <c r="G158" s="188"/>
    </row>
    <row r="159" spans="1:7" ht="12.75" customHeight="1">
      <c r="A159" s="6">
        <v>152</v>
      </c>
      <c r="B159" s="6">
        <v>240</v>
      </c>
      <c r="C159" s="110" t="s">
        <v>200</v>
      </c>
      <c r="D159" s="6" t="s">
        <v>13</v>
      </c>
      <c r="E159" s="6">
        <v>1969</v>
      </c>
      <c r="F159" s="111">
        <v>0.06439814814814815</v>
      </c>
      <c r="G159" s="188"/>
    </row>
    <row r="160" spans="1:7" ht="12.75" customHeight="1">
      <c r="A160" s="6">
        <v>153</v>
      </c>
      <c r="B160" s="6">
        <v>233</v>
      </c>
      <c r="C160" s="110" t="s">
        <v>154</v>
      </c>
      <c r="D160" s="6" t="s">
        <v>13</v>
      </c>
      <c r="E160" s="6">
        <v>1935</v>
      </c>
      <c r="F160" s="111">
        <v>0.06465277777777778</v>
      </c>
      <c r="G160" s="188"/>
    </row>
    <row r="161" spans="1:7" ht="12.75" customHeight="1">
      <c r="A161" s="6">
        <v>154</v>
      </c>
      <c r="B161" s="6">
        <v>224</v>
      </c>
      <c r="C161" s="110" t="s">
        <v>194</v>
      </c>
      <c r="D161" s="6" t="s">
        <v>40</v>
      </c>
      <c r="E161" s="6">
        <v>1979</v>
      </c>
      <c r="F161" s="111">
        <v>0.06548611111111112</v>
      </c>
      <c r="G161" s="188"/>
    </row>
    <row r="162" spans="1:7" ht="12.75" customHeight="1">
      <c r="A162" s="6">
        <v>155</v>
      </c>
      <c r="B162" s="6">
        <v>128</v>
      </c>
      <c r="C162" s="110" t="s">
        <v>202</v>
      </c>
      <c r="D162" s="6" t="s">
        <v>13</v>
      </c>
      <c r="E162" s="6">
        <v>1991</v>
      </c>
      <c r="F162" s="111">
        <v>0.06604166666666667</v>
      </c>
      <c r="G162" s="188"/>
    </row>
    <row r="163" spans="1:7" ht="12.75" customHeight="1">
      <c r="A163" s="6">
        <v>156</v>
      </c>
      <c r="B163" s="6">
        <v>149</v>
      </c>
      <c r="C163" s="110" t="s">
        <v>181</v>
      </c>
      <c r="D163" s="6" t="s">
        <v>13</v>
      </c>
      <c r="E163" s="6">
        <v>1963</v>
      </c>
      <c r="F163" s="111">
        <v>0.06635416666666666</v>
      </c>
      <c r="G163" s="188"/>
    </row>
    <row r="164" spans="1:7" ht="12.75" customHeight="1">
      <c r="A164" s="6">
        <v>157</v>
      </c>
      <c r="B164" s="6">
        <v>125</v>
      </c>
      <c r="C164" s="110" t="s">
        <v>283</v>
      </c>
      <c r="D164" s="6" t="s">
        <v>13</v>
      </c>
      <c r="E164" s="6">
        <v>1959</v>
      </c>
      <c r="F164" s="111">
        <v>0.06673611111111111</v>
      </c>
      <c r="G164" s="188"/>
    </row>
    <row r="165" spans="1:7" ht="12.75" customHeight="1">
      <c r="A165" s="6">
        <v>158</v>
      </c>
      <c r="B165" s="6">
        <v>188</v>
      </c>
      <c r="C165" s="110" t="s">
        <v>284</v>
      </c>
      <c r="D165" s="6" t="s">
        <v>13</v>
      </c>
      <c r="E165" s="6">
        <v>1995</v>
      </c>
      <c r="F165" s="111">
        <v>0.06688657407407407</v>
      </c>
      <c r="G165" s="188"/>
    </row>
    <row r="166" spans="1:7" ht="12.75" customHeight="1">
      <c r="A166" s="6">
        <v>159</v>
      </c>
      <c r="B166" s="6">
        <v>237</v>
      </c>
      <c r="C166" s="110" t="s">
        <v>285</v>
      </c>
      <c r="D166" s="6" t="s">
        <v>13</v>
      </c>
      <c r="E166" s="6">
        <v>1982</v>
      </c>
      <c r="F166" s="111">
        <v>0.06695601851851851</v>
      </c>
      <c r="G166" s="188"/>
    </row>
    <row r="167" spans="1:7" ht="12.75" customHeight="1">
      <c r="A167" s="6">
        <v>160</v>
      </c>
      <c r="B167" s="6">
        <v>175</v>
      </c>
      <c r="C167" s="110" t="s">
        <v>286</v>
      </c>
      <c r="D167" s="6" t="s">
        <v>266</v>
      </c>
      <c r="E167" s="6">
        <v>1960</v>
      </c>
      <c r="F167" s="111">
        <v>0.06703703703703703</v>
      </c>
      <c r="G167" s="188"/>
    </row>
    <row r="168" spans="1:7" ht="12.75" customHeight="1">
      <c r="A168" s="6">
        <v>161</v>
      </c>
      <c r="B168" s="6">
        <v>230</v>
      </c>
      <c r="C168" s="110" t="s">
        <v>287</v>
      </c>
      <c r="D168" s="6" t="s">
        <v>13</v>
      </c>
      <c r="E168" s="6">
        <v>1985</v>
      </c>
      <c r="F168" s="111">
        <v>0.0675</v>
      </c>
      <c r="G168" s="188"/>
    </row>
    <row r="169" spans="1:7" ht="12.75" customHeight="1">
      <c r="A169" s="6">
        <v>162</v>
      </c>
      <c r="B169" s="6">
        <v>225</v>
      </c>
      <c r="C169" s="110" t="s">
        <v>195</v>
      </c>
      <c r="D169" s="6" t="s">
        <v>40</v>
      </c>
      <c r="E169" s="6">
        <v>1978</v>
      </c>
      <c r="F169" s="111">
        <v>0.06833333333333334</v>
      </c>
      <c r="G169" s="188"/>
    </row>
    <row r="170" spans="1:7" ht="12.75" customHeight="1">
      <c r="A170" s="6">
        <v>163</v>
      </c>
      <c r="B170" s="6">
        <v>123</v>
      </c>
      <c r="C170" s="110" t="s">
        <v>288</v>
      </c>
      <c r="D170" s="6" t="s">
        <v>13</v>
      </c>
      <c r="E170" s="6">
        <v>1983</v>
      </c>
      <c r="F170" s="111">
        <v>0.07013888888888889</v>
      </c>
      <c r="G170" s="188"/>
    </row>
    <row r="171" spans="1:7" ht="12.75" customHeight="1">
      <c r="A171" s="6">
        <v>164</v>
      </c>
      <c r="B171" s="6">
        <v>113</v>
      </c>
      <c r="C171" s="110" t="s">
        <v>178</v>
      </c>
      <c r="D171" s="6" t="s">
        <v>13</v>
      </c>
      <c r="E171" s="6">
        <v>1966</v>
      </c>
      <c r="F171" s="111">
        <v>0.07133101851851852</v>
      </c>
      <c r="G171" s="188"/>
    </row>
    <row r="172" spans="1:7" ht="12.75" customHeight="1">
      <c r="A172" s="6">
        <v>165</v>
      </c>
      <c r="B172" s="6">
        <v>229</v>
      </c>
      <c r="C172" s="110" t="s">
        <v>289</v>
      </c>
      <c r="D172" s="6" t="s">
        <v>13</v>
      </c>
      <c r="E172" s="6">
        <v>1981</v>
      </c>
      <c r="F172" s="111">
        <v>0.07190972222222222</v>
      </c>
      <c r="G172" s="188"/>
    </row>
    <row r="173" spans="1:7" ht="12.75" customHeight="1">
      <c r="A173" s="6">
        <v>166</v>
      </c>
      <c r="B173" s="6">
        <v>181</v>
      </c>
      <c r="C173" s="110" t="s">
        <v>186</v>
      </c>
      <c r="D173" s="6" t="s">
        <v>13</v>
      </c>
      <c r="E173" s="6">
        <v>1990</v>
      </c>
      <c r="F173" s="111">
        <v>0.07315972222222222</v>
      </c>
      <c r="G173" s="188"/>
    </row>
    <row r="174" spans="1:7" ht="12.75" customHeight="1">
      <c r="A174" s="6">
        <v>167</v>
      </c>
      <c r="B174" s="6">
        <v>129</v>
      </c>
      <c r="C174" s="110" t="s">
        <v>179</v>
      </c>
      <c r="D174" s="6" t="s">
        <v>13</v>
      </c>
      <c r="E174" s="6">
        <v>1962</v>
      </c>
      <c r="F174" s="111">
        <v>0.075</v>
      </c>
      <c r="G174" s="188"/>
    </row>
    <row r="175" spans="1:7" ht="12.75" customHeight="1">
      <c r="A175" s="6">
        <v>168</v>
      </c>
      <c r="B175" s="6">
        <v>126</v>
      </c>
      <c r="C175" s="110" t="s">
        <v>290</v>
      </c>
      <c r="D175" s="6" t="s">
        <v>13</v>
      </c>
      <c r="E175" s="6">
        <v>1965</v>
      </c>
      <c r="F175" s="111">
        <v>0.08190972222222222</v>
      </c>
      <c r="G175" s="188"/>
    </row>
    <row r="176" spans="1:7" ht="12.75" customHeight="1">
      <c r="A176" s="6">
        <v>169</v>
      </c>
      <c r="B176" s="6">
        <v>208</v>
      </c>
      <c r="C176" s="110" t="s">
        <v>207</v>
      </c>
      <c r="D176" s="6" t="s">
        <v>291</v>
      </c>
      <c r="E176" s="6">
        <v>1951</v>
      </c>
      <c r="F176" s="111">
        <v>0.09487268518518517</v>
      </c>
      <c r="G176" s="188"/>
    </row>
    <row r="177" spans="1:7" ht="12.75" customHeight="1">
      <c r="A177" s="6">
        <v>170</v>
      </c>
      <c r="B177" s="6">
        <v>218</v>
      </c>
      <c r="C177" s="110" t="s">
        <v>209</v>
      </c>
      <c r="D177" s="6" t="s">
        <v>13</v>
      </c>
      <c r="E177" s="6">
        <v>1977</v>
      </c>
      <c r="F177" s="111">
        <v>0.11238425925925927</v>
      </c>
      <c r="G177" s="188"/>
    </row>
    <row r="178" spans="1:7" ht="12.75" customHeight="1">
      <c r="A178" s="6">
        <v>171</v>
      </c>
      <c r="B178" s="28">
        <v>104</v>
      </c>
      <c r="C178" s="115" t="s">
        <v>292</v>
      </c>
      <c r="D178" s="28" t="s">
        <v>13</v>
      </c>
      <c r="E178" s="28">
        <v>1977</v>
      </c>
      <c r="F178" s="111" t="s">
        <v>68</v>
      </c>
      <c r="G178" s="188"/>
    </row>
    <row r="179" spans="1:7" ht="12.75" customHeight="1">
      <c r="A179" s="6">
        <v>172</v>
      </c>
      <c r="B179" s="6">
        <v>138</v>
      </c>
      <c r="C179" s="110" t="s">
        <v>293</v>
      </c>
      <c r="D179" s="6" t="s">
        <v>13</v>
      </c>
      <c r="E179" s="6">
        <v>1979</v>
      </c>
      <c r="F179" s="111" t="s">
        <v>104</v>
      </c>
      <c r="G179" s="188"/>
    </row>
    <row r="180" spans="1:7" ht="12.75" customHeight="1">
      <c r="A180" s="6">
        <v>173</v>
      </c>
      <c r="B180" s="6">
        <v>166</v>
      </c>
      <c r="C180" s="110" t="s">
        <v>294</v>
      </c>
      <c r="D180" s="6" t="s">
        <v>13</v>
      </c>
      <c r="E180" s="6">
        <v>1993</v>
      </c>
      <c r="F180" s="111" t="s">
        <v>104</v>
      </c>
      <c r="G180" s="188"/>
    </row>
    <row r="181" spans="1:7" ht="12.75" customHeight="1">
      <c r="A181" s="6">
        <v>174</v>
      </c>
      <c r="B181" s="6">
        <v>167</v>
      </c>
      <c r="C181" s="110" t="s">
        <v>295</v>
      </c>
      <c r="D181" s="6" t="s">
        <v>13</v>
      </c>
      <c r="E181" s="6">
        <v>1990</v>
      </c>
      <c r="F181" s="111" t="s">
        <v>104</v>
      </c>
      <c r="G181" s="188"/>
    </row>
    <row r="182" spans="1:7" ht="12.75" customHeight="1">
      <c r="A182" s="6">
        <v>175</v>
      </c>
      <c r="B182" s="6">
        <v>169</v>
      </c>
      <c r="C182" s="110" t="s">
        <v>296</v>
      </c>
      <c r="D182" s="6" t="s">
        <v>13</v>
      </c>
      <c r="E182" s="6">
        <v>1976</v>
      </c>
      <c r="F182" s="111" t="s">
        <v>104</v>
      </c>
      <c r="G182" s="188"/>
    </row>
    <row r="183" spans="1:7" ht="12.75" customHeight="1">
      <c r="A183" s="6">
        <v>176</v>
      </c>
      <c r="B183" s="6">
        <v>165</v>
      </c>
      <c r="C183" s="110" t="s">
        <v>297</v>
      </c>
      <c r="D183" s="6" t="s">
        <v>13</v>
      </c>
      <c r="E183" s="6">
        <v>1987</v>
      </c>
      <c r="F183" s="111" t="s">
        <v>104</v>
      </c>
      <c r="G183" s="188"/>
    </row>
    <row r="184" spans="1:7" ht="12.75" customHeight="1">
      <c r="A184" s="6">
        <v>177</v>
      </c>
      <c r="B184" s="6">
        <v>170</v>
      </c>
      <c r="C184" s="110" t="s">
        <v>298</v>
      </c>
      <c r="D184" s="6" t="s">
        <v>13</v>
      </c>
      <c r="E184" s="6">
        <v>1992</v>
      </c>
      <c r="F184" s="111" t="s">
        <v>104</v>
      </c>
      <c r="G184" s="188"/>
    </row>
    <row r="185" spans="1:7" ht="12.75" customHeight="1">
      <c r="A185" s="6">
        <v>178</v>
      </c>
      <c r="B185" s="6">
        <v>168</v>
      </c>
      <c r="C185" s="110" t="s">
        <v>299</v>
      </c>
      <c r="D185" s="6" t="s">
        <v>13</v>
      </c>
      <c r="E185" s="6">
        <v>1992</v>
      </c>
      <c r="F185" s="111" t="s">
        <v>104</v>
      </c>
      <c r="G185" s="188"/>
    </row>
    <row r="186" ht="24" customHeight="1"/>
    <row r="187" spans="1:7" s="103" customFormat="1" ht="19.5" customHeight="1">
      <c r="A187" s="201" t="s">
        <v>216</v>
      </c>
      <c r="B187" s="201"/>
      <c r="C187" s="201"/>
      <c r="D187" s="201"/>
      <c r="E187" s="201"/>
      <c r="F187" s="201"/>
      <c r="G187" s="102"/>
    </row>
    <row r="188" spans="1:8" s="103" customFormat="1" ht="27.75" customHeight="1">
      <c r="A188" s="7" t="s">
        <v>3</v>
      </c>
      <c r="B188" s="7" t="s">
        <v>108</v>
      </c>
      <c r="C188" s="7" t="s">
        <v>5</v>
      </c>
      <c r="D188" s="7" t="s">
        <v>7</v>
      </c>
      <c r="E188" s="7" t="s">
        <v>242</v>
      </c>
      <c r="F188" s="104" t="s">
        <v>9</v>
      </c>
      <c r="G188" s="188"/>
      <c r="H188" s="105"/>
    </row>
    <row r="189" spans="1:237" s="120" customFormat="1" ht="12.75" customHeight="1">
      <c r="A189" s="6">
        <v>1</v>
      </c>
      <c r="B189" s="6">
        <v>33</v>
      </c>
      <c r="C189" s="110" t="s">
        <v>93</v>
      </c>
      <c r="D189" s="6" t="s">
        <v>13</v>
      </c>
      <c r="E189" s="6">
        <v>1973</v>
      </c>
      <c r="F189" s="111">
        <v>0.03550925925925926</v>
      </c>
      <c r="G189" s="188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0"/>
      <c r="BN189" s="90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0"/>
      <c r="BZ189" s="90"/>
      <c r="CA189" s="90"/>
      <c r="CB189" s="90"/>
      <c r="CC189" s="90"/>
      <c r="CD189" s="90"/>
      <c r="CE189" s="90"/>
      <c r="CF189" s="90"/>
      <c r="CG189" s="90"/>
      <c r="CH189" s="90"/>
      <c r="CI189" s="90"/>
      <c r="CJ189" s="90"/>
      <c r="CK189" s="90"/>
      <c r="CL189" s="90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/>
      <c r="CW189" s="90"/>
      <c r="CX189" s="90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0"/>
      <c r="DJ189" s="90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0"/>
      <c r="DV189" s="90"/>
      <c r="DW189" s="90"/>
      <c r="DX189" s="90"/>
      <c r="DY189" s="90"/>
      <c r="DZ189" s="90"/>
      <c r="EA189" s="90"/>
      <c r="EB189" s="90"/>
      <c r="EC189" s="90"/>
      <c r="ED189" s="90"/>
      <c r="EE189" s="90"/>
      <c r="EF189" s="90"/>
      <c r="EG189" s="90"/>
      <c r="EH189" s="90"/>
      <c r="EI189" s="90"/>
      <c r="EJ189" s="90"/>
      <c r="EK189" s="90"/>
      <c r="EL189" s="90"/>
      <c r="EM189" s="90"/>
      <c r="EN189" s="90"/>
      <c r="EO189" s="90"/>
      <c r="EP189" s="90"/>
      <c r="EQ189" s="90"/>
      <c r="ER189" s="90"/>
      <c r="ES189" s="90"/>
      <c r="ET189" s="90"/>
      <c r="EU189" s="90"/>
      <c r="EV189" s="90"/>
      <c r="EW189" s="90"/>
      <c r="EX189" s="90"/>
      <c r="EY189" s="90"/>
      <c r="EZ189" s="90"/>
      <c r="FA189" s="90"/>
      <c r="FB189" s="90"/>
      <c r="FC189" s="90"/>
      <c r="FD189" s="90"/>
      <c r="FE189" s="90"/>
      <c r="FF189" s="90"/>
      <c r="FG189" s="90"/>
      <c r="FH189" s="90"/>
      <c r="FI189" s="90"/>
      <c r="FJ189" s="90"/>
      <c r="FK189" s="90"/>
      <c r="FL189" s="90"/>
      <c r="FM189" s="90"/>
      <c r="FN189" s="90"/>
      <c r="FO189" s="90"/>
      <c r="FP189" s="90"/>
      <c r="FQ189" s="90"/>
      <c r="FR189" s="90"/>
      <c r="FS189" s="90"/>
      <c r="FT189" s="90"/>
      <c r="FU189" s="90"/>
      <c r="FV189" s="90"/>
      <c r="FW189" s="90"/>
      <c r="FX189" s="90"/>
      <c r="FY189" s="90"/>
      <c r="FZ189" s="90"/>
      <c r="GA189" s="90"/>
      <c r="GB189" s="90"/>
      <c r="GC189" s="90"/>
      <c r="GD189" s="90"/>
      <c r="GE189" s="90"/>
      <c r="GF189" s="90"/>
      <c r="GG189" s="90"/>
      <c r="GH189" s="90"/>
      <c r="GI189" s="90"/>
      <c r="GJ189" s="90"/>
      <c r="GK189" s="90"/>
      <c r="GL189" s="90"/>
      <c r="GM189" s="90"/>
      <c r="GN189" s="90"/>
      <c r="GO189" s="90"/>
      <c r="GP189" s="90"/>
      <c r="GQ189" s="90"/>
      <c r="GR189" s="90"/>
      <c r="GS189" s="90"/>
      <c r="GT189" s="90"/>
      <c r="GU189" s="90"/>
      <c r="GV189" s="90"/>
      <c r="GW189" s="90"/>
      <c r="GX189" s="90"/>
      <c r="GY189" s="90"/>
      <c r="GZ189" s="90"/>
      <c r="HA189" s="90"/>
      <c r="HB189" s="90"/>
      <c r="HC189" s="90"/>
      <c r="HD189" s="90"/>
      <c r="HE189" s="90"/>
      <c r="HF189" s="90"/>
      <c r="HG189" s="90"/>
      <c r="HH189" s="90"/>
      <c r="HI189" s="90"/>
      <c r="HJ189" s="90"/>
      <c r="HK189" s="90"/>
      <c r="HL189" s="90"/>
      <c r="HM189" s="90"/>
      <c r="HN189" s="90"/>
      <c r="HO189" s="90"/>
      <c r="HP189" s="90"/>
      <c r="HQ189" s="90"/>
      <c r="HR189" s="90"/>
      <c r="HS189" s="90"/>
      <c r="HT189" s="90"/>
      <c r="HU189" s="90"/>
      <c r="HV189" s="90"/>
      <c r="HW189" s="90"/>
      <c r="HX189" s="90"/>
      <c r="HY189" s="90"/>
      <c r="HZ189" s="90"/>
      <c r="IA189" s="90"/>
      <c r="IB189" s="90"/>
      <c r="IC189" s="90"/>
    </row>
    <row r="190" spans="1:237" s="120" customFormat="1" ht="12.75" customHeight="1">
      <c r="A190" s="6">
        <v>2</v>
      </c>
      <c r="B190" s="6">
        <v>22</v>
      </c>
      <c r="C190" s="110" t="s">
        <v>90</v>
      </c>
      <c r="D190" s="6" t="s">
        <v>13</v>
      </c>
      <c r="E190" s="6">
        <v>1987</v>
      </c>
      <c r="F190" s="111">
        <v>0.03836805555555555</v>
      </c>
      <c r="G190" s="188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0"/>
      <c r="BG190" s="90"/>
      <c r="BH190" s="90"/>
      <c r="BI190" s="90"/>
      <c r="BJ190" s="90"/>
      <c r="BK190" s="90"/>
      <c r="BL190" s="90"/>
      <c r="BM190" s="90"/>
      <c r="BN190" s="90"/>
      <c r="BO190" s="90"/>
      <c r="BP190" s="90"/>
      <c r="BQ190" s="90"/>
      <c r="BR190" s="90"/>
      <c r="BS190" s="90"/>
      <c r="BT190" s="90"/>
      <c r="BU190" s="90"/>
      <c r="BV190" s="90"/>
      <c r="BW190" s="90"/>
      <c r="BX190" s="90"/>
      <c r="BY190" s="90"/>
      <c r="BZ190" s="90"/>
      <c r="CA190" s="90"/>
      <c r="CB190" s="90"/>
      <c r="CC190" s="90"/>
      <c r="CD190" s="90"/>
      <c r="CE190" s="90"/>
      <c r="CF190" s="90"/>
      <c r="CG190" s="90"/>
      <c r="CH190" s="90"/>
      <c r="CI190" s="90"/>
      <c r="CJ190" s="90"/>
      <c r="CK190" s="90"/>
      <c r="CL190" s="90"/>
      <c r="CM190" s="90"/>
      <c r="CN190" s="90"/>
      <c r="CO190" s="90"/>
      <c r="CP190" s="90"/>
      <c r="CQ190" s="90"/>
      <c r="CR190" s="90"/>
      <c r="CS190" s="90"/>
      <c r="CT190" s="90"/>
      <c r="CU190" s="90"/>
      <c r="CV190" s="90"/>
      <c r="CW190" s="90"/>
      <c r="CX190" s="90"/>
      <c r="CY190" s="90"/>
      <c r="CZ190" s="90"/>
      <c r="DA190" s="90"/>
      <c r="DB190" s="90"/>
      <c r="DC190" s="90"/>
      <c r="DD190" s="90"/>
      <c r="DE190" s="90"/>
      <c r="DF190" s="90"/>
      <c r="DG190" s="90"/>
      <c r="DH190" s="90"/>
      <c r="DI190" s="90"/>
      <c r="DJ190" s="90"/>
      <c r="DK190" s="90"/>
      <c r="DL190" s="90"/>
      <c r="DM190" s="90"/>
      <c r="DN190" s="90"/>
      <c r="DO190" s="90"/>
      <c r="DP190" s="90"/>
      <c r="DQ190" s="90"/>
      <c r="DR190" s="90"/>
      <c r="DS190" s="90"/>
      <c r="DT190" s="90"/>
      <c r="DU190" s="90"/>
      <c r="DV190" s="90"/>
      <c r="DW190" s="90"/>
      <c r="DX190" s="90"/>
      <c r="DY190" s="90"/>
      <c r="DZ190" s="90"/>
      <c r="EA190" s="90"/>
      <c r="EB190" s="90"/>
      <c r="EC190" s="90"/>
      <c r="ED190" s="90"/>
      <c r="EE190" s="90"/>
      <c r="EF190" s="90"/>
      <c r="EG190" s="90"/>
      <c r="EH190" s="90"/>
      <c r="EI190" s="90"/>
      <c r="EJ190" s="90"/>
      <c r="EK190" s="90"/>
      <c r="EL190" s="90"/>
      <c r="EM190" s="90"/>
      <c r="EN190" s="90"/>
      <c r="EO190" s="90"/>
      <c r="EP190" s="90"/>
      <c r="EQ190" s="90"/>
      <c r="ER190" s="90"/>
      <c r="ES190" s="90"/>
      <c r="ET190" s="90"/>
      <c r="EU190" s="90"/>
      <c r="EV190" s="90"/>
      <c r="EW190" s="90"/>
      <c r="EX190" s="90"/>
      <c r="EY190" s="90"/>
      <c r="EZ190" s="90"/>
      <c r="FA190" s="90"/>
      <c r="FB190" s="90"/>
      <c r="FC190" s="90"/>
      <c r="FD190" s="90"/>
      <c r="FE190" s="90"/>
      <c r="FF190" s="90"/>
      <c r="FG190" s="90"/>
      <c r="FH190" s="90"/>
      <c r="FI190" s="90"/>
      <c r="FJ190" s="90"/>
      <c r="FK190" s="90"/>
      <c r="FL190" s="90"/>
      <c r="FM190" s="90"/>
      <c r="FN190" s="90"/>
      <c r="FO190" s="90"/>
      <c r="FP190" s="90"/>
      <c r="FQ190" s="90"/>
      <c r="FR190" s="90"/>
      <c r="FS190" s="90"/>
      <c r="FT190" s="90"/>
      <c r="FU190" s="90"/>
      <c r="FV190" s="90"/>
      <c r="FW190" s="90"/>
      <c r="FX190" s="90"/>
      <c r="FY190" s="90"/>
      <c r="FZ190" s="90"/>
      <c r="GA190" s="90"/>
      <c r="GB190" s="90"/>
      <c r="GC190" s="90"/>
      <c r="GD190" s="90"/>
      <c r="GE190" s="90"/>
      <c r="GF190" s="90"/>
      <c r="GG190" s="90"/>
      <c r="GH190" s="90"/>
      <c r="GI190" s="90"/>
      <c r="GJ190" s="90"/>
      <c r="GK190" s="90"/>
      <c r="GL190" s="90"/>
      <c r="GM190" s="90"/>
      <c r="GN190" s="90"/>
      <c r="GO190" s="90"/>
      <c r="GP190" s="90"/>
      <c r="GQ190" s="90"/>
      <c r="GR190" s="90"/>
      <c r="GS190" s="90"/>
      <c r="GT190" s="90"/>
      <c r="GU190" s="90"/>
      <c r="GV190" s="90"/>
      <c r="GW190" s="90"/>
      <c r="GX190" s="90"/>
      <c r="GY190" s="90"/>
      <c r="GZ190" s="90"/>
      <c r="HA190" s="90"/>
      <c r="HB190" s="90"/>
      <c r="HC190" s="90"/>
      <c r="HD190" s="90"/>
      <c r="HE190" s="90"/>
      <c r="HF190" s="90"/>
      <c r="HG190" s="90"/>
      <c r="HH190" s="90"/>
      <c r="HI190" s="90"/>
      <c r="HJ190" s="90"/>
      <c r="HK190" s="90"/>
      <c r="HL190" s="90"/>
      <c r="HM190" s="90"/>
      <c r="HN190" s="90"/>
      <c r="HO190" s="90"/>
      <c r="HP190" s="90"/>
      <c r="HQ190" s="90"/>
      <c r="HR190" s="90"/>
      <c r="HS190" s="90"/>
      <c r="HT190" s="90"/>
      <c r="HU190" s="90"/>
      <c r="HV190" s="90"/>
      <c r="HW190" s="90"/>
      <c r="HX190" s="90"/>
      <c r="HY190" s="90"/>
      <c r="HZ190" s="90"/>
      <c r="IA190" s="90"/>
      <c r="IB190" s="90"/>
      <c r="IC190" s="90"/>
    </row>
    <row r="191" spans="1:237" s="120" customFormat="1" ht="12.75" customHeight="1" thickBot="1">
      <c r="A191" s="124">
        <v>3</v>
      </c>
      <c r="B191" s="124">
        <v>25</v>
      </c>
      <c r="C191" s="125" t="s">
        <v>92</v>
      </c>
      <c r="D191" s="124" t="s">
        <v>13</v>
      </c>
      <c r="E191" s="124">
        <v>1979</v>
      </c>
      <c r="F191" s="126">
        <v>0.04070601851851852</v>
      </c>
      <c r="G191" s="189" t="s">
        <v>348</v>
      </c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  <c r="BH191" s="90"/>
      <c r="BI191" s="9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  <c r="BU191" s="90"/>
      <c r="BV191" s="90"/>
      <c r="BW191" s="90"/>
      <c r="BX191" s="90"/>
      <c r="BY191" s="90"/>
      <c r="BZ191" s="90"/>
      <c r="CA191" s="90"/>
      <c r="CB191" s="90"/>
      <c r="CC191" s="90"/>
      <c r="CD191" s="90"/>
      <c r="CE191" s="90"/>
      <c r="CF191" s="90"/>
      <c r="CG191" s="90"/>
      <c r="CH191" s="90"/>
      <c r="CI191" s="90"/>
      <c r="CJ191" s="90"/>
      <c r="CK191" s="90"/>
      <c r="CL191" s="90"/>
      <c r="CM191" s="90"/>
      <c r="CN191" s="90"/>
      <c r="CO191" s="90"/>
      <c r="CP191" s="90"/>
      <c r="CQ191" s="90"/>
      <c r="CR191" s="90"/>
      <c r="CS191" s="90"/>
      <c r="CT191" s="90"/>
      <c r="CU191" s="90"/>
      <c r="CV191" s="90"/>
      <c r="CW191" s="90"/>
      <c r="CX191" s="90"/>
      <c r="CY191" s="90"/>
      <c r="CZ191" s="90"/>
      <c r="DA191" s="90"/>
      <c r="DB191" s="90"/>
      <c r="DC191" s="90"/>
      <c r="DD191" s="90"/>
      <c r="DE191" s="90"/>
      <c r="DF191" s="90"/>
      <c r="DG191" s="90"/>
      <c r="DH191" s="90"/>
      <c r="DI191" s="90"/>
      <c r="DJ191" s="90"/>
      <c r="DK191" s="90"/>
      <c r="DL191" s="90"/>
      <c r="DM191" s="90"/>
      <c r="DN191" s="90"/>
      <c r="DO191" s="90"/>
      <c r="DP191" s="90"/>
      <c r="DQ191" s="90"/>
      <c r="DR191" s="90"/>
      <c r="DS191" s="90"/>
      <c r="DT191" s="90"/>
      <c r="DU191" s="90"/>
      <c r="DV191" s="90"/>
      <c r="DW191" s="90"/>
      <c r="DX191" s="90"/>
      <c r="DY191" s="90"/>
      <c r="DZ191" s="90"/>
      <c r="EA191" s="90"/>
      <c r="EB191" s="90"/>
      <c r="EC191" s="90"/>
      <c r="ED191" s="90"/>
      <c r="EE191" s="90"/>
      <c r="EF191" s="90"/>
      <c r="EG191" s="90"/>
      <c r="EH191" s="90"/>
      <c r="EI191" s="90"/>
      <c r="EJ191" s="90"/>
      <c r="EK191" s="90"/>
      <c r="EL191" s="90"/>
      <c r="EM191" s="90"/>
      <c r="EN191" s="90"/>
      <c r="EO191" s="90"/>
      <c r="EP191" s="90"/>
      <c r="EQ191" s="90"/>
      <c r="ER191" s="90"/>
      <c r="ES191" s="90"/>
      <c r="ET191" s="90"/>
      <c r="EU191" s="90"/>
      <c r="EV191" s="90"/>
      <c r="EW191" s="90"/>
      <c r="EX191" s="90"/>
      <c r="EY191" s="90"/>
      <c r="EZ191" s="90"/>
      <c r="FA191" s="90"/>
      <c r="FB191" s="90"/>
      <c r="FC191" s="90"/>
      <c r="FD191" s="90"/>
      <c r="FE191" s="90"/>
      <c r="FF191" s="90"/>
      <c r="FG191" s="90"/>
      <c r="FH191" s="90"/>
      <c r="FI191" s="90"/>
      <c r="FJ191" s="90"/>
      <c r="FK191" s="90"/>
      <c r="FL191" s="90"/>
      <c r="FM191" s="90"/>
      <c r="FN191" s="90"/>
      <c r="FO191" s="90"/>
      <c r="FP191" s="90"/>
      <c r="FQ191" s="90"/>
      <c r="FR191" s="90"/>
      <c r="FS191" s="90"/>
      <c r="FT191" s="90"/>
      <c r="FU191" s="90"/>
      <c r="FV191" s="90"/>
      <c r="FW191" s="90"/>
      <c r="FX191" s="90"/>
      <c r="FY191" s="90"/>
      <c r="FZ191" s="90"/>
      <c r="GA191" s="90"/>
      <c r="GB191" s="90"/>
      <c r="GC191" s="90"/>
      <c r="GD191" s="90"/>
      <c r="GE191" s="90"/>
      <c r="GF191" s="90"/>
      <c r="GG191" s="90"/>
      <c r="GH191" s="90"/>
      <c r="GI191" s="90"/>
      <c r="GJ191" s="90"/>
      <c r="GK191" s="90"/>
      <c r="GL191" s="90"/>
      <c r="GM191" s="90"/>
      <c r="GN191" s="90"/>
      <c r="GO191" s="90"/>
      <c r="GP191" s="90"/>
      <c r="GQ191" s="90"/>
      <c r="GR191" s="90"/>
      <c r="GS191" s="90"/>
      <c r="GT191" s="90"/>
      <c r="GU191" s="90"/>
      <c r="GV191" s="90"/>
      <c r="GW191" s="90"/>
      <c r="GX191" s="90"/>
      <c r="GY191" s="90"/>
      <c r="GZ191" s="90"/>
      <c r="HA191" s="90"/>
      <c r="HB191" s="90"/>
      <c r="HC191" s="90"/>
      <c r="HD191" s="90"/>
      <c r="HE191" s="90"/>
      <c r="HF191" s="90"/>
      <c r="HG191" s="90"/>
      <c r="HH191" s="90"/>
      <c r="HI191" s="90"/>
      <c r="HJ191" s="90"/>
      <c r="HK191" s="90"/>
      <c r="HL191" s="90"/>
      <c r="HM191" s="90"/>
      <c r="HN191" s="90"/>
      <c r="HO191" s="90"/>
      <c r="HP191" s="90"/>
      <c r="HQ191" s="90"/>
      <c r="HR191" s="90"/>
      <c r="HS191" s="90"/>
      <c r="HT191" s="90"/>
      <c r="HU191" s="90"/>
      <c r="HV191" s="90"/>
      <c r="HW191" s="90"/>
      <c r="HX191" s="90"/>
      <c r="HY191" s="90"/>
      <c r="HZ191" s="90"/>
      <c r="IA191" s="90"/>
      <c r="IB191" s="90"/>
      <c r="IC191" s="90"/>
    </row>
    <row r="192" spans="1:237" s="120" customFormat="1" ht="12.75" customHeight="1">
      <c r="A192" s="106">
        <v>4</v>
      </c>
      <c r="B192" s="106">
        <v>37</v>
      </c>
      <c r="C192" s="107" t="s">
        <v>86</v>
      </c>
      <c r="D192" s="106" t="s">
        <v>13</v>
      </c>
      <c r="E192" s="106">
        <v>1984</v>
      </c>
      <c r="F192" s="108">
        <v>0.040844907407407406</v>
      </c>
      <c r="G192" s="188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  <c r="BU192" s="90"/>
      <c r="BV192" s="90"/>
      <c r="BW192" s="90"/>
      <c r="BX192" s="90"/>
      <c r="BY192" s="90"/>
      <c r="BZ192" s="90"/>
      <c r="CA192" s="90"/>
      <c r="CB192" s="90"/>
      <c r="CC192" s="90"/>
      <c r="CD192" s="90"/>
      <c r="CE192" s="90"/>
      <c r="CF192" s="90"/>
      <c r="CG192" s="90"/>
      <c r="CH192" s="90"/>
      <c r="CI192" s="90"/>
      <c r="CJ192" s="90"/>
      <c r="CK192" s="90"/>
      <c r="CL192" s="90"/>
      <c r="CM192" s="90"/>
      <c r="CN192" s="90"/>
      <c r="CO192" s="90"/>
      <c r="CP192" s="90"/>
      <c r="CQ192" s="90"/>
      <c r="CR192" s="90"/>
      <c r="CS192" s="90"/>
      <c r="CT192" s="90"/>
      <c r="CU192" s="90"/>
      <c r="CV192" s="90"/>
      <c r="CW192" s="90"/>
      <c r="CX192" s="90"/>
      <c r="CY192" s="90"/>
      <c r="CZ192" s="90"/>
      <c r="DA192" s="90"/>
      <c r="DB192" s="90"/>
      <c r="DC192" s="90"/>
      <c r="DD192" s="90"/>
      <c r="DE192" s="90"/>
      <c r="DF192" s="90"/>
      <c r="DG192" s="90"/>
      <c r="DH192" s="90"/>
      <c r="DI192" s="90"/>
      <c r="DJ192" s="90"/>
      <c r="DK192" s="90"/>
      <c r="DL192" s="90"/>
      <c r="DM192" s="90"/>
      <c r="DN192" s="90"/>
      <c r="DO192" s="90"/>
      <c r="DP192" s="90"/>
      <c r="DQ192" s="90"/>
      <c r="DR192" s="90"/>
      <c r="DS192" s="90"/>
      <c r="DT192" s="90"/>
      <c r="DU192" s="90"/>
      <c r="DV192" s="90"/>
      <c r="DW192" s="90"/>
      <c r="DX192" s="90"/>
      <c r="DY192" s="90"/>
      <c r="DZ192" s="90"/>
      <c r="EA192" s="90"/>
      <c r="EB192" s="90"/>
      <c r="EC192" s="90"/>
      <c r="ED192" s="90"/>
      <c r="EE192" s="90"/>
      <c r="EF192" s="90"/>
      <c r="EG192" s="90"/>
      <c r="EH192" s="90"/>
      <c r="EI192" s="90"/>
      <c r="EJ192" s="90"/>
      <c r="EK192" s="90"/>
      <c r="EL192" s="90"/>
      <c r="EM192" s="90"/>
      <c r="EN192" s="90"/>
      <c r="EO192" s="90"/>
      <c r="EP192" s="90"/>
      <c r="EQ192" s="90"/>
      <c r="ER192" s="90"/>
      <c r="ES192" s="90"/>
      <c r="ET192" s="90"/>
      <c r="EU192" s="90"/>
      <c r="EV192" s="90"/>
      <c r="EW192" s="90"/>
      <c r="EX192" s="90"/>
      <c r="EY192" s="90"/>
      <c r="EZ192" s="90"/>
      <c r="FA192" s="90"/>
      <c r="FB192" s="90"/>
      <c r="FC192" s="90"/>
      <c r="FD192" s="90"/>
      <c r="FE192" s="90"/>
      <c r="FF192" s="90"/>
      <c r="FG192" s="90"/>
      <c r="FH192" s="90"/>
      <c r="FI192" s="90"/>
      <c r="FJ192" s="90"/>
      <c r="FK192" s="90"/>
      <c r="FL192" s="90"/>
      <c r="FM192" s="90"/>
      <c r="FN192" s="90"/>
      <c r="FO192" s="90"/>
      <c r="FP192" s="90"/>
      <c r="FQ192" s="90"/>
      <c r="FR192" s="90"/>
      <c r="FS192" s="90"/>
      <c r="FT192" s="90"/>
      <c r="FU192" s="90"/>
      <c r="FV192" s="90"/>
      <c r="FW192" s="90"/>
      <c r="FX192" s="90"/>
      <c r="FY192" s="90"/>
      <c r="FZ192" s="90"/>
      <c r="GA192" s="90"/>
      <c r="GB192" s="90"/>
      <c r="GC192" s="90"/>
      <c r="GD192" s="90"/>
      <c r="GE192" s="90"/>
      <c r="GF192" s="90"/>
      <c r="GG192" s="90"/>
      <c r="GH192" s="90"/>
      <c r="GI192" s="90"/>
      <c r="GJ192" s="90"/>
      <c r="GK192" s="90"/>
      <c r="GL192" s="90"/>
      <c r="GM192" s="90"/>
      <c r="GN192" s="90"/>
      <c r="GO192" s="90"/>
      <c r="GP192" s="90"/>
      <c r="GQ192" s="90"/>
      <c r="GR192" s="90"/>
      <c r="GS192" s="90"/>
      <c r="GT192" s="90"/>
      <c r="GU192" s="90"/>
      <c r="GV192" s="90"/>
      <c r="GW192" s="90"/>
      <c r="GX192" s="90"/>
      <c r="GY192" s="90"/>
      <c r="GZ192" s="90"/>
      <c r="HA192" s="90"/>
      <c r="HB192" s="90"/>
      <c r="HC192" s="90"/>
      <c r="HD192" s="90"/>
      <c r="HE192" s="90"/>
      <c r="HF192" s="90"/>
      <c r="HG192" s="90"/>
      <c r="HH192" s="90"/>
      <c r="HI192" s="90"/>
      <c r="HJ192" s="90"/>
      <c r="HK192" s="90"/>
      <c r="HL192" s="90"/>
      <c r="HM192" s="90"/>
      <c r="HN192" s="90"/>
      <c r="HO192" s="90"/>
      <c r="HP192" s="90"/>
      <c r="HQ192" s="90"/>
      <c r="HR192" s="90"/>
      <c r="HS192" s="90"/>
      <c r="HT192" s="90"/>
      <c r="HU192" s="90"/>
      <c r="HV192" s="90"/>
      <c r="HW192" s="90"/>
      <c r="HX192" s="90"/>
      <c r="HY192" s="90"/>
      <c r="HZ192" s="90"/>
      <c r="IA192" s="90"/>
      <c r="IB192" s="90"/>
      <c r="IC192" s="90"/>
    </row>
    <row r="193" spans="1:237" s="120" customFormat="1" ht="12.75" customHeight="1">
      <c r="A193" s="6">
        <v>5</v>
      </c>
      <c r="B193" s="6">
        <v>15</v>
      </c>
      <c r="C193" s="110" t="s">
        <v>89</v>
      </c>
      <c r="D193" s="6" t="s">
        <v>11</v>
      </c>
      <c r="E193" s="6">
        <v>1980</v>
      </c>
      <c r="F193" s="111">
        <v>0.0422800925925926</v>
      </c>
      <c r="G193" s="188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  <c r="BV193" s="90"/>
      <c r="BW193" s="90"/>
      <c r="BX193" s="90"/>
      <c r="BY193" s="90"/>
      <c r="BZ193" s="90"/>
      <c r="CA193" s="90"/>
      <c r="CB193" s="90"/>
      <c r="CC193" s="90"/>
      <c r="CD193" s="90"/>
      <c r="CE193" s="90"/>
      <c r="CF193" s="90"/>
      <c r="CG193" s="90"/>
      <c r="CH193" s="90"/>
      <c r="CI193" s="90"/>
      <c r="CJ193" s="90"/>
      <c r="CK193" s="90"/>
      <c r="CL193" s="90"/>
      <c r="CM193" s="90"/>
      <c r="CN193" s="90"/>
      <c r="CO193" s="90"/>
      <c r="CP193" s="90"/>
      <c r="CQ193" s="90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0"/>
      <c r="DE193" s="90"/>
      <c r="DF193" s="90"/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  <c r="EN193" s="90"/>
      <c r="EO193" s="90"/>
      <c r="EP193" s="90"/>
      <c r="EQ193" s="90"/>
      <c r="ER193" s="90"/>
      <c r="ES193" s="90"/>
      <c r="ET193" s="90"/>
      <c r="EU193" s="90"/>
      <c r="EV193" s="90"/>
      <c r="EW193" s="90"/>
      <c r="EX193" s="90"/>
      <c r="EY193" s="90"/>
      <c r="EZ193" s="90"/>
      <c r="FA193" s="90"/>
      <c r="FB193" s="90"/>
      <c r="FC193" s="90"/>
      <c r="FD193" s="90"/>
      <c r="FE193" s="90"/>
      <c r="FF193" s="90"/>
      <c r="FG193" s="90"/>
      <c r="FH193" s="90"/>
      <c r="FI193" s="90"/>
      <c r="FJ193" s="90"/>
      <c r="FK193" s="90"/>
      <c r="FL193" s="90"/>
      <c r="FM193" s="90"/>
      <c r="FN193" s="90"/>
      <c r="FO193" s="90"/>
      <c r="FP193" s="90"/>
      <c r="FQ193" s="90"/>
      <c r="FR193" s="90"/>
      <c r="FS193" s="90"/>
      <c r="FT193" s="90"/>
      <c r="FU193" s="90"/>
      <c r="FV193" s="90"/>
      <c r="FW193" s="90"/>
      <c r="FX193" s="90"/>
      <c r="FY193" s="90"/>
      <c r="FZ193" s="90"/>
      <c r="GA193" s="90"/>
      <c r="GB193" s="90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90"/>
      <c r="GR193" s="90"/>
      <c r="GS193" s="90"/>
      <c r="GT193" s="90"/>
      <c r="GU193" s="90"/>
      <c r="GV193" s="90"/>
      <c r="GW193" s="90"/>
      <c r="GX193" s="90"/>
      <c r="GY193" s="90"/>
      <c r="GZ193" s="90"/>
      <c r="HA193" s="90"/>
      <c r="HB193" s="90"/>
      <c r="HC193" s="90"/>
      <c r="HD193" s="90"/>
      <c r="HE193" s="90"/>
      <c r="HF193" s="90"/>
      <c r="HG193" s="90"/>
      <c r="HH193" s="90"/>
      <c r="HI193" s="90"/>
      <c r="HJ193" s="90"/>
      <c r="HK193" s="90"/>
      <c r="HL193" s="90"/>
      <c r="HM193" s="90"/>
      <c r="HN193" s="90"/>
      <c r="HO193" s="90"/>
      <c r="HP193" s="90"/>
      <c r="HQ193" s="90"/>
      <c r="HR193" s="90"/>
      <c r="HS193" s="90"/>
      <c r="HT193" s="90"/>
      <c r="HU193" s="90"/>
      <c r="HV193" s="90"/>
      <c r="HW193" s="90"/>
      <c r="HX193" s="90"/>
      <c r="HY193" s="90"/>
      <c r="HZ193" s="90"/>
      <c r="IA193" s="90"/>
      <c r="IB193" s="90"/>
      <c r="IC193" s="90"/>
    </row>
    <row r="194" spans="1:237" s="120" customFormat="1" ht="12.75" customHeight="1">
      <c r="A194" s="6">
        <v>6</v>
      </c>
      <c r="B194" s="6">
        <v>121</v>
      </c>
      <c r="C194" s="110" t="s">
        <v>300</v>
      </c>
      <c r="D194" s="6" t="s">
        <v>13</v>
      </c>
      <c r="E194" s="6">
        <v>1979</v>
      </c>
      <c r="F194" s="111">
        <v>0.04459490740740741</v>
      </c>
      <c r="G194" s="188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  <c r="BH194" s="90"/>
      <c r="BI194" s="90"/>
      <c r="BJ194" s="90"/>
      <c r="BK194" s="90"/>
      <c r="BL194" s="90"/>
      <c r="BM194" s="90"/>
      <c r="BN194" s="90"/>
      <c r="BO194" s="90"/>
      <c r="BP194" s="90"/>
      <c r="BQ194" s="90"/>
      <c r="BR194" s="90"/>
      <c r="BS194" s="90"/>
      <c r="BT194" s="90"/>
      <c r="BU194" s="90"/>
      <c r="BV194" s="90"/>
      <c r="BW194" s="90"/>
      <c r="BX194" s="90"/>
      <c r="BY194" s="90"/>
      <c r="BZ194" s="90"/>
      <c r="CA194" s="90"/>
      <c r="CB194" s="90"/>
      <c r="CC194" s="90"/>
      <c r="CD194" s="90"/>
      <c r="CE194" s="90"/>
      <c r="CF194" s="90"/>
      <c r="CG194" s="90"/>
      <c r="CH194" s="90"/>
      <c r="CI194" s="90"/>
      <c r="CJ194" s="90"/>
      <c r="CK194" s="90"/>
      <c r="CL194" s="90"/>
      <c r="CM194" s="90"/>
      <c r="CN194" s="90"/>
      <c r="CO194" s="90"/>
      <c r="CP194" s="90"/>
      <c r="CQ194" s="90"/>
      <c r="CR194" s="90"/>
      <c r="CS194" s="90"/>
      <c r="CT194" s="90"/>
      <c r="CU194" s="90"/>
      <c r="CV194" s="90"/>
      <c r="CW194" s="90"/>
      <c r="CX194" s="90"/>
      <c r="CY194" s="90"/>
      <c r="CZ194" s="90"/>
      <c r="DA194" s="90"/>
      <c r="DB194" s="90"/>
      <c r="DC194" s="90"/>
      <c r="DD194" s="90"/>
      <c r="DE194" s="90"/>
      <c r="DF194" s="90"/>
      <c r="DG194" s="90"/>
      <c r="DH194" s="90"/>
      <c r="DI194" s="90"/>
      <c r="DJ194" s="90"/>
      <c r="DK194" s="90"/>
      <c r="DL194" s="90"/>
      <c r="DM194" s="90"/>
      <c r="DN194" s="90"/>
      <c r="DO194" s="90"/>
      <c r="DP194" s="90"/>
      <c r="DQ194" s="90"/>
      <c r="DR194" s="90"/>
      <c r="DS194" s="90"/>
      <c r="DT194" s="90"/>
      <c r="DU194" s="90"/>
      <c r="DV194" s="90"/>
      <c r="DW194" s="90"/>
      <c r="DX194" s="90"/>
      <c r="DY194" s="90"/>
      <c r="DZ194" s="90"/>
      <c r="EA194" s="90"/>
      <c r="EB194" s="90"/>
      <c r="EC194" s="90"/>
      <c r="ED194" s="90"/>
      <c r="EE194" s="90"/>
      <c r="EF194" s="90"/>
      <c r="EG194" s="90"/>
      <c r="EH194" s="90"/>
      <c r="EI194" s="90"/>
      <c r="EJ194" s="90"/>
      <c r="EK194" s="90"/>
      <c r="EL194" s="90"/>
      <c r="EM194" s="90"/>
      <c r="EN194" s="90"/>
      <c r="EO194" s="90"/>
      <c r="EP194" s="90"/>
      <c r="EQ194" s="90"/>
      <c r="ER194" s="90"/>
      <c r="ES194" s="90"/>
      <c r="ET194" s="90"/>
      <c r="EU194" s="90"/>
      <c r="EV194" s="90"/>
      <c r="EW194" s="90"/>
      <c r="EX194" s="90"/>
      <c r="EY194" s="90"/>
      <c r="EZ194" s="90"/>
      <c r="FA194" s="90"/>
      <c r="FB194" s="90"/>
      <c r="FC194" s="90"/>
      <c r="FD194" s="90"/>
      <c r="FE194" s="90"/>
      <c r="FF194" s="90"/>
      <c r="FG194" s="90"/>
      <c r="FH194" s="90"/>
      <c r="FI194" s="90"/>
      <c r="FJ194" s="90"/>
      <c r="FK194" s="90"/>
      <c r="FL194" s="90"/>
      <c r="FM194" s="90"/>
      <c r="FN194" s="90"/>
      <c r="FO194" s="90"/>
      <c r="FP194" s="90"/>
      <c r="FQ194" s="90"/>
      <c r="FR194" s="90"/>
      <c r="FS194" s="90"/>
      <c r="FT194" s="90"/>
      <c r="FU194" s="90"/>
      <c r="FV194" s="90"/>
      <c r="FW194" s="90"/>
      <c r="FX194" s="90"/>
      <c r="FY194" s="90"/>
      <c r="FZ194" s="90"/>
      <c r="GA194" s="90"/>
      <c r="GB194" s="90"/>
      <c r="GC194" s="90"/>
      <c r="GD194" s="90"/>
      <c r="GE194" s="90"/>
      <c r="GF194" s="90"/>
      <c r="GG194" s="90"/>
      <c r="GH194" s="90"/>
      <c r="GI194" s="90"/>
      <c r="GJ194" s="90"/>
      <c r="GK194" s="90"/>
      <c r="GL194" s="90"/>
      <c r="GM194" s="90"/>
      <c r="GN194" s="90"/>
      <c r="GO194" s="90"/>
      <c r="GP194" s="90"/>
      <c r="GQ194" s="90"/>
      <c r="GR194" s="90"/>
      <c r="GS194" s="90"/>
      <c r="GT194" s="90"/>
      <c r="GU194" s="90"/>
      <c r="GV194" s="90"/>
      <c r="GW194" s="90"/>
      <c r="GX194" s="90"/>
      <c r="GY194" s="90"/>
      <c r="GZ194" s="90"/>
      <c r="HA194" s="90"/>
      <c r="HB194" s="90"/>
      <c r="HC194" s="90"/>
      <c r="HD194" s="90"/>
      <c r="HE194" s="90"/>
      <c r="HF194" s="90"/>
      <c r="HG194" s="90"/>
      <c r="HH194" s="90"/>
      <c r="HI194" s="90"/>
      <c r="HJ194" s="90"/>
      <c r="HK194" s="90"/>
      <c r="HL194" s="90"/>
      <c r="HM194" s="90"/>
      <c r="HN194" s="90"/>
      <c r="HO194" s="90"/>
      <c r="HP194" s="90"/>
      <c r="HQ194" s="90"/>
      <c r="HR194" s="90"/>
      <c r="HS194" s="90"/>
      <c r="HT194" s="90"/>
      <c r="HU194" s="90"/>
      <c r="HV194" s="90"/>
      <c r="HW194" s="90"/>
      <c r="HX194" s="90"/>
      <c r="HY194" s="90"/>
      <c r="HZ194" s="90"/>
      <c r="IA194" s="90"/>
      <c r="IB194" s="90"/>
      <c r="IC194" s="90"/>
    </row>
    <row r="195" spans="1:237" s="120" customFormat="1" ht="12.75" customHeight="1">
      <c r="A195" s="6">
        <v>7</v>
      </c>
      <c r="B195" s="6">
        <v>21</v>
      </c>
      <c r="C195" s="110" t="s">
        <v>88</v>
      </c>
      <c r="D195" s="6" t="s">
        <v>13</v>
      </c>
      <c r="E195" s="6">
        <v>1988</v>
      </c>
      <c r="F195" s="111">
        <v>0.045370370370370366</v>
      </c>
      <c r="G195" s="188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90"/>
      <c r="BK195" s="90"/>
      <c r="BL195" s="90"/>
      <c r="BM195" s="90"/>
      <c r="BN195" s="90"/>
      <c r="BO195" s="90"/>
      <c r="BP195" s="90"/>
      <c r="BQ195" s="90"/>
      <c r="BR195" s="90"/>
      <c r="BS195" s="90"/>
      <c r="BT195" s="90"/>
      <c r="BU195" s="90"/>
      <c r="BV195" s="90"/>
      <c r="BW195" s="90"/>
      <c r="BX195" s="90"/>
      <c r="BY195" s="90"/>
      <c r="BZ195" s="90"/>
      <c r="CA195" s="90"/>
      <c r="CB195" s="90"/>
      <c r="CC195" s="90"/>
      <c r="CD195" s="90"/>
      <c r="CE195" s="90"/>
      <c r="CF195" s="90"/>
      <c r="CG195" s="90"/>
      <c r="CH195" s="90"/>
      <c r="CI195" s="90"/>
      <c r="CJ195" s="90"/>
      <c r="CK195" s="90"/>
      <c r="CL195" s="90"/>
      <c r="CM195" s="90"/>
      <c r="CN195" s="90"/>
      <c r="CO195" s="90"/>
      <c r="CP195" s="90"/>
      <c r="CQ195" s="90"/>
      <c r="CR195" s="90"/>
      <c r="CS195" s="90"/>
      <c r="CT195" s="90"/>
      <c r="CU195" s="90"/>
      <c r="CV195" s="90"/>
      <c r="CW195" s="90"/>
      <c r="CX195" s="90"/>
      <c r="CY195" s="90"/>
      <c r="CZ195" s="90"/>
      <c r="DA195" s="90"/>
      <c r="DB195" s="90"/>
      <c r="DC195" s="90"/>
      <c r="DD195" s="90"/>
      <c r="DE195" s="90"/>
      <c r="DF195" s="90"/>
      <c r="DG195" s="90"/>
      <c r="DH195" s="90"/>
      <c r="DI195" s="90"/>
      <c r="DJ195" s="90"/>
      <c r="DK195" s="90"/>
      <c r="DL195" s="90"/>
      <c r="DM195" s="90"/>
      <c r="DN195" s="90"/>
      <c r="DO195" s="90"/>
      <c r="DP195" s="90"/>
      <c r="DQ195" s="90"/>
      <c r="DR195" s="90"/>
      <c r="DS195" s="90"/>
      <c r="DT195" s="90"/>
      <c r="DU195" s="90"/>
      <c r="DV195" s="90"/>
      <c r="DW195" s="90"/>
      <c r="DX195" s="90"/>
      <c r="DY195" s="90"/>
      <c r="DZ195" s="90"/>
      <c r="EA195" s="90"/>
      <c r="EB195" s="90"/>
      <c r="EC195" s="90"/>
      <c r="ED195" s="90"/>
      <c r="EE195" s="90"/>
      <c r="EF195" s="90"/>
      <c r="EG195" s="90"/>
      <c r="EH195" s="90"/>
      <c r="EI195" s="90"/>
      <c r="EJ195" s="90"/>
      <c r="EK195" s="90"/>
      <c r="EL195" s="90"/>
      <c r="EM195" s="90"/>
      <c r="EN195" s="90"/>
      <c r="EO195" s="90"/>
      <c r="EP195" s="90"/>
      <c r="EQ195" s="90"/>
      <c r="ER195" s="90"/>
      <c r="ES195" s="90"/>
      <c r="ET195" s="90"/>
      <c r="EU195" s="90"/>
      <c r="EV195" s="90"/>
      <c r="EW195" s="90"/>
      <c r="EX195" s="90"/>
      <c r="EY195" s="90"/>
      <c r="EZ195" s="90"/>
      <c r="FA195" s="90"/>
      <c r="FB195" s="90"/>
      <c r="FC195" s="90"/>
      <c r="FD195" s="90"/>
      <c r="FE195" s="90"/>
      <c r="FF195" s="90"/>
      <c r="FG195" s="90"/>
      <c r="FH195" s="90"/>
      <c r="FI195" s="90"/>
      <c r="FJ195" s="90"/>
      <c r="FK195" s="90"/>
      <c r="FL195" s="90"/>
      <c r="FM195" s="90"/>
      <c r="FN195" s="90"/>
      <c r="FO195" s="90"/>
      <c r="FP195" s="90"/>
      <c r="FQ195" s="90"/>
      <c r="FR195" s="90"/>
      <c r="FS195" s="90"/>
      <c r="FT195" s="90"/>
      <c r="FU195" s="90"/>
      <c r="FV195" s="90"/>
      <c r="FW195" s="90"/>
      <c r="FX195" s="90"/>
      <c r="FY195" s="90"/>
      <c r="FZ195" s="90"/>
      <c r="GA195" s="90"/>
      <c r="GB195" s="90"/>
      <c r="GC195" s="90"/>
      <c r="GD195" s="90"/>
      <c r="GE195" s="90"/>
      <c r="GF195" s="90"/>
      <c r="GG195" s="90"/>
      <c r="GH195" s="90"/>
      <c r="GI195" s="90"/>
      <c r="GJ195" s="90"/>
      <c r="GK195" s="90"/>
      <c r="GL195" s="90"/>
      <c r="GM195" s="90"/>
      <c r="GN195" s="90"/>
      <c r="GO195" s="90"/>
      <c r="GP195" s="90"/>
      <c r="GQ195" s="90"/>
      <c r="GR195" s="90"/>
      <c r="GS195" s="90"/>
      <c r="GT195" s="90"/>
      <c r="GU195" s="90"/>
      <c r="GV195" s="90"/>
      <c r="GW195" s="90"/>
      <c r="GX195" s="90"/>
      <c r="GY195" s="90"/>
      <c r="GZ195" s="90"/>
      <c r="HA195" s="90"/>
      <c r="HB195" s="90"/>
      <c r="HC195" s="90"/>
      <c r="HD195" s="90"/>
      <c r="HE195" s="90"/>
      <c r="HF195" s="90"/>
      <c r="HG195" s="90"/>
      <c r="HH195" s="90"/>
      <c r="HI195" s="90"/>
      <c r="HJ195" s="90"/>
      <c r="HK195" s="90"/>
      <c r="HL195" s="90"/>
      <c r="HM195" s="90"/>
      <c r="HN195" s="90"/>
      <c r="HO195" s="90"/>
      <c r="HP195" s="90"/>
      <c r="HQ195" s="90"/>
      <c r="HR195" s="90"/>
      <c r="HS195" s="90"/>
      <c r="HT195" s="90"/>
      <c r="HU195" s="90"/>
      <c r="HV195" s="90"/>
      <c r="HW195" s="90"/>
      <c r="HX195" s="90"/>
      <c r="HY195" s="90"/>
      <c r="HZ195" s="90"/>
      <c r="IA195" s="90"/>
      <c r="IB195" s="90"/>
      <c r="IC195" s="90"/>
    </row>
    <row r="196" spans="1:237" s="120" customFormat="1" ht="12.75" customHeight="1">
      <c r="A196" s="6">
        <v>8</v>
      </c>
      <c r="B196" s="6">
        <v>210</v>
      </c>
      <c r="C196" s="110" t="s">
        <v>223</v>
      </c>
      <c r="D196" s="6" t="s">
        <v>13</v>
      </c>
      <c r="E196" s="6">
        <v>1979</v>
      </c>
      <c r="F196" s="111">
        <v>0.04563657407407407</v>
      </c>
      <c r="G196" s="188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  <c r="BI196" s="9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  <c r="BU196" s="90"/>
      <c r="BV196" s="90"/>
      <c r="BW196" s="90"/>
      <c r="BX196" s="90"/>
      <c r="BY196" s="90"/>
      <c r="BZ196" s="90"/>
      <c r="CA196" s="90"/>
      <c r="CB196" s="90"/>
      <c r="CC196" s="90"/>
      <c r="CD196" s="90"/>
      <c r="CE196" s="90"/>
      <c r="CF196" s="90"/>
      <c r="CG196" s="90"/>
      <c r="CH196" s="90"/>
      <c r="CI196" s="90"/>
      <c r="CJ196" s="90"/>
      <c r="CK196" s="90"/>
      <c r="CL196" s="90"/>
      <c r="CM196" s="90"/>
      <c r="CN196" s="90"/>
      <c r="CO196" s="90"/>
      <c r="CP196" s="90"/>
      <c r="CQ196" s="90"/>
      <c r="CR196" s="90"/>
      <c r="CS196" s="90"/>
      <c r="CT196" s="90"/>
      <c r="CU196" s="90"/>
      <c r="CV196" s="90"/>
      <c r="CW196" s="90"/>
      <c r="CX196" s="90"/>
      <c r="CY196" s="90"/>
      <c r="CZ196" s="90"/>
      <c r="DA196" s="90"/>
      <c r="DB196" s="90"/>
      <c r="DC196" s="90"/>
      <c r="DD196" s="90"/>
      <c r="DE196" s="90"/>
      <c r="DF196" s="90"/>
      <c r="DG196" s="90"/>
      <c r="DH196" s="90"/>
      <c r="DI196" s="90"/>
      <c r="DJ196" s="90"/>
      <c r="DK196" s="90"/>
      <c r="DL196" s="90"/>
      <c r="DM196" s="90"/>
      <c r="DN196" s="90"/>
      <c r="DO196" s="90"/>
      <c r="DP196" s="90"/>
      <c r="DQ196" s="90"/>
      <c r="DR196" s="90"/>
      <c r="DS196" s="90"/>
      <c r="DT196" s="90"/>
      <c r="DU196" s="90"/>
      <c r="DV196" s="90"/>
      <c r="DW196" s="90"/>
      <c r="DX196" s="90"/>
      <c r="DY196" s="90"/>
      <c r="DZ196" s="90"/>
      <c r="EA196" s="90"/>
      <c r="EB196" s="90"/>
      <c r="EC196" s="90"/>
      <c r="ED196" s="90"/>
      <c r="EE196" s="90"/>
      <c r="EF196" s="90"/>
      <c r="EG196" s="90"/>
      <c r="EH196" s="90"/>
      <c r="EI196" s="90"/>
      <c r="EJ196" s="90"/>
      <c r="EK196" s="90"/>
      <c r="EL196" s="90"/>
      <c r="EM196" s="90"/>
      <c r="EN196" s="90"/>
      <c r="EO196" s="90"/>
      <c r="EP196" s="90"/>
      <c r="EQ196" s="90"/>
      <c r="ER196" s="90"/>
      <c r="ES196" s="90"/>
      <c r="ET196" s="90"/>
      <c r="EU196" s="90"/>
      <c r="EV196" s="90"/>
      <c r="EW196" s="90"/>
      <c r="EX196" s="90"/>
      <c r="EY196" s="90"/>
      <c r="EZ196" s="90"/>
      <c r="FA196" s="90"/>
      <c r="FB196" s="90"/>
      <c r="FC196" s="90"/>
      <c r="FD196" s="90"/>
      <c r="FE196" s="90"/>
      <c r="FF196" s="90"/>
      <c r="FG196" s="90"/>
      <c r="FH196" s="90"/>
      <c r="FI196" s="90"/>
      <c r="FJ196" s="90"/>
      <c r="FK196" s="90"/>
      <c r="FL196" s="90"/>
      <c r="FM196" s="90"/>
      <c r="FN196" s="90"/>
      <c r="FO196" s="90"/>
      <c r="FP196" s="90"/>
      <c r="FQ196" s="90"/>
      <c r="FR196" s="90"/>
      <c r="FS196" s="90"/>
      <c r="FT196" s="90"/>
      <c r="FU196" s="90"/>
      <c r="FV196" s="90"/>
      <c r="FW196" s="90"/>
      <c r="FX196" s="90"/>
      <c r="FY196" s="90"/>
      <c r="FZ196" s="90"/>
      <c r="GA196" s="90"/>
      <c r="GB196" s="90"/>
      <c r="GC196" s="90"/>
      <c r="GD196" s="90"/>
      <c r="GE196" s="90"/>
      <c r="GF196" s="90"/>
      <c r="GG196" s="90"/>
      <c r="GH196" s="90"/>
      <c r="GI196" s="90"/>
      <c r="GJ196" s="90"/>
      <c r="GK196" s="90"/>
      <c r="GL196" s="90"/>
      <c r="GM196" s="90"/>
      <c r="GN196" s="90"/>
      <c r="GO196" s="90"/>
      <c r="GP196" s="90"/>
      <c r="GQ196" s="90"/>
      <c r="GR196" s="90"/>
      <c r="GS196" s="90"/>
      <c r="GT196" s="90"/>
      <c r="GU196" s="90"/>
      <c r="GV196" s="90"/>
      <c r="GW196" s="90"/>
      <c r="GX196" s="90"/>
      <c r="GY196" s="90"/>
      <c r="GZ196" s="90"/>
      <c r="HA196" s="90"/>
      <c r="HB196" s="90"/>
      <c r="HC196" s="90"/>
      <c r="HD196" s="90"/>
      <c r="HE196" s="90"/>
      <c r="HF196" s="90"/>
      <c r="HG196" s="90"/>
      <c r="HH196" s="90"/>
      <c r="HI196" s="90"/>
      <c r="HJ196" s="90"/>
      <c r="HK196" s="90"/>
      <c r="HL196" s="90"/>
      <c r="HM196" s="90"/>
      <c r="HN196" s="90"/>
      <c r="HO196" s="90"/>
      <c r="HP196" s="90"/>
      <c r="HQ196" s="90"/>
      <c r="HR196" s="90"/>
      <c r="HS196" s="90"/>
      <c r="HT196" s="90"/>
      <c r="HU196" s="90"/>
      <c r="HV196" s="90"/>
      <c r="HW196" s="90"/>
      <c r="HX196" s="90"/>
      <c r="HY196" s="90"/>
      <c r="HZ196" s="90"/>
      <c r="IA196" s="90"/>
      <c r="IB196" s="90"/>
      <c r="IC196" s="90"/>
    </row>
    <row r="197" spans="1:237" s="120" customFormat="1" ht="12.75" customHeight="1">
      <c r="A197" s="6">
        <v>9</v>
      </c>
      <c r="B197" s="6">
        <v>118</v>
      </c>
      <c r="C197" s="110" t="s">
        <v>301</v>
      </c>
      <c r="D197" s="6" t="s">
        <v>13</v>
      </c>
      <c r="E197" s="6">
        <v>1969</v>
      </c>
      <c r="F197" s="111">
        <v>0.04638888888888889</v>
      </c>
      <c r="G197" s="188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  <c r="BU197" s="90"/>
      <c r="BV197" s="90"/>
      <c r="BW197" s="90"/>
      <c r="BX197" s="90"/>
      <c r="BY197" s="90"/>
      <c r="BZ197" s="90"/>
      <c r="CA197" s="90"/>
      <c r="CB197" s="90"/>
      <c r="CC197" s="90"/>
      <c r="CD197" s="90"/>
      <c r="CE197" s="90"/>
      <c r="CF197" s="90"/>
      <c r="CG197" s="90"/>
      <c r="CH197" s="90"/>
      <c r="CI197" s="90"/>
      <c r="CJ197" s="90"/>
      <c r="CK197" s="90"/>
      <c r="CL197" s="90"/>
      <c r="CM197" s="90"/>
      <c r="CN197" s="90"/>
      <c r="CO197" s="90"/>
      <c r="CP197" s="90"/>
      <c r="CQ197" s="90"/>
      <c r="CR197" s="90"/>
      <c r="CS197" s="90"/>
      <c r="CT197" s="90"/>
      <c r="CU197" s="90"/>
      <c r="CV197" s="90"/>
      <c r="CW197" s="90"/>
      <c r="CX197" s="90"/>
      <c r="CY197" s="90"/>
      <c r="CZ197" s="90"/>
      <c r="DA197" s="90"/>
      <c r="DB197" s="90"/>
      <c r="DC197" s="90"/>
      <c r="DD197" s="90"/>
      <c r="DE197" s="90"/>
      <c r="DF197" s="90"/>
      <c r="DG197" s="90"/>
      <c r="DH197" s="90"/>
      <c r="DI197" s="90"/>
      <c r="DJ197" s="90"/>
      <c r="DK197" s="90"/>
      <c r="DL197" s="90"/>
      <c r="DM197" s="90"/>
      <c r="DN197" s="90"/>
      <c r="DO197" s="90"/>
      <c r="DP197" s="90"/>
      <c r="DQ197" s="90"/>
      <c r="DR197" s="90"/>
      <c r="DS197" s="90"/>
      <c r="DT197" s="90"/>
      <c r="DU197" s="90"/>
      <c r="DV197" s="90"/>
      <c r="DW197" s="90"/>
      <c r="DX197" s="90"/>
      <c r="DY197" s="90"/>
      <c r="DZ197" s="90"/>
      <c r="EA197" s="90"/>
      <c r="EB197" s="90"/>
      <c r="EC197" s="90"/>
      <c r="ED197" s="90"/>
      <c r="EE197" s="90"/>
      <c r="EF197" s="90"/>
      <c r="EG197" s="90"/>
      <c r="EH197" s="90"/>
      <c r="EI197" s="90"/>
      <c r="EJ197" s="90"/>
      <c r="EK197" s="90"/>
      <c r="EL197" s="90"/>
      <c r="EM197" s="90"/>
      <c r="EN197" s="90"/>
      <c r="EO197" s="90"/>
      <c r="EP197" s="90"/>
      <c r="EQ197" s="90"/>
      <c r="ER197" s="90"/>
      <c r="ES197" s="90"/>
      <c r="ET197" s="90"/>
      <c r="EU197" s="90"/>
      <c r="EV197" s="90"/>
      <c r="EW197" s="90"/>
      <c r="EX197" s="90"/>
      <c r="EY197" s="90"/>
      <c r="EZ197" s="90"/>
      <c r="FA197" s="90"/>
      <c r="FB197" s="90"/>
      <c r="FC197" s="90"/>
      <c r="FD197" s="90"/>
      <c r="FE197" s="90"/>
      <c r="FF197" s="90"/>
      <c r="FG197" s="90"/>
      <c r="FH197" s="90"/>
      <c r="FI197" s="90"/>
      <c r="FJ197" s="90"/>
      <c r="FK197" s="90"/>
      <c r="FL197" s="90"/>
      <c r="FM197" s="90"/>
      <c r="FN197" s="90"/>
      <c r="FO197" s="90"/>
      <c r="FP197" s="90"/>
      <c r="FQ197" s="90"/>
      <c r="FR197" s="90"/>
      <c r="FS197" s="90"/>
      <c r="FT197" s="90"/>
      <c r="FU197" s="90"/>
      <c r="FV197" s="90"/>
      <c r="FW197" s="90"/>
      <c r="FX197" s="90"/>
      <c r="FY197" s="90"/>
      <c r="FZ197" s="90"/>
      <c r="GA197" s="90"/>
      <c r="GB197" s="90"/>
      <c r="GC197" s="90"/>
      <c r="GD197" s="90"/>
      <c r="GE197" s="90"/>
      <c r="GF197" s="90"/>
      <c r="GG197" s="90"/>
      <c r="GH197" s="90"/>
      <c r="GI197" s="90"/>
      <c r="GJ197" s="90"/>
      <c r="GK197" s="90"/>
      <c r="GL197" s="90"/>
      <c r="GM197" s="90"/>
      <c r="GN197" s="90"/>
      <c r="GO197" s="90"/>
      <c r="GP197" s="90"/>
      <c r="GQ197" s="90"/>
      <c r="GR197" s="90"/>
      <c r="GS197" s="90"/>
      <c r="GT197" s="90"/>
      <c r="GU197" s="90"/>
      <c r="GV197" s="90"/>
      <c r="GW197" s="90"/>
      <c r="GX197" s="90"/>
      <c r="GY197" s="90"/>
      <c r="GZ197" s="90"/>
      <c r="HA197" s="90"/>
      <c r="HB197" s="90"/>
      <c r="HC197" s="90"/>
      <c r="HD197" s="90"/>
      <c r="HE197" s="90"/>
      <c r="HF197" s="90"/>
      <c r="HG197" s="90"/>
      <c r="HH197" s="90"/>
      <c r="HI197" s="90"/>
      <c r="HJ197" s="90"/>
      <c r="HK197" s="90"/>
      <c r="HL197" s="90"/>
      <c r="HM197" s="90"/>
      <c r="HN197" s="90"/>
      <c r="HO197" s="90"/>
      <c r="HP197" s="90"/>
      <c r="HQ197" s="90"/>
      <c r="HR197" s="90"/>
      <c r="HS197" s="90"/>
      <c r="HT197" s="90"/>
      <c r="HU197" s="90"/>
      <c r="HV197" s="90"/>
      <c r="HW197" s="90"/>
      <c r="HX197" s="90"/>
      <c r="HY197" s="90"/>
      <c r="HZ197" s="90"/>
      <c r="IA197" s="90"/>
      <c r="IB197" s="90"/>
      <c r="IC197" s="90"/>
    </row>
    <row r="198" spans="1:237" s="120" customFormat="1" ht="12.75" customHeight="1">
      <c r="A198" s="6">
        <v>10</v>
      </c>
      <c r="B198" s="6">
        <v>192</v>
      </c>
      <c r="C198" s="110" t="s">
        <v>221</v>
      </c>
      <c r="D198" s="6" t="s">
        <v>54</v>
      </c>
      <c r="E198" s="6">
        <v>1981</v>
      </c>
      <c r="F198" s="111">
        <v>0.046516203703703705</v>
      </c>
      <c r="G198" s="188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90"/>
      <c r="BK198" s="90"/>
      <c r="BL198" s="90"/>
      <c r="BM198" s="90"/>
      <c r="BN198" s="90"/>
      <c r="BO198" s="90"/>
      <c r="BP198" s="90"/>
      <c r="BQ198" s="90"/>
      <c r="BR198" s="90"/>
      <c r="BS198" s="90"/>
      <c r="BT198" s="90"/>
      <c r="BU198" s="90"/>
      <c r="BV198" s="90"/>
      <c r="BW198" s="90"/>
      <c r="BX198" s="90"/>
      <c r="BY198" s="90"/>
      <c r="BZ198" s="90"/>
      <c r="CA198" s="90"/>
      <c r="CB198" s="90"/>
      <c r="CC198" s="90"/>
      <c r="CD198" s="90"/>
      <c r="CE198" s="90"/>
      <c r="CF198" s="90"/>
      <c r="CG198" s="90"/>
      <c r="CH198" s="90"/>
      <c r="CI198" s="90"/>
      <c r="CJ198" s="90"/>
      <c r="CK198" s="90"/>
      <c r="CL198" s="90"/>
      <c r="CM198" s="90"/>
      <c r="CN198" s="90"/>
      <c r="CO198" s="90"/>
      <c r="CP198" s="90"/>
      <c r="CQ198" s="90"/>
      <c r="CR198" s="90"/>
      <c r="CS198" s="90"/>
      <c r="CT198" s="90"/>
      <c r="CU198" s="90"/>
      <c r="CV198" s="90"/>
      <c r="CW198" s="90"/>
      <c r="CX198" s="90"/>
      <c r="CY198" s="90"/>
      <c r="CZ198" s="90"/>
      <c r="DA198" s="90"/>
      <c r="DB198" s="90"/>
      <c r="DC198" s="90"/>
      <c r="DD198" s="90"/>
      <c r="DE198" s="90"/>
      <c r="DF198" s="90"/>
      <c r="DG198" s="90"/>
      <c r="DH198" s="90"/>
      <c r="DI198" s="90"/>
      <c r="DJ198" s="90"/>
      <c r="DK198" s="90"/>
      <c r="DL198" s="90"/>
      <c r="DM198" s="90"/>
      <c r="DN198" s="90"/>
      <c r="DO198" s="90"/>
      <c r="DP198" s="90"/>
      <c r="DQ198" s="90"/>
      <c r="DR198" s="90"/>
      <c r="DS198" s="90"/>
      <c r="DT198" s="90"/>
      <c r="DU198" s="90"/>
      <c r="DV198" s="90"/>
      <c r="DW198" s="90"/>
      <c r="DX198" s="90"/>
      <c r="DY198" s="90"/>
      <c r="DZ198" s="90"/>
      <c r="EA198" s="90"/>
      <c r="EB198" s="90"/>
      <c r="EC198" s="90"/>
      <c r="ED198" s="90"/>
      <c r="EE198" s="90"/>
      <c r="EF198" s="90"/>
      <c r="EG198" s="90"/>
      <c r="EH198" s="90"/>
      <c r="EI198" s="90"/>
      <c r="EJ198" s="90"/>
      <c r="EK198" s="90"/>
      <c r="EL198" s="90"/>
      <c r="EM198" s="90"/>
      <c r="EN198" s="90"/>
      <c r="EO198" s="90"/>
      <c r="EP198" s="90"/>
      <c r="EQ198" s="90"/>
      <c r="ER198" s="90"/>
      <c r="ES198" s="90"/>
      <c r="ET198" s="90"/>
      <c r="EU198" s="90"/>
      <c r="EV198" s="90"/>
      <c r="EW198" s="90"/>
      <c r="EX198" s="90"/>
      <c r="EY198" s="90"/>
      <c r="EZ198" s="90"/>
      <c r="FA198" s="90"/>
      <c r="FB198" s="90"/>
      <c r="FC198" s="90"/>
      <c r="FD198" s="90"/>
      <c r="FE198" s="90"/>
      <c r="FF198" s="90"/>
      <c r="FG198" s="90"/>
      <c r="FH198" s="90"/>
      <c r="FI198" s="90"/>
      <c r="FJ198" s="90"/>
      <c r="FK198" s="90"/>
      <c r="FL198" s="90"/>
      <c r="FM198" s="90"/>
      <c r="FN198" s="90"/>
      <c r="FO198" s="90"/>
      <c r="FP198" s="90"/>
      <c r="FQ198" s="90"/>
      <c r="FR198" s="90"/>
      <c r="FS198" s="90"/>
      <c r="FT198" s="90"/>
      <c r="FU198" s="90"/>
      <c r="FV198" s="90"/>
      <c r="FW198" s="90"/>
      <c r="FX198" s="90"/>
      <c r="FY198" s="90"/>
      <c r="FZ198" s="90"/>
      <c r="GA198" s="90"/>
      <c r="GB198" s="90"/>
      <c r="GC198" s="90"/>
      <c r="GD198" s="90"/>
      <c r="GE198" s="90"/>
      <c r="GF198" s="90"/>
      <c r="GG198" s="90"/>
      <c r="GH198" s="90"/>
      <c r="GI198" s="90"/>
      <c r="GJ198" s="90"/>
      <c r="GK198" s="90"/>
      <c r="GL198" s="90"/>
      <c r="GM198" s="90"/>
      <c r="GN198" s="90"/>
      <c r="GO198" s="90"/>
      <c r="GP198" s="90"/>
      <c r="GQ198" s="90"/>
      <c r="GR198" s="90"/>
      <c r="GS198" s="90"/>
      <c r="GT198" s="90"/>
      <c r="GU198" s="90"/>
      <c r="GV198" s="90"/>
      <c r="GW198" s="90"/>
      <c r="GX198" s="90"/>
      <c r="GY198" s="90"/>
      <c r="GZ198" s="90"/>
      <c r="HA198" s="90"/>
      <c r="HB198" s="90"/>
      <c r="HC198" s="90"/>
      <c r="HD198" s="90"/>
      <c r="HE198" s="90"/>
      <c r="HF198" s="90"/>
      <c r="HG198" s="90"/>
      <c r="HH198" s="90"/>
      <c r="HI198" s="90"/>
      <c r="HJ198" s="90"/>
      <c r="HK198" s="90"/>
      <c r="HL198" s="90"/>
      <c r="HM198" s="90"/>
      <c r="HN198" s="90"/>
      <c r="HO198" s="90"/>
      <c r="HP198" s="90"/>
      <c r="HQ198" s="90"/>
      <c r="HR198" s="90"/>
      <c r="HS198" s="90"/>
      <c r="HT198" s="90"/>
      <c r="HU198" s="90"/>
      <c r="HV198" s="90"/>
      <c r="HW198" s="90"/>
      <c r="HX198" s="90"/>
      <c r="HY198" s="90"/>
      <c r="HZ198" s="90"/>
      <c r="IA198" s="90"/>
      <c r="IB198" s="90"/>
      <c r="IC198" s="90"/>
    </row>
    <row r="199" spans="1:237" s="120" customFormat="1" ht="12.75" customHeight="1">
      <c r="A199" s="6">
        <v>11</v>
      </c>
      <c r="B199" s="6">
        <v>202</v>
      </c>
      <c r="C199" s="110" t="s">
        <v>225</v>
      </c>
      <c r="D199" s="6" t="s">
        <v>13</v>
      </c>
      <c r="E199" s="6">
        <v>1969</v>
      </c>
      <c r="F199" s="111">
        <v>0.046898148148148154</v>
      </c>
      <c r="G199" s="188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  <c r="BH199" s="90"/>
      <c r="BI199" s="9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  <c r="BU199" s="90"/>
      <c r="BV199" s="90"/>
      <c r="BW199" s="90"/>
      <c r="BX199" s="90"/>
      <c r="BY199" s="90"/>
      <c r="BZ199" s="90"/>
      <c r="CA199" s="90"/>
      <c r="CB199" s="90"/>
      <c r="CC199" s="90"/>
      <c r="CD199" s="90"/>
      <c r="CE199" s="90"/>
      <c r="CF199" s="90"/>
      <c r="CG199" s="90"/>
      <c r="CH199" s="90"/>
      <c r="CI199" s="90"/>
      <c r="CJ199" s="90"/>
      <c r="CK199" s="90"/>
      <c r="CL199" s="90"/>
      <c r="CM199" s="90"/>
      <c r="CN199" s="90"/>
      <c r="CO199" s="90"/>
      <c r="CP199" s="90"/>
      <c r="CQ199" s="90"/>
      <c r="CR199" s="90"/>
      <c r="CS199" s="90"/>
      <c r="CT199" s="90"/>
      <c r="CU199" s="90"/>
      <c r="CV199" s="90"/>
      <c r="CW199" s="90"/>
      <c r="CX199" s="90"/>
      <c r="CY199" s="90"/>
      <c r="CZ199" s="90"/>
      <c r="DA199" s="90"/>
      <c r="DB199" s="90"/>
      <c r="DC199" s="90"/>
      <c r="DD199" s="90"/>
      <c r="DE199" s="90"/>
      <c r="DF199" s="90"/>
      <c r="DG199" s="90"/>
      <c r="DH199" s="90"/>
      <c r="DI199" s="90"/>
      <c r="DJ199" s="90"/>
      <c r="DK199" s="90"/>
      <c r="DL199" s="90"/>
      <c r="DM199" s="90"/>
      <c r="DN199" s="90"/>
      <c r="DO199" s="90"/>
      <c r="DP199" s="90"/>
      <c r="DQ199" s="90"/>
      <c r="DR199" s="90"/>
      <c r="DS199" s="90"/>
      <c r="DT199" s="90"/>
      <c r="DU199" s="90"/>
      <c r="DV199" s="90"/>
      <c r="DW199" s="90"/>
      <c r="DX199" s="90"/>
      <c r="DY199" s="90"/>
      <c r="DZ199" s="90"/>
      <c r="EA199" s="90"/>
      <c r="EB199" s="90"/>
      <c r="EC199" s="90"/>
      <c r="ED199" s="90"/>
      <c r="EE199" s="90"/>
      <c r="EF199" s="90"/>
      <c r="EG199" s="90"/>
      <c r="EH199" s="90"/>
      <c r="EI199" s="90"/>
      <c r="EJ199" s="90"/>
      <c r="EK199" s="90"/>
      <c r="EL199" s="90"/>
      <c r="EM199" s="90"/>
      <c r="EN199" s="90"/>
      <c r="EO199" s="90"/>
      <c r="EP199" s="90"/>
      <c r="EQ199" s="90"/>
      <c r="ER199" s="90"/>
      <c r="ES199" s="90"/>
      <c r="ET199" s="90"/>
      <c r="EU199" s="90"/>
      <c r="EV199" s="90"/>
      <c r="EW199" s="90"/>
      <c r="EX199" s="90"/>
      <c r="EY199" s="90"/>
      <c r="EZ199" s="90"/>
      <c r="FA199" s="90"/>
      <c r="FB199" s="90"/>
      <c r="FC199" s="90"/>
      <c r="FD199" s="90"/>
      <c r="FE199" s="90"/>
      <c r="FF199" s="90"/>
      <c r="FG199" s="90"/>
      <c r="FH199" s="90"/>
      <c r="FI199" s="90"/>
      <c r="FJ199" s="90"/>
      <c r="FK199" s="90"/>
      <c r="FL199" s="90"/>
      <c r="FM199" s="90"/>
      <c r="FN199" s="90"/>
      <c r="FO199" s="90"/>
      <c r="FP199" s="90"/>
      <c r="FQ199" s="90"/>
      <c r="FR199" s="90"/>
      <c r="FS199" s="90"/>
      <c r="FT199" s="90"/>
      <c r="FU199" s="90"/>
      <c r="FV199" s="90"/>
      <c r="FW199" s="90"/>
      <c r="FX199" s="90"/>
      <c r="FY199" s="90"/>
      <c r="FZ199" s="90"/>
      <c r="GA199" s="90"/>
      <c r="GB199" s="90"/>
      <c r="GC199" s="90"/>
      <c r="GD199" s="90"/>
      <c r="GE199" s="90"/>
      <c r="GF199" s="90"/>
      <c r="GG199" s="90"/>
      <c r="GH199" s="90"/>
      <c r="GI199" s="90"/>
      <c r="GJ199" s="90"/>
      <c r="GK199" s="90"/>
      <c r="GL199" s="90"/>
      <c r="GM199" s="90"/>
      <c r="GN199" s="90"/>
      <c r="GO199" s="90"/>
      <c r="GP199" s="90"/>
      <c r="GQ199" s="90"/>
      <c r="GR199" s="90"/>
      <c r="GS199" s="90"/>
      <c r="GT199" s="90"/>
      <c r="GU199" s="90"/>
      <c r="GV199" s="90"/>
      <c r="GW199" s="90"/>
      <c r="GX199" s="90"/>
      <c r="GY199" s="90"/>
      <c r="GZ199" s="90"/>
      <c r="HA199" s="90"/>
      <c r="HB199" s="90"/>
      <c r="HC199" s="90"/>
      <c r="HD199" s="90"/>
      <c r="HE199" s="90"/>
      <c r="HF199" s="90"/>
      <c r="HG199" s="90"/>
      <c r="HH199" s="90"/>
      <c r="HI199" s="90"/>
      <c r="HJ199" s="90"/>
      <c r="HK199" s="90"/>
      <c r="HL199" s="90"/>
      <c r="HM199" s="90"/>
      <c r="HN199" s="90"/>
      <c r="HO199" s="90"/>
      <c r="HP199" s="90"/>
      <c r="HQ199" s="90"/>
      <c r="HR199" s="90"/>
      <c r="HS199" s="90"/>
      <c r="HT199" s="90"/>
      <c r="HU199" s="90"/>
      <c r="HV199" s="90"/>
      <c r="HW199" s="90"/>
      <c r="HX199" s="90"/>
      <c r="HY199" s="90"/>
      <c r="HZ199" s="90"/>
      <c r="IA199" s="90"/>
      <c r="IB199" s="90"/>
      <c r="IC199" s="90"/>
    </row>
    <row r="200" spans="1:237" s="120" customFormat="1" ht="12.75" customHeight="1">
      <c r="A200" s="6">
        <v>12</v>
      </c>
      <c r="B200" s="6">
        <v>26</v>
      </c>
      <c r="C200" s="110" t="s">
        <v>87</v>
      </c>
      <c r="D200" s="6" t="s">
        <v>13</v>
      </c>
      <c r="E200" s="6">
        <v>1992</v>
      </c>
      <c r="F200" s="111">
        <v>0.04722222222222222</v>
      </c>
      <c r="G200" s="188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  <c r="BV200" s="90"/>
      <c r="BW200" s="90"/>
      <c r="BX200" s="90"/>
      <c r="BY200" s="90"/>
      <c r="BZ200" s="90"/>
      <c r="CA200" s="90"/>
      <c r="CB200" s="90"/>
      <c r="CC200" s="90"/>
      <c r="CD200" s="90"/>
      <c r="CE200" s="90"/>
      <c r="CF200" s="90"/>
      <c r="CG200" s="90"/>
      <c r="CH200" s="90"/>
      <c r="CI200" s="90"/>
      <c r="CJ200" s="90"/>
      <c r="CK200" s="90"/>
      <c r="CL200" s="90"/>
      <c r="CM200" s="90"/>
      <c r="CN200" s="90"/>
      <c r="CO200" s="90"/>
      <c r="CP200" s="90"/>
      <c r="CQ200" s="90"/>
      <c r="CR200" s="90"/>
      <c r="CS200" s="90"/>
      <c r="CT200" s="90"/>
      <c r="CU200" s="90"/>
      <c r="CV200" s="90"/>
      <c r="CW200" s="90"/>
      <c r="CX200" s="90"/>
      <c r="CY200" s="90"/>
      <c r="CZ200" s="90"/>
      <c r="DA200" s="90"/>
      <c r="DB200" s="90"/>
      <c r="DC200" s="90"/>
      <c r="DD200" s="90"/>
      <c r="DE200" s="90"/>
      <c r="DF200" s="90"/>
      <c r="DG200" s="90"/>
      <c r="DH200" s="90"/>
      <c r="DI200" s="90"/>
      <c r="DJ200" s="90"/>
      <c r="DK200" s="90"/>
      <c r="DL200" s="90"/>
      <c r="DM200" s="90"/>
      <c r="DN200" s="90"/>
      <c r="DO200" s="90"/>
      <c r="DP200" s="90"/>
      <c r="DQ200" s="90"/>
      <c r="DR200" s="90"/>
      <c r="DS200" s="90"/>
      <c r="DT200" s="90"/>
      <c r="DU200" s="90"/>
      <c r="DV200" s="90"/>
      <c r="DW200" s="90"/>
      <c r="DX200" s="90"/>
      <c r="DY200" s="90"/>
      <c r="DZ200" s="90"/>
      <c r="EA200" s="90"/>
      <c r="EB200" s="90"/>
      <c r="EC200" s="90"/>
      <c r="ED200" s="90"/>
      <c r="EE200" s="90"/>
      <c r="EF200" s="90"/>
      <c r="EG200" s="90"/>
      <c r="EH200" s="90"/>
      <c r="EI200" s="90"/>
      <c r="EJ200" s="90"/>
      <c r="EK200" s="90"/>
      <c r="EL200" s="90"/>
      <c r="EM200" s="90"/>
      <c r="EN200" s="90"/>
      <c r="EO200" s="90"/>
      <c r="EP200" s="90"/>
      <c r="EQ200" s="90"/>
      <c r="ER200" s="90"/>
      <c r="ES200" s="90"/>
      <c r="ET200" s="90"/>
      <c r="EU200" s="90"/>
      <c r="EV200" s="90"/>
      <c r="EW200" s="90"/>
      <c r="EX200" s="90"/>
      <c r="EY200" s="90"/>
      <c r="EZ200" s="90"/>
      <c r="FA200" s="90"/>
      <c r="FB200" s="90"/>
      <c r="FC200" s="90"/>
      <c r="FD200" s="90"/>
      <c r="FE200" s="90"/>
      <c r="FF200" s="90"/>
      <c r="FG200" s="90"/>
      <c r="FH200" s="90"/>
      <c r="FI200" s="90"/>
      <c r="FJ200" s="90"/>
      <c r="FK200" s="90"/>
      <c r="FL200" s="90"/>
      <c r="FM200" s="90"/>
      <c r="FN200" s="90"/>
      <c r="FO200" s="90"/>
      <c r="FP200" s="90"/>
      <c r="FQ200" s="90"/>
      <c r="FR200" s="90"/>
      <c r="FS200" s="90"/>
      <c r="FT200" s="90"/>
      <c r="FU200" s="90"/>
      <c r="FV200" s="90"/>
      <c r="FW200" s="90"/>
      <c r="FX200" s="90"/>
      <c r="FY200" s="90"/>
      <c r="FZ200" s="90"/>
      <c r="GA200" s="90"/>
      <c r="GB200" s="90"/>
      <c r="GC200" s="90"/>
      <c r="GD200" s="90"/>
      <c r="GE200" s="90"/>
      <c r="GF200" s="90"/>
      <c r="GG200" s="90"/>
      <c r="GH200" s="90"/>
      <c r="GI200" s="90"/>
      <c r="GJ200" s="90"/>
      <c r="GK200" s="90"/>
      <c r="GL200" s="90"/>
      <c r="GM200" s="90"/>
      <c r="GN200" s="90"/>
      <c r="GO200" s="90"/>
      <c r="GP200" s="90"/>
      <c r="GQ200" s="90"/>
      <c r="GR200" s="90"/>
      <c r="GS200" s="90"/>
      <c r="GT200" s="90"/>
      <c r="GU200" s="90"/>
      <c r="GV200" s="90"/>
      <c r="GW200" s="90"/>
      <c r="GX200" s="90"/>
      <c r="GY200" s="90"/>
      <c r="GZ200" s="90"/>
      <c r="HA200" s="90"/>
      <c r="HB200" s="90"/>
      <c r="HC200" s="90"/>
      <c r="HD200" s="90"/>
      <c r="HE200" s="90"/>
      <c r="HF200" s="90"/>
      <c r="HG200" s="90"/>
      <c r="HH200" s="90"/>
      <c r="HI200" s="90"/>
      <c r="HJ200" s="90"/>
      <c r="HK200" s="90"/>
      <c r="HL200" s="90"/>
      <c r="HM200" s="90"/>
      <c r="HN200" s="90"/>
      <c r="HO200" s="90"/>
      <c r="HP200" s="90"/>
      <c r="HQ200" s="90"/>
      <c r="HR200" s="90"/>
      <c r="HS200" s="90"/>
      <c r="HT200" s="90"/>
      <c r="HU200" s="90"/>
      <c r="HV200" s="90"/>
      <c r="HW200" s="90"/>
      <c r="HX200" s="90"/>
      <c r="HY200" s="90"/>
      <c r="HZ200" s="90"/>
      <c r="IA200" s="90"/>
      <c r="IB200" s="90"/>
      <c r="IC200" s="90"/>
    </row>
    <row r="201" spans="1:237" s="120" customFormat="1" ht="12.75" customHeight="1">
      <c r="A201" s="6">
        <v>13</v>
      </c>
      <c r="B201" s="6">
        <v>40</v>
      </c>
      <c r="C201" s="110" t="s">
        <v>219</v>
      </c>
      <c r="D201" s="6" t="s">
        <v>13</v>
      </c>
      <c r="E201" s="6">
        <v>1979</v>
      </c>
      <c r="F201" s="111">
        <v>0.048136574074074075</v>
      </c>
      <c r="G201" s="188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  <c r="BV201" s="90"/>
      <c r="BW201" s="90"/>
      <c r="BX201" s="90"/>
      <c r="BY201" s="90"/>
      <c r="BZ201" s="90"/>
      <c r="CA201" s="90"/>
      <c r="CB201" s="90"/>
      <c r="CC201" s="90"/>
      <c r="CD201" s="90"/>
      <c r="CE201" s="90"/>
      <c r="CF201" s="90"/>
      <c r="CG201" s="90"/>
      <c r="CH201" s="90"/>
      <c r="CI201" s="90"/>
      <c r="CJ201" s="90"/>
      <c r="CK201" s="90"/>
      <c r="CL201" s="90"/>
      <c r="CM201" s="90"/>
      <c r="CN201" s="90"/>
      <c r="CO201" s="90"/>
      <c r="CP201" s="90"/>
      <c r="CQ201" s="90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0"/>
      <c r="DE201" s="90"/>
      <c r="DF201" s="90"/>
      <c r="DG201" s="90"/>
      <c r="DH201" s="90"/>
      <c r="DI201" s="90"/>
      <c r="DJ201" s="90"/>
      <c r="DK201" s="90"/>
      <c r="DL201" s="90"/>
      <c r="DM201" s="90"/>
      <c r="DN201" s="90"/>
      <c r="DO201" s="90"/>
      <c r="DP201" s="90"/>
      <c r="DQ201" s="90"/>
      <c r="DR201" s="90"/>
      <c r="DS201" s="90"/>
      <c r="DT201" s="90"/>
      <c r="DU201" s="90"/>
      <c r="DV201" s="90"/>
      <c r="DW201" s="90"/>
      <c r="DX201" s="90"/>
      <c r="DY201" s="90"/>
      <c r="DZ201" s="90"/>
      <c r="EA201" s="90"/>
      <c r="EB201" s="90"/>
      <c r="EC201" s="90"/>
      <c r="ED201" s="90"/>
      <c r="EE201" s="90"/>
      <c r="EF201" s="90"/>
      <c r="EG201" s="90"/>
      <c r="EH201" s="90"/>
      <c r="EI201" s="90"/>
      <c r="EJ201" s="90"/>
      <c r="EK201" s="90"/>
      <c r="EL201" s="90"/>
      <c r="EM201" s="90"/>
      <c r="EN201" s="90"/>
      <c r="EO201" s="90"/>
      <c r="EP201" s="90"/>
      <c r="EQ201" s="90"/>
      <c r="ER201" s="90"/>
      <c r="ES201" s="90"/>
      <c r="ET201" s="90"/>
      <c r="EU201" s="90"/>
      <c r="EV201" s="90"/>
      <c r="EW201" s="90"/>
      <c r="EX201" s="90"/>
      <c r="EY201" s="90"/>
      <c r="EZ201" s="90"/>
      <c r="FA201" s="90"/>
      <c r="FB201" s="90"/>
      <c r="FC201" s="90"/>
      <c r="FD201" s="90"/>
      <c r="FE201" s="90"/>
      <c r="FF201" s="90"/>
      <c r="FG201" s="90"/>
      <c r="FH201" s="90"/>
      <c r="FI201" s="90"/>
      <c r="FJ201" s="90"/>
      <c r="FK201" s="90"/>
      <c r="FL201" s="90"/>
      <c r="FM201" s="90"/>
      <c r="FN201" s="90"/>
      <c r="FO201" s="90"/>
      <c r="FP201" s="90"/>
      <c r="FQ201" s="90"/>
      <c r="FR201" s="90"/>
      <c r="FS201" s="90"/>
      <c r="FT201" s="90"/>
      <c r="FU201" s="90"/>
      <c r="FV201" s="90"/>
      <c r="FW201" s="90"/>
      <c r="FX201" s="90"/>
      <c r="FY201" s="90"/>
      <c r="FZ201" s="90"/>
      <c r="GA201" s="90"/>
      <c r="GB201" s="90"/>
      <c r="GC201" s="90"/>
      <c r="GD201" s="90"/>
      <c r="GE201" s="90"/>
      <c r="GF201" s="90"/>
      <c r="GG201" s="90"/>
      <c r="GH201" s="90"/>
      <c r="GI201" s="90"/>
      <c r="GJ201" s="90"/>
      <c r="GK201" s="90"/>
      <c r="GL201" s="90"/>
      <c r="GM201" s="90"/>
      <c r="GN201" s="90"/>
      <c r="GO201" s="90"/>
      <c r="GP201" s="90"/>
      <c r="GQ201" s="90"/>
      <c r="GR201" s="90"/>
      <c r="GS201" s="90"/>
      <c r="GT201" s="90"/>
      <c r="GU201" s="90"/>
      <c r="GV201" s="90"/>
      <c r="GW201" s="90"/>
      <c r="GX201" s="90"/>
      <c r="GY201" s="90"/>
      <c r="GZ201" s="90"/>
      <c r="HA201" s="90"/>
      <c r="HB201" s="90"/>
      <c r="HC201" s="90"/>
      <c r="HD201" s="90"/>
      <c r="HE201" s="90"/>
      <c r="HF201" s="90"/>
      <c r="HG201" s="90"/>
      <c r="HH201" s="90"/>
      <c r="HI201" s="90"/>
      <c r="HJ201" s="90"/>
      <c r="HK201" s="90"/>
      <c r="HL201" s="90"/>
      <c r="HM201" s="90"/>
      <c r="HN201" s="90"/>
      <c r="HO201" s="90"/>
      <c r="HP201" s="90"/>
      <c r="HQ201" s="90"/>
      <c r="HR201" s="90"/>
      <c r="HS201" s="90"/>
      <c r="HT201" s="90"/>
      <c r="HU201" s="90"/>
      <c r="HV201" s="90"/>
      <c r="HW201" s="90"/>
      <c r="HX201" s="90"/>
      <c r="HY201" s="90"/>
      <c r="HZ201" s="90"/>
      <c r="IA201" s="90"/>
      <c r="IB201" s="90"/>
      <c r="IC201" s="90"/>
    </row>
    <row r="202" spans="1:237" s="120" customFormat="1" ht="12.75" customHeight="1">
      <c r="A202" s="6">
        <v>14</v>
      </c>
      <c r="B202" s="6">
        <v>144</v>
      </c>
      <c r="C202" s="110" t="s">
        <v>217</v>
      </c>
      <c r="D202" s="6" t="s">
        <v>13</v>
      </c>
      <c r="E202" s="6">
        <v>1991</v>
      </c>
      <c r="F202" s="111">
        <v>0.048993055555555554</v>
      </c>
      <c r="G202" s="188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  <c r="BI202" s="9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  <c r="BU202" s="90"/>
      <c r="BV202" s="90"/>
      <c r="BW202" s="90"/>
      <c r="BX202" s="90"/>
      <c r="BY202" s="90"/>
      <c r="BZ202" s="90"/>
      <c r="CA202" s="90"/>
      <c r="CB202" s="90"/>
      <c r="CC202" s="90"/>
      <c r="CD202" s="90"/>
      <c r="CE202" s="90"/>
      <c r="CF202" s="90"/>
      <c r="CG202" s="90"/>
      <c r="CH202" s="90"/>
      <c r="CI202" s="90"/>
      <c r="CJ202" s="90"/>
      <c r="CK202" s="90"/>
      <c r="CL202" s="90"/>
      <c r="CM202" s="90"/>
      <c r="CN202" s="90"/>
      <c r="CO202" s="90"/>
      <c r="CP202" s="90"/>
      <c r="CQ202" s="90"/>
      <c r="CR202" s="90"/>
      <c r="CS202" s="90"/>
      <c r="CT202" s="90"/>
      <c r="CU202" s="90"/>
      <c r="CV202" s="90"/>
      <c r="CW202" s="90"/>
      <c r="CX202" s="90"/>
      <c r="CY202" s="90"/>
      <c r="CZ202" s="90"/>
      <c r="DA202" s="90"/>
      <c r="DB202" s="90"/>
      <c r="DC202" s="90"/>
      <c r="DD202" s="90"/>
      <c r="DE202" s="90"/>
      <c r="DF202" s="90"/>
      <c r="DG202" s="90"/>
      <c r="DH202" s="90"/>
      <c r="DI202" s="90"/>
      <c r="DJ202" s="90"/>
      <c r="DK202" s="90"/>
      <c r="DL202" s="90"/>
      <c r="DM202" s="90"/>
      <c r="DN202" s="90"/>
      <c r="DO202" s="90"/>
      <c r="DP202" s="90"/>
      <c r="DQ202" s="90"/>
      <c r="DR202" s="90"/>
      <c r="DS202" s="90"/>
      <c r="DT202" s="90"/>
      <c r="DU202" s="90"/>
      <c r="DV202" s="90"/>
      <c r="DW202" s="90"/>
      <c r="DX202" s="90"/>
      <c r="DY202" s="90"/>
      <c r="DZ202" s="90"/>
      <c r="EA202" s="90"/>
      <c r="EB202" s="90"/>
      <c r="EC202" s="90"/>
      <c r="ED202" s="90"/>
      <c r="EE202" s="90"/>
      <c r="EF202" s="90"/>
      <c r="EG202" s="90"/>
      <c r="EH202" s="90"/>
      <c r="EI202" s="90"/>
      <c r="EJ202" s="90"/>
      <c r="EK202" s="90"/>
      <c r="EL202" s="90"/>
      <c r="EM202" s="90"/>
      <c r="EN202" s="90"/>
      <c r="EO202" s="90"/>
      <c r="EP202" s="90"/>
      <c r="EQ202" s="90"/>
      <c r="ER202" s="90"/>
      <c r="ES202" s="90"/>
      <c r="ET202" s="90"/>
      <c r="EU202" s="90"/>
      <c r="EV202" s="90"/>
      <c r="EW202" s="90"/>
      <c r="EX202" s="90"/>
      <c r="EY202" s="90"/>
      <c r="EZ202" s="90"/>
      <c r="FA202" s="90"/>
      <c r="FB202" s="90"/>
      <c r="FC202" s="90"/>
      <c r="FD202" s="90"/>
      <c r="FE202" s="90"/>
      <c r="FF202" s="90"/>
      <c r="FG202" s="90"/>
      <c r="FH202" s="90"/>
      <c r="FI202" s="90"/>
      <c r="FJ202" s="90"/>
      <c r="FK202" s="90"/>
      <c r="FL202" s="90"/>
      <c r="FM202" s="90"/>
      <c r="FN202" s="90"/>
      <c r="FO202" s="90"/>
      <c r="FP202" s="90"/>
      <c r="FQ202" s="90"/>
      <c r="FR202" s="90"/>
      <c r="FS202" s="90"/>
      <c r="FT202" s="90"/>
      <c r="FU202" s="90"/>
      <c r="FV202" s="90"/>
      <c r="FW202" s="90"/>
      <c r="FX202" s="90"/>
      <c r="FY202" s="90"/>
      <c r="FZ202" s="90"/>
      <c r="GA202" s="90"/>
      <c r="GB202" s="90"/>
      <c r="GC202" s="90"/>
      <c r="GD202" s="90"/>
      <c r="GE202" s="90"/>
      <c r="GF202" s="90"/>
      <c r="GG202" s="90"/>
      <c r="GH202" s="90"/>
      <c r="GI202" s="90"/>
      <c r="GJ202" s="90"/>
      <c r="GK202" s="90"/>
      <c r="GL202" s="90"/>
      <c r="GM202" s="90"/>
      <c r="GN202" s="90"/>
      <c r="GO202" s="90"/>
      <c r="GP202" s="90"/>
      <c r="GQ202" s="90"/>
      <c r="GR202" s="90"/>
      <c r="GS202" s="90"/>
      <c r="GT202" s="90"/>
      <c r="GU202" s="90"/>
      <c r="GV202" s="90"/>
      <c r="GW202" s="90"/>
      <c r="GX202" s="90"/>
      <c r="GY202" s="90"/>
      <c r="GZ202" s="90"/>
      <c r="HA202" s="90"/>
      <c r="HB202" s="90"/>
      <c r="HC202" s="90"/>
      <c r="HD202" s="90"/>
      <c r="HE202" s="90"/>
      <c r="HF202" s="90"/>
      <c r="HG202" s="90"/>
      <c r="HH202" s="90"/>
      <c r="HI202" s="90"/>
      <c r="HJ202" s="90"/>
      <c r="HK202" s="90"/>
      <c r="HL202" s="90"/>
      <c r="HM202" s="90"/>
      <c r="HN202" s="90"/>
      <c r="HO202" s="90"/>
      <c r="HP202" s="90"/>
      <c r="HQ202" s="90"/>
      <c r="HR202" s="90"/>
      <c r="HS202" s="90"/>
      <c r="HT202" s="90"/>
      <c r="HU202" s="90"/>
      <c r="HV202" s="90"/>
      <c r="HW202" s="90"/>
      <c r="HX202" s="90"/>
      <c r="HY202" s="90"/>
      <c r="HZ202" s="90"/>
      <c r="IA202" s="90"/>
      <c r="IB202" s="90"/>
      <c r="IC202" s="90"/>
    </row>
    <row r="203" spans="1:237" s="120" customFormat="1" ht="12.75" customHeight="1">
      <c r="A203" s="6">
        <v>15</v>
      </c>
      <c r="B203" s="6">
        <v>41</v>
      </c>
      <c r="C203" s="110" t="s">
        <v>220</v>
      </c>
      <c r="D203" s="6" t="s">
        <v>13</v>
      </c>
      <c r="E203" s="6">
        <v>1988</v>
      </c>
      <c r="F203" s="111">
        <v>0.04921296296296296</v>
      </c>
      <c r="G203" s="188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0"/>
      <c r="BG203" s="90"/>
      <c r="BH203" s="90"/>
      <c r="BI203" s="90"/>
      <c r="BJ203" s="90"/>
      <c r="BK203" s="90"/>
      <c r="BL203" s="90"/>
      <c r="BM203" s="90"/>
      <c r="BN203" s="90"/>
      <c r="BO203" s="90"/>
      <c r="BP203" s="90"/>
      <c r="BQ203" s="90"/>
      <c r="BR203" s="90"/>
      <c r="BS203" s="90"/>
      <c r="BT203" s="90"/>
      <c r="BU203" s="90"/>
      <c r="BV203" s="90"/>
      <c r="BW203" s="90"/>
      <c r="BX203" s="90"/>
      <c r="BY203" s="90"/>
      <c r="BZ203" s="90"/>
      <c r="CA203" s="90"/>
      <c r="CB203" s="90"/>
      <c r="CC203" s="90"/>
      <c r="CD203" s="90"/>
      <c r="CE203" s="90"/>
      <c r="CF203" s="90"/>
      <c r="CG203" s="90"/>
      <c r="CH203" s="90"/>
      <c r="CI203" s="90"/>
      <c r="CJ203" s="90"/>
      <c r="CK203" s="90"/>
      <c r="CL203" s="90"/>
      <c r="CM203" s="90"/>
      <c r="CN203" s="90"/>
      <c r="CO203" s="90"/>
      <c r="CP203" s="90"/>
      <c r="CQ203" s="90"/>
      <c r="CR203" s="90"/>
      <c r="CS203" s="90"/>
      <c r="CT203" s="90"/>
      <c r="CU203" s="90"/>
      <c r="CV203" s="90"/>
      <c r="CW203" s="90"/>
      <c r="CX203" s="90"/>
      <c r="CY203" s="90"/>
      <c r="CZ203" s="90"/>
      <c r="DA203" s="90"/>
      <c r="DB203" s="90"/>
      <c r="DC203" s="90"/>
      <c r="DD203" s="90"/>
      <c r="DE203" s="90"/>
      <c r="DF203" s="90"/>
      <c r="DG203" s="90"/>
      <c r="DH203" s="90"/>
      <c r="DI203" s="90"/>
      <c r="DJ203" s="90"/>
      <c r="DK203" s="90"/>
      <c r="DL203" s="90"/>
      <c r="DM203" s="90"/>
      <c r="DN203" s="90"/>
      <c r="DO203" s="90"/>
      <c r="DP203" s="90"/>
      <c r="DQ203" s="90"/>
      <c r="DR203" s="90"/>
      <c r="DS203" s="90"/>
      <c r="DT203" s="90"/>
      <c r="DU203" s="90"/>
      <c r="DV203" s="90"/>
      <c r="DW203" s="90"/>
      <c r="DX203" s="90"/>
      <c r="DY203" s="90"/>
      <c r="DZ203" s="90"/>
      <c r="EA203" s="90"/>
      <c r="EB203" s="90"/>
      <c r="EC203" s="90"/>
      <c r="ED203" s="90"/>
      <c r="EE203" s="90"/>
      <c r="EF203" s="90"/>
      <c r="EG203" s="90"/>
      <c r="EH203" s="90"/>
      <c r="EI203" s="90"/>
      <c r="EJ203" s="90"/>
      <c r="EK203" s="90"/>
      <c r="EL203" s="90"/>
      <c r="EM203" s="90"/>
      <c r="EN203" s="90"/>
      <c r="EO203" s="90"/>
      <c r="EP203" s="90"/>
      <c r="EQ203" s="90"/>
      <c r="ER203" s="90"/>
      <c r="ES203" s="90"/>
      <c r="ET203" s="90"/>
      <c r="EU203" s="90"/>
      <c r="EV203" s="90"/>
      <c r="EW203" s="90"/>
      <c r="EX203" s="90"/>
      <c r="EY203" s="90"/>
      <c r="EZ203" s="90"/>
      <c r="FA203" s="90"/>
      <c r="FB203" s="90"/>
      <c r="FC203" s="90"/>
      <c r="FD203" s="90"/>
      <c r="FE203" s="90"/>
      <c r="FF203" s="90"/>
      <c r="FG203" s="90"/>
      <c r="FH203" s="90"/>
      <c r="FI203" s="90"/>
      <c r="FJ203" s="90"/>
      <c r="FK203" s="90"/>
      <c r="FL203" s="90"/>
      <c r="FM203" s="90"/>
      <c r="FN203" s="90"/>
      <c r="FO203" s="90"/>
      <c r="FP203" s="90"/>
      <c r="FQ203" s="90"/>
      <c r="FR203" s="90"/>
      <c r="FS203" s="90"/>
      <c r="FT203" s="90"/>
      <c r="FU203" s="90"/>
      <c r="FV203" s="90"/>
      <c r="FW203" s="90"/>
      <c r="FX203" s="90"/>
      <c r="FY203" s="90"/>
      <c r="FZ203" s="90"/>
      <c r="GA203" s="90"/>
      <c r="GB203" s="90"/>
      <c r="GC203" s="90"/>
      <c r="GD203" s="90"/>
      <c r="GE203" s="90"/>
      <c r="GF203" s="90"/>
      <c r="GG203" s="90"/>
      <c r="GH203" s="90"/>
      <c r="GI203" s="90"/>
      <c r="GJ203" s="90"/>
      <c r="GK203" s="90"/>
      <c r="GL203" s="90"/>
      <c r="GM203" s="90"/>
      <c r="GN203" s="90"/>
      <c r="GO203" s="90"/>
      <c r="GP203" s="90"/>
      <c r="GQ203" s="90"/>
      <c r="GR203" s="90"/>
      <c r="GS203" s="90"/>
      <c r="GT203" s="90"/>
      <c r="GU203" s="90"/>
      <c r="GV203" s="90"/>
      <c r="GW203" s="90"/>
      <c r="GX203" s="90"/>
      <c r="GY203" s="90"/>
      <c r="GZ203" s="90"/>
      <c r="HA203" s="90"/>
      <c r="HB203" s="90"/>
      <c r="HC203" s="90"/>
      <c r="HD203" s="90"/>
      <c r="HE203" s="90"/>
      <c r="HF203" s="90"/>
      <c r="HG203" s="90"/>
      <c r="HH203" s="90"/>
      <c r="HI203" s="90"/>
      <c r="HJ203" s="90"/>
      <c r="HK203" s="90"/>
      <c r="HL203" s="90"/>
      <c r="HM203" s="90"/>
      <c r="HN203" s="90"/>
      <c r="HO203" s="90"/>
      <c r="HP203" s="90"/>
      <c r="HQ203" s="90"/>
      <c r="HR203" s="90"/>
      <c r="HS203" s="90"/>
      <c r="HT203" s="90"/>
      <c r="HU203" s="90"/>
      <c r="HV203" s="90"/>
      <c r="HW203" s="90"/>
      <c r="HX203" s="90"/>
      <c r="HY203" s="90"/>
      <c r="HZ203" s="90"/>
      <c r="IA203" s="90"/>
      <c r="IB203" s="90"/>
      <c r="IC203" s="90"/>
    </row>
    <row r="204" spans="1:237" s="120" customFormat="1" ht="12.75" customHeight="1">
      <c r="A204" s="6">
        <v>16</v>
      </c>
      <c r="B204" s="6">
        <v>199</v>
      </c>
      <c r="C204" s="110" t="s">
        <v>302</v>
      </c>
      <c r="D204" s="6" t="s">
        <v>13</v>
      </c>
      <c r="E204" s="6">
        <v>1976</v>
      </c>
      <c r="F204" s="111">
        <v>0.051180555555555556</v>
      </c>
      <c r="G204" s="188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0"/>
      <c r="BG204" s="90"/>
      <c r="BH204" s="90"/>
      <c r="BI204" s="90"/>
      <c r="BJ204" s="90"/>
      <c r="BK204" s="90"/>
      <c r="BL204" s="90"/>
      <c r="BM204" s="90"/>
      <c r="BN204" s="90"/>
      <c r="BO204" s="90"/>
      <c r="BP204" s="90"/>
      <c r="BQ204" s="90"/>
      <c r="BR204" s="90"/>
      <c r="BS204" s="90"/>
      <c r="BT204" s="90"/>
      <c r="BU204" s="90"/>
      <c r="BV204" s="90"/>
      <c r="BW204" s="90"/>
      <c r="BX204" s="90"/>
      <c r="BY204" s="90"/>
      <c r="BZ204" s="90"/>
      <c r="CA204" s="90"/>
      <c r="CB204" s="90"/>
      <c r="CC204" s="90"/>
      <c r="CD204" s="90"/>
      <c r="CE204" s="90"/>
      <c r="CF204" s="90"/>
      <c r="CG204" s="90"/>
      <c r="CH204" s="90"/>
      <c r="CI204" s="90"/>
      <c r="CJ204" s="90"/>
      <c r="CK204" s="90"/>
      <c r="CL204" s="90"/>
      <c r="CM204" s="90"/>
      <c r="CN204" s="90"/>
      <c r="CO204" s="90"/>
      <c r="CP204" s="90"/>
      <c r="CQ204" s="90"/>
      <c r="CR204" s="90"/>
      <c r="CS204" s="90"/>
      <c r="CT204" s="90"/>
      <c r="CU204" s="90"/>
      <c r="CV204" s="90"/>
      <c r="CW204" s="90"/>
      <c r="CX204" s="90"/>
      <c r="CY204" s="90"/>
      <c r="CZ204" s="90"/>
      <c r="DA204" s="90"/>
      <c r="DB204" s="90"/>
      <c r="DC204" s="90"/>
      <c r="DD204" s="90"/>
      <c r="DE204" s="90"/>
      <c r="DF204" s="90"/>
      <c r="DG204" s="90"/>
      <c r="DH204" s="90"/>
      <c r="DI204" s="90"/>
      <c r="DJ204" s="90"/>
      <c r="DK204" s="90"/>
      <c r="DL204" s="90"/>
      <c r="DM204" s="90"/>
      <c r="DN204" s="90"/>
      <c r="DO204" s="90"/>
      <c r="DP204" s="90"/>
      <c r="DQ204" s="90"/>
      <c r="DR204" s="90"/>
      <c r="DS204" s="90"/>
      <c r="DT204" s="90"/>
      <c r="DU204" s="90"/>
      <c r="DV204" s="90"/>
      <c r="DW204" s="90"/>
      <c r="DX204" s="90"/>
      <c r="DY204" s="90"/>
      <c r="DZ204" s="90"/>
      <c r="EA204" s="90"/>
      <c r="EB204" s="90"/>
      <c r="EC204" s="90"/>
      <c r="ED204" s="90"/>
      <c r="EE204" s="90"/>
      <c r="EF204" s="90"/>
      <c r="EG204" s="90"/>
      <c r="EH204" s="90"/>
      <c r="EI204" s="90"/>
      <c r="EJ204" s="90"/>
      <c r="EK204" s="90"/>
      <c r="EL204" s="90"/>
      <c r="EM204" s="90"/>
      <c r="EN204" s="90"/>
      <c r="EO204" s="90"/>
      <c r="EP204" s="90"/>
      <c r="EQ204" s="90"/>
      <c r="ER204" s="90"/>
      <c r="ES204" s="90"/>
      <c r="ET204" s="90"/>
      <c r="EU204" s="90"/>
      <c r="EV204" s="90"/>
      <c r="EW204" s="90"/>
      <c r="EX204" s="90"/>
      <c r="EY204" s="90"/>
      <c r="EZ204" s="90"/>
      <c r="FA204" s="90"/>
      <c r="FB204" s="90"/>
      <c r="FC204" s="90"/>
      <c r="FD204" s="90"/>
      <c r="FE204" s="90"/>
      <c r="FF204" s="90"/>
      <c r="FG204" s="90"/>
      <c r="FH204" s="90"/>
      <c r="FI204" s="90"/>
      <c r="FJ204" s="90"/>
      <c r="FK204" s="90"/>
      <c r="FL204" s="90"/>
      <c r="FM204" s="90"/>
      <c r="FN204" s="90"/>
      <c r="FO204" s="90"/>
      <c r="FP204" s="90"/>
      <c r="FQ204" s="90"/>
      <c r="FR204" s="90"/>
      <c r="FS204" s="90"/>
      <c r="FT204" s="90"/>
      <c r="FU204" s="90"/>
      <c r="FV204" s="90"/>
      <c r="FW204" s="90"/>
      <c r="FX204" s="90"/>
      <c r="FY204" s="90"/>
      <c r="FZ204" s="90"/>
      <c r="GA204" s="90"/>
      <c r="GB204" s="90"/>
      <c r="GC204" s="90"/>
      <c r="GD204" s="90"/>
      <c r="GE204" s="90"/>
      <c r="GF204" s="90"/>
      <c r="GG204" s="90"/>
      <c r="GH204" s="90"/>
      <c r="GI204" s="90"/>
      <c r="GJ204" s="90"/>
      <c r="GK204" s="90"/>
      <c r="GL204" s="90"/>
      <c r="GM204" s="90"/>
      <c r="GN204" s="90"/>
      <c r="GO204" s="90"/>
      <c r="GP204" s="90"/>
      <c r="GQ204" s="90"/>
      <c r="GR204" s="90"/>
      <c r="GS204" s="90"/>
      <c r="GT204" s="90"/>
      <c r="GU204" s="90"/>
      <c r="GV204" s="90"/>
      <c r="GW204" s="90"/>
      <c r="GX204" s="90"/>
      <c r="GY204" s="90"/>
      <c r="GZ204" s="90"/>
      <c r="HA204" s="90"/>
      <c r="HB204" s="90"/>
      <c r="HC204" s="90"/>
      <c r="HD204" s="90"/>
      <c r="HE204" s="90"/>
      <c r="HF204" s="90"/>
      <c r="HG204" s="90"/>
      <c r="HH204" s="90"/>
      <c r="HI204" s="90"/>
      <c r="HJ204" s="90"/>
      <c r="HK204" s="90"/>
      <c r="HL204" s="90"/>
      <c r="HM204" s="90"/>
      <c r="HN204" s="90"/>
      <c r="HO204" s="90"/>
      <c r="HP204" s="90"/>
      <c r="HQ204" s="90"/>
      <c r="HR204" s="90"/>
      <c r="HS204" s="90"/>
      <c r="HT204" s="90"/>
      <c r="HU204" s="90"/>
      <c r="HV204" s="90"/>
      <c r="HW204" s="90"/>
      <c r="HX204" s="90"/>
      <c r="HY204" s="90"/>
      <c r="HZ204" s="90"/>
      <c r="IA204" s="90"/>
      <c r="IB204" s="90"/>
      <c r="IC204" s="90"/>
    </row>
    <row r="205" spans="1:237" s="120" customFormat="1" ht="12.75" customHeight="1">
      <c r="A205" s="6">
        <v>17</v>
      </c>
      <c r="B205" s="6">
        <v>23</v>
      </c>
      <c r="C205" s="110" t="s">
        <v>224</v>
      </c>
      <c r="D205" s="6" t="s">
        <v>13</v>
      </c>
      <c r="E205" s="6">
        <v>1979</v>
      </c>
      <c r="F205" s="111">
        <v>0.051643518518518526</v>
      </c>
      <c r="G205" s="188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  <c r="BG205" s="90"/>
      <c r="BH205" s="90"/>
      <c r="BI205" s="90"/>
      <c r="BJ205" s="90"/>
      <c r="BK205" s="90"/>
      <c r="BL205" s="90"/>
      <c r="BM205" s="90"/>
      <c r="BN205" s="90"/>
      <c r="BO205" s="90"/>
      <c r="BP205" s="90"/>
      <c r="BQ205" s="90"/>
      <c r="BR205" s="90"/>
      <c r="BS205" s="90"/>
      <c r="BT205" s="90"/>
      <c r="BU205" s="90"/>
      <c r="BV205" s="90"/>
      <c r="BW205" s="90"/>
      <c r="BX205" s="90"/>
      <c r="BY205" s="90"/>
      <c r="BZ205" s="90"/>
      <c r="CA205" s="90"/>
      <c r="CB205" s="90"/>
      <c r="CC205" s="90"/>
      <c r="CD205" s="90"/>
      <c r="CE205" s="90"/>
      <c r="CF205" s="90"/>
      <c r="CG205" s="90"/>
      <c r="CH205" s="90"/>
      <c r="CI205" s="90"/>
      <c r="CJ205" s="90"/>
      <c r="CK205" s="90"/>
      <c r="CL205" s="90"/>
      <c r="CM205" s="90"/>
      <c r="CN205" s="90"/>
      <c r="CO205" s="90"/>
      <c r="CP205" s="90"/>
      <c r="CQ205" s="90"/>
      <c r="CR205" s="90"/>
      <c r="CS205" s="90"/>
      <c r="CT205" s="90"/>
      <c r="CU205" s="90"/>
      <c r="CV205" s="90"/>
      <c r="CW205" s="90"/>
      <c r="CX205" s="90"/>
      <c r="CY205" s="90"/>
      <c r="CZ205" s="90"/>
      <c r="DA205" s="90"/>
      <c r="DB205" s="90"/>
      <c r="DC205" s="90"/>
      <c r="DD205" s="90"/>
      <c r="DE205" s="90"/>
      <c r="DF205" s="90"/>
      <c r="DG205" s="90"/>
      <c r="DH205" s="90"/>
      <c r="DI205" s="90"/>
      <c r="DJ205" s="90"/>
      <c r="DK205" s="90"/>
      <c r="DL205" s="90"/>
      <c r="DM205" s="90"/>
      <c r="DN205" s="90"/>
      <c r="DO205" s="90"/>
      <c r="DP205" s="90"/>
      <c r="DQ205" s="90"/>
      <c r="DR205" s="90"/>
      <c r="DS205" s="90"/>
      <c r="DT205" s="90"/>
      <c r="DU205" s="90"/>
      <c r="DV205" s="90"/>
      <c r="DW205" s="90"/>
      <c r="DX205" s="90"/>
      <c r="DY205" s="90"/>
      <c r="DZ205" s="90"/>
      <c r="EA205" s="90"/>
      <c r="EB205" s="90"/>
      <c r="EC205" s="90"/>
      <c r="ED205" s="90"/>
      <c r="EE205" s="90"/>
      <c r="EF205" s="90"/>
      <c r="EG205" s="90"/>
      <c r="EH205" s="90"/>
      <c r="EI205" s="90"/>
      <c r="EJ205" s="90"/>
      <c r="EK205" s="90"/>
      <c r="EL205" s="90"/>
      <c r="EM205" s="90"/>
      <c r="EN205" s="90"/>
      <c r="EO205" s="90"/>
      <c r="EP205" s="90"/>
      <c r="EQ205" s="90"/>
      <c r="ER205" s="90"/>
      <c r="ES205" s="90"/>
      <c r="ET205" s="90"/>
      <c r="EU205" s="90"/>
      <c r="EV205" s="90"/>
      <c r="EW205" s="90"/>
      <c r="EX205" s="90"/>
      <c r="EY205" s="90"/>
      <c r="EZ205" s="90"/>
      <c r="FA205" s="90"/>
      <c r="FB205" s="90"/>
      <c r="FC205" s="90"/>
      <c r="FD205" s="90"/>
      <c r="FE205" s="90"/>
      <c r="FF205" s="90"/>
      <c r="FG205" s="90"/>
      <c r="FH205" s="90"/>
      <c r="FI205" s="90"/>
      <c r="FJ205" s="90"/>
      <c r="FK205" s="90"/>
      <c r="FL205" s="90"/>
      <c r="FM205" s="90"/>
      <c r="FN205" s="90"/>
      <c r="FO205" s="90"/>
      <c r="FP205" s="90"/>
      <c r="FQ205" s="90"/>
      <c r="FR205" s="90"/>
      <c r="FS205" s="90"/>
      <c r="FT205" s="90"/>
      <c r="FU205" s="90"/>
      <c r="FV205" s="90"/>
      <c r="FW205" s="90"/>
      <c r="FX205" s="90"/>
      <c r="FY205" s="90"/>
      <c r="FZ205" s="90"/>
      <c r="GA205" s="90"/>
      <c r="GB205" s="90"/>
      <c r="GC205" s="90"/>
      <c r="GD205" s="90"/>
      <c r="GE205" s="90"/>
      <c r="GF205" s="90"/>
      <c r="GG205" s="90"/>
      <c r="GH205" s="90"/>
      <c r="GI205" s="90"/>
      <c r="GJ205" s="90"/>
      <c r="GK205" s="90"/>
      <c r="GL205" s="90"/>
      <c r="GM205" s="90"/>
      <c r="GN205" s="90"/>
      <c r="GO205" s="90"/>
      <c r="GP205" s="90"/>
      <c r="GQ205" s="90"/>
      <c r="GR205" s="90"/>
      <c r="GS205" s="90"/>
      <c r="GT205" s="90"/>
      <c r="GU205" s="90"/>
      <c r="GV205" s="90"/>
      <c r="GW205" s="90"/>
      <c r="GX205" s="90"/>
      <c r="GY205" s="90"/>
      <c r="GZ205" s="90"/>
      <c r="HA205" s="90"/>
      <c r="HB205" s="90"/>
      <c r="HC205" s="90"/>
      <c r="HD205" s="90"/>
      <c r="HE205" s="90"/>
      <c r="HF205" s="90"/>
      <c r="HG205" s="90"/>
      <c r="HH205" s="90"/>
      <c r="HI205" s="90"/>
      <c r="HJ205" s="90"/>
      <c r="HK205" s="90"/>
      <c r="HL205" s="90"/>
      <c r="HM205" s="90"/>
      <c r="HN205" s="90"/>
      <c r="HO205" s="90"/>
      <c r="HP205" s="90"/>
      <c r="HQ205" s="90"/>
      <c r="HR205" s="90"/>
      <c r="HS205" s="90"/>
      <c r="HT205" s="90"/>
      <c r="HU205" s="90"/>
      <c r="HV205" s="90"/>
      <c r="HW205" s="90"/>
      <c r="HX205" s="90"/>
      <c r="HY205" s="90"/>
      <c r="HZ205" s="90"/>
      <c r="IA205" s="90"/>
      <c r="IB205" s="90"/>
      <c r="IC205" s="90"/>
    </row>
    <row r="206" spans="1:237" s="120" customFormat="1" ht="12.75" customHeight="1">
      <c r="A206" s="6">
        <v>18</v>
      </c>
      <c r="B206" s="6">
        <v>221</v>
      </c>
      <c r="C206" s="110" t="s">
        <v>222</v>
      </c>
      <c r="D206" s="6" t="s">
        <v>13</v>
      </c>
      <c r="E206" s="6">
        <v>1992</v>
      </c>
      <c r="F206" s="111">
        <v>0.05275462962962963</v>
      </c>
      <c r="G206" s="188"/>
      <c r="H206" s="116"/>
      <c r="I206" s="116"/>
      <c r="J206" s="116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  <c r="BG206" s="90"/>
      <c r="BH206" s="90"/>
      <c r="BI206" s="90"/>
      <c r="BJ206" s="90"/>
      <c r="BK206" s="90"/>
      <c r="BL206" s="90"/>
      <c r="BM206" s="90"/>
      <c r="BN206" s="90"/>
      <c r="BO206" s="90"/>
      <c r="BP206" s="90"/>
      <c r="BQ206" s="90"/>
      <c r="BR206" s="90"/>
      <c r="BS206" s="90"/>
      <c r="BT206" s="90"/>
      <c r="BU206" s="90"/>
      <c r="BV206" s="90"/>
      <c r="BW206" s="90"/>
      <c r="BX206" s="90"/>
      <c r="BY206" s="90"/>
      <c r="BZ206" s="90"/>
      <c r="CA206" s="90"/>
      <c r="CB206" s="90"/>
      <c r="CC206" s="90"/>
      <c r="CD206" s="90"/>
      <c r="CE206" s="90"/>
      <c r="CF206" s="90"/>
      <c r="CG206" s="90"/>
      <c r="CH206" s="90"/>
      <c r="CI206" s="90"/>
      <c r="CJ206" s="90"/>
      <c r="CK206" s="90"/>
      <c r="CL206" s="90"/>
      <c r="CM206" s="90"/>
      <c r="CN206" s="90"/>
      <c r="CO206" s="90"/>
      <c r="CP206" s="90"/>
      <c r="CQ206" s="90"/>
      <c r="CR206" s="90"/>
      <c r="CS206" s="90"/>
      <c r="CT206" s="90"/>
      <c r="CU206" s="90"/>
      <c r="CV206" s="90"/>
      <c r="CW206" s="90"/>
      <c r="CX206" s="90"/>
      <c r="CY206" s="90"/>
      <c r="CZ206" s="90"/>
      <c r="DA206" s="90"/>
      <c r="DB206" s="90"/>
      <c r="DC206" s="90"/>
      <c r="DD206" s="90"/>
      <c r="DE206" s="90"/>
      <c r="DF206" s="90"/>
      <c r="DG206" s="90"/>
      <c r="DH206" s="90"/>
      <c r="DI206" s="90"/>
      <c r="DJ206" s="90"/>
      <c r="DK206" s="90"/>
      <c r="DL206" s="90"/>
      <c r="DM206" s="90"/>
      <c r="DN206" s="90"/>
      <c r="DO206" s="90"/>
      <c r="DP206" s="90"/>
      <c r="DQ206" s="90"/>
      <c r="DR206" s="90"/>
      <c r="DS206" s="90"/>
      <c r="DT206" s="90"/>
      <c r="DU206" s="90"/>
      <c r="DV206" s="90"/>
      <c r="DW206" s="90"/>
      <c r="DX206" s="90"/>
      <c r="DY206" s="90"/>
      <c r="DZ206" s="90"/>
      <c r="EA206" s="90"/>
      <c r="EB206" s="90"/>
      <c r="EC206" s="90"/>
      <c r="ED206" s="90"/>
      <c r="EE206" s="90"/>
      <c r="EF206" s="90"/>
      <c r="EG206" s="90"/>
      <c r="EH206" s="90"/>
      <c r="EI206" s="90"/>
      <c r="EJ206" s="90"/>
      <c r="EK206" s="90"/>
      <c r="EL206" s="90"/>
      <c r="EM206" s="90"/>
      <c r="EN206" s="90"/>
      <c r="EO206" s="90"/>
      <c r="EP206" s="90"/>
      <c r="EQ206" s="90"/>
      <c r="ER206" s="90"/>
      <c r="ES206" s="90"/>
      <c r="ET206" s="90"/>
      <c r="EU206" s="90"/>
      <c r="EV206" s="90"/>
      <c r="EW206" s="90"/>
      <c r="EX206" s="90"/>
      <c r="EY206" s="90"/>
      <c r="EZ206" s="90"/>
      <c r="FA206" s="90"/>
      <c r="FB206" s="90"/>
      <c r="FC206" s="90"/>
      <c r="FD206" s="90"/>
      <c r="FE206" s="90"/>
      <c r="FF206" s="90"/>
      <c r="FG206" s="90"/>
      <c r="FH206" s="90"/>
      <c r="FI206" s="90"/>
      <c r="FJ206" s="90"/>
      <c r="FK206" s="90"/>
      <c r="FL206" s="90"/>
      <c r="FM206" s="90"/>
      <c r="FN206" s="90"/>
      <c r="FO206" s="90"/>
      <c r="FP206" s="90"/>
      <c r="FQ206" s="90"/>
      <c r="FR206" s="90"/>
      <c r="FS206" s="90"/>
      <c r="FT206" s="90"/>
      <c r="FU206" s="90"/>
      <c r="FV206" s="90"/>
      <c r="FW206" s="90"/>
      <c r="FX206" s="90"/>
      <c r="FY206" s="90"/>
      <c r="FZ206" s="90"/>
      <c r="GA206" s="90"/>
      <c r="GB206" s="90"/>
      <c r="GC206" s="90"/>
      <c r="GD206" s="90"/>
      <c r="GE206" s="90"/>
      <c r="GF206" s="90"/>
      <c r="GG206" s="90"/>
      <c r="GH206" s="90"/>
      <c r="GI206" s="90"/>
      <c r="GJ206" s="90"/>
      <c r="GK206" s="90"/>
      <c r="GL206" s="90"/>
      <c r="GM206" s="90"/>
      <c r="GN206" s="90"/>
      <c r="GO206" s="90"/>
      <c r="GP206" s="90"/>
      <c r="GQ206" s="90"/>
      <c r="GR206" s="90"/>
      <c r="GS206" s="90"/>
      <c r="GT206" s="90"/>
      <c r="GU206" s="90"/>
      <c r="GV206" s="90"/>
      <c r="GW206" s="90"/>
      <c r="GX206" s="90"/>
      <c r="GY206" s="90"/>
      <c r="GZ206" s="90"/>
      <c r="HA206" s="90"/>
      <c r="HB206" s="90"/>
      <c r="HC206" s="90"/>
      <c r="HD206" s="90"/>
      <c r="HE206" s="90"/>
      <c r="HF206" s="90"/>
      <c r="HG206" s="90"/>
      <c r="HH206" s="90"/>
      <c r="HI206" s="90"/>
      <c r="HJ206" s="90"/>
      <c r="HK206" s="90"/>
      <c r="HL206" s="90"/>
      <c r="HM206" s="90"/>
      <c r="HN206" s="90"/>
      <c r="HO206" s="90"/>
      <c r="HP206" s="90"/>
      <c r="HQ206" s="90"/>
      <c r="HR206" s="90"/>
      <c r="HS206" s="90"/>
      <c r="HT206" s="90"/>
      <c r="HU206" s="90"/>
      <c r="HV206" s="90"/>
      <c r="HW206" s="90"/>
      <c r="HX206" s="90"/>
      <c r="HY206" s="90"/>
      <c r="HZ206" s="90"/>
      <c r="IA206" s="90"/>
      <c r="IB206" s="90"/>
      <c r="IC206" s="90"/>
    </row>
    <row r="207" spans="1:237" s="120" customFormat="1" ht="12.75" customHeight="1">
      <c r="A207" s="6">
        <v>19</v>
      </c>
      <c r="B207" s="6">
        <v>157</v>
      </c>
      <c r="C207" s="110" t="s">
        <v>218</v>
      </c>
      <c r="D207" s="6" t="s">
        <v>13</v>
      </c>
      <c r="E207" s="6">
        <v>1983</v>
      </c>
      <c r="F207" s="111">
        <v>0.05435185185185185</v>
      </c>
      <c r="G207" s="188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  <c r="BF207" s="90"/>
      <c r="BG207" s="90"/>
      <c r="BH207" s="90"/>
      <c r="BI207" s="90"/>
      <c r="BJ207" s="90"/>
      <c r="BK207" s="90"/>
      <c r="BL207" s="90"/>
      <c r="BM207" s="90"/>
      <c r="BN207" s="90"/>
      <c r="BO207" s="90"/>
      <c r="BP207" s="90"/>
      <c r="BQ207" s="90"/>
      <c r="BR207" s="90"/>
      <c r="BS207" s="90"/>
      <c r="BT207" s="90"/>
      <c r="BU207" s="90"/>
      <c r="BV207" s="90"/>
      <c r="BW207" s="90"/>
      <c r="BX207" s="90"/>
      <c r="BY207" s="90"/>
      <c r="BZ207" s="90"/>
      <c r="CA207" s="90"/>
      <c r="CB207" s="90"/>
      <c r="CC207" s="90"/>
      <c r="CD207" s="90"/>
      <c r="CE207" s="90"/>
      <c r="CF207" s="90"/>
      <c r="CG207" s="90"/>
      <c r="CH207" s="90"/>
      <c r="CI207" s="90"/>
      <c r="CJ207" s="90"/>
      <c r="CK207" s="90"/>
      <c r="CL207" s="90"/>
      <c r="CM207" s="90"/>
      <c r="CN207" s="90"/>
      <c r="CO207" s="90"/>
      <c r="CP207" s="90"/>
      <c r="CQ207" s="90"/>
      <c r="CR207" s="90"/>
      <c r="CS207" s="90"/>
      <c r="CT207" s="90"/>
      <c r="CU207" s="90"/>
      <c r="CV207" s="90"/>
      <c r="CW207" s="90"/>
      <c r="CX207" s="90"/>
      <c r="CY207" s="90"/>
      <c r="CZ207" s="90"/>
      <c r="DA207" s="90"/>
      <c r="DB207" s="90"/>
      <c r="DC207" s="90"/>
      <c r="DD207" s="90"/>
      <c r="DE207" s="90"/>
      <c r="DF207" s="90"/>
      <c r="DG207" s="90"/>
      <c r="DH207" s="90"/>
      <c r="DI207" s="90"/>
      <c r="DJ207" s="90"/>
      <c r="DK207" s="90"/>
      <c r="DL207" s="90"/>
      <c r="DM207" s="90"/>
      <c r="DN207" s="90"/>
      <c r="DO207" s="90"/>
      <c r="DP207" s="90"/>
      <c r="DQ207" s="90"/>
      <c r="DR207" s="90"/>
      <c r="DS207" s="90"/>
      <c r="DT207" s="90"/>
      <c r="DU207" s="90"/>
      <c r="DV207" s="90"/>
      <c r="DW207" s="90"/>
      <c r="DX207" s="90"/>
      <c r="DY207" s="90"/>
      <c r="DZ207" s="90"/>
      <c r="EA207" s="90"/>
      <c r="EB207" s="90"/>
      <c r="EC207" s="90"/>
      <c r="ED207" s="90"/>
      <c r="EE207" s="90"/>
      <c r="EF207" s="90"/>
      <c r="EG207" s="90"/>
      <c r="EH207" s="90"/>
      <c r="EI207" s="90"/>
      <c r="EJ207" s="90"/>
      <c r="EK207" s="90"/>
      <c r="EL207" s="90"/>
      <c r="EM207" s="90"/>
      <c r="EN207" s="90"/>
      <c r="EO207" s="90"/>
      <c r="EP207" s="90"/>
      <c r="EQ207" s="90"/>
      <c r="ER207" s="90"/>
      <c r="ES207" s="90"/>
      <c r="ET207" s="90"/>
      <c r="EU207" s="90"/>
      <c r="EV207" s="90"/>
      <c r="EW207" s="90"/>
      <c r="EX207" s="90"/>
      <c r="EY207" s="90"/>
      <c r="EZ207" s="90"/>
      <c r="FA207" s="90"/>
      <c r="FB207" s="90"/>
      <c r="FC207" s="90"/>
      <c r="FD207" s="90"/>
      <c r="FE207" s="90"/>
      <c r="FF207" s="90"/>
      <c r="FG207" s="90"/>
      <c r="FH207" s="90"/>
      <c r="FI207" s="90"/>
      <c r="FJ207" s="90"/>
      <c r="FK207" s="90"/>
      <c r="FL207" s="90"/>
      <c r="FM207" s="90"/>
      <c r="FN207" s="90"/>
      <c r="FO207" s="90"/>
      <c r="FP207" s="90"/>
      <c r="FQ207" s="90"/>
      <c r="FR207" s="90"/>
      <c r="FS207" s="90"/>
      <c r="FT207" s="90"/>
      <c r="FU207" s="90"/>
      <c r="FV207" s="90"/>
      <c r="FW207" s="90"/>
      <c r="FX207" s="90"/>
      <c r="FY207" s="90"/>
      <c r="FZ207" s="90"/>
      <c r="GA207" s="90"/>
      <c r="GB207" s="90"/>
      <c r="GC207" s="90"/>
      <c r="GD207" s="90"/>
      <c r="GE207" s="90"/>
      <c r="GF207" s="90"/>
      <c r="GG207" s="90"/>
      <c r="GH207" s="90"/>
      <c r="GI207" s="90"/>
      <c r="GJ207" s="90"/>
      <c r="GK207" s="90"/>
      <c r="GL207" s="90"/>
      <c r="GM207" s="90"/>
      <c r="GN207" s="90"/>
      <c r="GO207" s="90"/>
      <c r="GP207" s="90"/>
      <c r="GQ207" s="90"/>
      <c r="GR207" s="90"/>
      <c r="GS207" s="90"/>
      <c r="GT207" s="90"/>
      <c r="GU207" s="90"/>
      <c r="GV207" s="90"/>
      <c r="GW207" s="90"/>
      <c r="GX207" s="90"/>
      <c r="GY207" s="90"/>
      <c r="GZ207" s="90"/>
      <c r="HA207" s="90"/>
      <c r="HB207" s="90"/>
      <c r="HC207" s="90"/>
      <c r="HD207" s="90"/>
      <c r="HE207" s="90"/>
      <c r="HF207" s="90"/>
      <c r="HG207" s="90"/>
      <c r="HH207" s="90"/>
      <c r="HI207" s="90"/>
      <c r="HJ207" s="90"/>
      <c r="HK207" s="90"/>
      <c r="HL207" s="90"/>
      <c r="HM207" s="90"/>
      <c r="HN207" s="90"/>
      <c r="HO207" s="90"/>
      <c r="HP207" s="90"/>
      <c r="HQ207" s="90"/>
      <c r="HR207" s="90"/>
      <c r="HS207" s="90"/>
      <c r="HT207" s="90"/>
      <c r="HU207" s="90"/>
      <c r="HV207" s="90"/>
      <c r="HW207" s="90"/>
      <c r="HX207" s="90"/>
      <c r="HY207" s="90"/>
      <c r="HZ207" s="90"/>
      <c r="IA207" s="90"/>
      <c r="IB207" s="90"/>
      <c r="IC207" s="90"/>
    </row>
    <row r="208" spans="1:237" s="120" customFormat="1" ht="12.75" customHeight="1">
      <c r="A208" s="6">
        <v>20</v>
      </c>
      <c r="B208" s="6">
        <v>182</v>
      </c>
      <c r="C208" s="110" t="s">
        <v>226</v>
      </c>
      <c r="D208" s="6" t="s">
        <v>13</v>
      </c>
      <c r="E208" s="6">
        <v>1977</v>
      </c>
      <c r="F208" s="111">
        <v>0.05509259259259259</v>
      </c>
      <c r="G208" s="188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  <c r="BG208" s="90"/>
      <c r="BH208" s="90"/>
      <c r="BI208" s="90"/>
      <c r="BJ208" s="90"/>
      <c r="BK208" s="90"/>
      <c r="BL208" s="90"/>
      <c r="BM208" s="90"/>
      <c r="BN208" s="90"/>
      <c r="BO208" s="90"/>
      <c r="BP208" s="90"/>
      <c r="BQ208" s="90"/>
      <c r="BR208" s="90"/>
      <c r="BS208" s="90"/>
      <c r="BT208" s="90"/>
      <c r="BU208" s="90"/>
      <c r="BV208" s="90"/>
      <c r="BW208" s="90"/>
      <c r="BX208" s="90"/>
      <c r="BY208" s="90"/>
      <c r="BZ208" s="90"/>
      <c r="CA208" s="90"/>
      <c r="CB208" s="90"/>
      <c r="CC208" s="90"/>
      <c r="CD208" s="90"/>
      <c r="CE208" s="90"/>
      <c r="CF208" s="90"/>
      <c r="CG208" s="90"/>
      <c r="CH208" s="90"/>
      <c r="CI208" s="90"/>
      <c r="CJ208" s="90"/>
      <c r="CK208" s="90"/>
      <c r="CL208" s="90"/>
      <c r="CM208" s="90"/>
      <c r="CN208" s="90"/>
      <c r="CO208" s="90"/>
      <c r="CP208" s="90"/>
      <c r="CQ208" s="90"/>
      <c r="CR208" s="90"/>
      <c r="CS208" s="90"/>
      <c r="CT208" s="90"/>
      <c r="CU208" s="90"/>
      <c r="CV208" s="90"/>
      <c r="CW208" s="90"/>
      <c r="CX208" s="90"/>
      <c r="CY208" s="90"/>
      <c r="CZ208" s="90"/>
      <c r="DA208" s="90"/>
      <c r="DB208" s="90"/>
      <c r="DC208" s="90"/>
      <c r="DD208" s="90"/>
      <c r="DE208" s="90"/>
      <c r="DF208" s="90"/>
      <c r="DG208" s="90"/>
      <c r="DH208" s="90"/>
      <c r="DI208" s="90"/>
      <c r="DJ208" s="90"/>
      <c r="DK208" s="90"/>
      <c r="DL208" s="90"/>
      <c r="DM208" s="90"/>
      <c r="DN208" s="90"/>
      <c r="DO208" s="90"/>
      <c r="DP208" s="90"/>
      <c r="DQ208" s="90"/>
      <c r="DR208" s="90"/>
      <c r="DS208" s="90"/>
      <c r="DT208" s="90"/>
      <c r="DU208" s="90"/>
      <c r="DV208" s="90"/>
      <c r="DW208" s="90"/>
      <c r="DX208" s="90"/>
      <c r="DY208" s="90"/>
      <c r="DZ208" s="90"/>
      <c r="EA208" s="90"/>
      <c r="EB208" s="90"/>
      <c r="EC208" s="90"/>
      <c r="ED208" s="90"/>
      <c r="EE208" s="90"/>
      <c r="EF208" s="90"/>
      <c r="EG208" s="90"/>
      <c r="EH208" s="90"/>
      <c r="EI208" s="90"/>
      <c r="EJ208" s="90"/>
      <c r="EK208" s="90"/>
      <c r="EL208" s="90"/>
      <c r="EM208" s="90"/>
      <c r="EN208" s="90"/>
      <c r="EO208" s="90"/>
      <c r="EP208" s="90"/>
      <c r="EQ208" s="90"/>
      <c r="ER208" s="90"/>
      <c r="ES208" s="90"/>
      <c r="ET208" s="90"/>
      <c r="EU208" s="90"/>
      <c r="EV208" s="90"/>
      <c r="EW208" s="90"/>
      <c r="EX208" s="90"/>
      <c r="EY208" s="90"/>
      <c r="EZ208" s="90"/>
      <c r="FA208" s="90"/>
      <c r="FB208" s="90"/>
      <c r="FC208" s="90"/>
      <c r="FD208" s="90"/>
      <c r="FE208" s="90"/>
      <c r="FF208" s="90"/>
      <c r="FG208" s="90"/>
      <c r="FH208" s="90"/>
      <c r="FI208" s="90"/>
      <c r="FJ208" s="90"/>
      <c r="FK208" s="90"/>
      <c r="FL208" s="90"/>
      <c r="FM208" s="90"/>
      <c r="FN208" s="90"/>
      <c r="FO208" s="90"/>
      <c r="FP208" s="90"/>
      <c r="FQ208" s="90"/>
      <c r="FR208" s="90"/>
      <c r="FS208" s="90"/>
      <c r="FT208" s="90"/>
      <c r="FU208" s="90"/>
      <c r="FV208" s="90"/>
      <c r="FW208" s="90"/>
      <c r="FX208" s="90"/>
      <c r="FY208" s="90"/>
      <c r="FZ208" s="90"/>
      <c r="GA208" s="90"/>
      <c r="GB208" s="90"/>
      <c r="GC208" s="90"/>
      <c r="GD208" s="90"/>
      <c r="GE208" s="90"/>
      <c r="GF208" s="90"/>
      <c r="GG208" s="90"/>
      <c r="GH208" s="90"/>
      <c r="GI208" s="90"/>
      <c r="GJ208" s="90"/>
      <c r="GK208" s="90"/>
      <c r="GL208" s="90"/>
      <c r="GM208" s="90"/>
      <c r="GN208" s="90"/>
      <c r="GO208" s="90"/>
      <c r="GP208" s="90"/>
      <c r="GQ208" s="90"/>
      <c r="GR208" s="90"/>
      <c r="GS208" s="90"/>
      <c r="GT208" s="90"/>
      <c r="GU208" s="90"/>
      <c r="GV208" s="90"/>
      <c r="GW208" s="90"/>
      <c r="GX208" s="90"/>
      <c r="GY208" s="90"/>
      <c r="GZ208" s="90"/>
      <c r="HA208" s="90"/>
      <c r="HB208" s="90"/>
      <c r="HC208" s="90"/>
      <c r="HD208" s="90"/>
      <c r="HE208" s="90"/>
      <c r="HF208" s="90"/>
      <c r="HG208" s="90"/>
      <c r="HH208" s="90"/>
      <c r="HI208" s="90"/>
      <c r="HJ208" s="90"/>
      <c r="HK208" s="90"/>
      <c r="HL208" s="90"/>
      <c r="HM208" s="90"/>
      <c r="HN208" s="90"/>
      <c r="HO208" s="90"/>
      <c r="HP208" s="90"/>
      <c r="HQ208" s="90"/>
      <c r="HR208" s="90"/>
      <c r="HS208" s="90"/>
      <c r="HT208" s="90"/>
      <c r="HU208" s="90"/>
      <c r="HV208" s="90"/>
      <c r="HW208" s="90"/>
      <c r="HX208" s="90"/>
      <c r="HY208" s="90"/>
      <c r="HZ208" s="90"/>
      <c r="IA208" s="90"/>
      <c r="IB208" s="90"/>
      <c r="IC208" s="90"/>
    </row>
    <row r="209" spans="1:237" s="120" customFormat="1" ht="12.75" customHeight="1">
      <c r="A209" s="6">
        <v>21</v>
      </c>
      <c r="B209" s="6">
        <v>307</v>
      </c>
      <c r="C209" s="110" t="s">
        <v>303</v>
      </c>
      <c r="D209" s="6" t="s">
        <v>13</v>
      </c>
      <c r="E209" s="6">
        <v>1982</v>
      </c>
      <c r="F209" s="117">
        <v>0.05752314814814815</v>
      </c>
      <c r="G209" s="1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  <c r="BD209" s="90"/>
      <c r="BE209" s="90"/>
      <c r="BF209" s="90"/>
      <c r="BG209" s="90"/>
      <c r="BH209" s="90"/>
      <c r="BI209" s="90"/>
      <c r="BJ209" s="90"/>
      <c r="BK209" s="90"/>
      <c r="BL209" s="90"/>
      <c r="BM209" s="90"/>
      <c r="BN209" s="90"/>
      <c r="BO209" s="90"/>
      <c r="BP209" s="90"/>
      <c r="BQ209" s="90"/>
      <c r="BR209" s="90"/>
      <c r="BS209" s="90"/>
      <c r="BT209" s="90"/>
      <c r="BU209" s="90"/>
      <c r="BV209" s="90"/>
      <c r="BW209" s="90"/>
      <c r="BX209" s="90"/>
      <c r="BY209" s="90"/>
      <c r="BZ209" s="90"/>
      <c r="CA209" s="90"/>
      <c r="CB209" s="90"/>
      <c r="CC209" s="90"/>
      <c r="CD209" s="90"/>
      <c r="CE209" s="90"/>
      <c r="CF209" s="90"/>
      <c r="CG209" s="90"/>
      <c r="CH209" s="90"/>
      <c r="CI209" s="90"/>
      <c r="CJ209" s="90"/>
      <c r="CK209" s="90"/>
      <c r="CL209" s="90"/>
      <c r="CM209" s="90"/>
      <c r="CN209" s="90"/>
      <c r="CO209" s="90"/>
      <c r="CP209" s="90"/>
      <c r="CQ209" s="90"/>
      <c r="CR209" s="90"/>
      <c r="CS209" s="90"/>
      <c r="CT209" s="90"/>
      <c r="CU209" s="90"/>
      <c r="CV209" s="90"/>
      <c r="CW209" s="90"/>
      <c r="CX209" s="90"/>
      <c r="CY209" s="90"/>
      <c r="CZ209" s="90"/>
      <c r="DA209" s="90"/>
      <c r="DB209" s="90"/>
      <c r="DC209" s="90"/>
      <c r="DD209" s="90"/>
      <c r="DE209" s="90"/>
      <c r="DF209" s="90"/>
      <c r="DG209" s="90"/>
      <c r="DH209" s="90"/>
      <c r="DI209" s="90"/>
      <c r="DJ209" s="90"/>
      <c r="DK209" s="90"/>
      <c r="DL209" s="90"/>
      <c r="DM209" s="90"/>
      <c r="DN209" s="90"/>
      <c r="DO209" s="90"/>
      <c r="DP209" s="90"/>
      <c r="DQ209" s="90"/>
      <c r="DR209" s="90"/>
      <c r="DS209" s="90"/>
      <c r="DT209" s="90"/>
      <c r="DU209" s="90"/>
      <c r="DV209" s="90"/>
      <c r="DW209" s="90"/>
      <c r="DX209" s="90"/>
      <c r="DY209" s="90"/>
      <c r="DZ209" s="90"/>
      <c r="EA209" s="90"/>
      <c r="EB209" s="90"/>
      <c r="EC209" s="90"/>
      <c r="ED209" s="90"/>
      <c r="EE209" s="90"/>
      <c r="EF209" s="90"/>
      <c r="EG209" s="90"/>
      <c r="EH209" s="90"/>
      <c r="EI209" s="90"/>
      <c r="EJ209" s="90"/>
      <c r="EK209" s="90"/>
      <c r="EL209" s="90"/>
      <c r="EM209" s="90"/>
      <c r="EN209" s="90"/>
      <c r="EO209" s="90"/>
      <c r="EP209" s="90"/>
      <c r="EQ209" s="90"/>
      <c r="ER209" s="90"/>
      <c r="ES209" s="90"/>
      <c r="ET209" s="90"/>
      <c r="EU209" s="90"/>
      <c r="EV209" s="90"/>
      <c r="EW209" s="90"/>
      <c r="EX209" s="90"/>
      <c r="EY209" s="90"/>
      <c r="EZ209" s="90"/>
      <c r="FA209" s="90"/>
      <c r="FB209" s="90"/>
      <c r="FC209" s="90"/>
      <c r="FD209" s="90"/>
      <c r="FE209" s="90"/>
      <c r="FF209" s="90"/>
      <c r="FG209" s="90"/>
      <c r="FH209" s="90"/>
      <c r="FI209" s="90"/>
      <c r="FJ209" s="90"/>
      <c r="FK209" s="90"/>
      <c r="FL209" s="90"/>
      <c r="FM209" s="90"/>
      <c r="FN209" s="90"/>
      <c r="FO209" s="90"/>
      <c r="FP209" s="90"/>
      <c r="FQ209" s="90"/>
      <c r="FR209" s="90"/>
      <c r="FS209" s="90"/>
      <c r="FT209" s="90"/>
      <c r="FU209" s="90"/>
      <c r="FV209" s="90"/>
      <c r="FW209" s="90"/>
      <c r="FX209" s="90"/>
      <c r="FY209" s="90"/>
      <c r="FZ209" s="90"/>
      <c r="GA209" s="90"/>
      <c r="GB209" s="90"/>
      <c r="GC209" s="90"/>
      <c r="GD209" s="90"/>
      <c r="GE209" s="90"/>
      <c r="GF209" s="90"/>
      <c r="GG209" s="90"/>
      <c r="GH209" s="90"/>
      <c r="GI209" s="90"/>
      <c r="GJ209" s="90"/>
      <c r="GK209" s="90"/>
      <c r="GL209" s="90"/>
      <c r="GM209" s="90"/>
      <c r="GN209" s="90"/>
      <c r="GO209" s="90"/>
      <c r="GP209" s="90"/>
      <c r="GQ209" s="90"/>
      <c r="GR209" s="90"/>
      <c r="GS209" s="90"/>
      <c r="GT209" s="90"/>
      <c r="GU209" s="90"/>
      <c r="GV209" s="90"/>
      <c r="GW209" s="90"/>
      <c r="GX209" s="90"/>
      <c r="GY209" s="90"/>
      <c r="GZ209" s="90"/>
      <c r="HA209" s="90"/>
      <c r="HB209" s="90"/>
      <c r="HC209" s="90"/>
      <c r="HD209" s="90"/>
      <c r="HE209" s="90"/>
      <c r="HF209" s="90"/>
      <c r="HG209" s="90"/>
      <c r="HH209" s="90"/>
      <c r="HI209" s="90"/>
      <c r="HJ209" s="90"/>
      <c r="HK209" s="90"/>
      <c r="HL209" s="90"/>
      <c r="HM209" s="90"/>
      <c r="HN209" s="90"/>
      <c r="HO209" s="90"/>
      <c r="HP209" s="90"/>
      <c r="HQ209" s="90"/>
      <c r="HR209" s="90"/>
      <c r="HS209" s="90"/>
      <c r="HT209" s="90"/>
      <c r="HU209" s="90"/>
      <c r="HV209" s="90"/>
      <c r="HW209" s="90"/>
      <c r="HX209" s="90"/>
      <c r="HY209" s="90"/>
      <c r="HZ209" s="90"/>
      <c r="IA209" s="90"/>
      <c r="IB209" s="90"/>
      <c r="IC209" s="90"/>
    </row>
    <row r="210" spans="1:237" s="120" customFormat="1" ht="12.75" customHeight="1">
      <c r="A210" s="6">
        <v>22</v>
      </c>
      <c r="B210" s="6">
        <v>198</v>
      </c>
      <c r="C210" s="110" t="s">
        <v>304</v>
      </c>
      <c r="D210" s="6" t="s">
        <v>13</v>
      </c>
      <c r="E210" s="6">
        <v>1979</v>
      </c>
      <c r="F210" s="111">
        <v>0.05806712962962963</v>
      </c>
      <c r="G210" s="188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90"/>
      <c r="BJ210" s="90"/>
      <c r="BK210" s="90"/>
      <c r="BL210" s="90"/>
      <c r="BM210" s="90"/>
      <c r="BN210" s="90"/>
      <c r="BO210" s="90"/>
      <c r="BP210" s="90"/>
      <c r="BQ210" s="90"/>
      <c r="BR210" s="90"/>
      <c r="BS210" s="90"/>
      <c r="BT210" s="90"/>
      <c r="BU210" s="90"/>
      <c r="BV210" s="90"/>
      <c r="BW210" s="90"/>
      <c r="BX210" s="90"/>
      <c r="BY210" s="90"/>
      <c r="BZ210" s="90"/>
      <c r="CA210" s="90"/>
      <c r="CB210" s="90"/>
      <c r="CC210" s="90"/>
      <c r="CD210" s="90"/>
      <c r="CE210" s="90"/>
      <c r="CF210" s="90"/>
      <c r="CG210" s="90"/>
      <c r="CH210" s="90"/>
      <c r="CI210" s="90"/>
      <c r="CJ210" s="90"/>
      <c r="CK210" s="90"/>
      <c r="CL210" s="90"/>
      <c r="CM210" s="90"/>
      <c r="CN210" s="90"/>
      <c r="CO210" s="90"/>
      <c r="CP210" s="90"/>
      <c r="CQ210" s="90"/>
      <c r="CR210" s="90"/>
      <c r="CS210" s="90"/>
      <c r="CT210" s="90"/>
      <c r="CU210" s="90"/>
      <c r="CV210" s="90"/>
      <c r="CW210" s="90"/>
      <c r="CX210" s="90"/>
      <c r="CY210" s="90"/>
      <c r="CZ210" s="90"/>
      <c r="DA210" s="90"/>
      <c r="DB210" s="90"/>
      <c r="DC210" s="90"/>
      <c r="DD210" s="90"/>
      <c r="DE210" s="90"/>
      <c r="DF210" s="90"/>
      <c r="DG210" s="90"/>
      <c r="DH210" s="90"/>
      <c r="DI210" s="90"/>
      <c r="DJ210" s="90"/>
      <c r="DK210" s="90"/>
      <c r="DL210" s="90"/>
      <c r="DM210" s="90"/>
      <c r="DN210" s="90"/>
      <c r="DO210" s="90"/>
      <c r="DP210" s="90"/>
      <c r="DQ210" s="90"/>
      <c r="DR210" s="90"/>
      <c r="DS210" s="90"/>
      <c r="DT210" s="90"/>
      <c r="DU210" s="90"/>
      <c r="DV210" s="90"/>
      <c r="DW210" s="90"/>
      <c r="DX210" s="90"/>
      <c r="DY210" s="90"/>
      <c r="DZ210" s="90"/>
      <c r="EA210" s="90"/>
      <c r="EB210" s="90"/>
      <c r="EC210" s="90"/>
      <c r="ED210" s="90"/>
      <c r="EE210" s="90"/>
      <c r="EF210" s="90"/>
      <c r="EG210" s="90"/>
      <c r="EH210" s="90"/>
      <c r="EI210" s="90"/>
      <c r="EJ210" s="90"/>
      <c r="EK210" s="90"/>
      <c r="EL210" s="90"/>
      <c r="EM210" s="90"/>
      <c r="EN210" s="90"/>
      <c r="EO210" s="90"/>
      <c r="EP210" s="90"/>
      <c r="EQ210" s="90"/>
      <c r="ER210" s="90"/>
      <c r="ES210" s="90"/>
      <c r="ET210" s="90"/>
      <c r="EU210" s="90"/>
      <c r="EV210" s="90"/>
      <c r="EW210" s="90"/>
      <c r="EX210" s="90"/>
      <c r="EY210" s="90"/>
      <c r="EZ210" s="90"/>
      <c r="FA210" s="90"/>
      <c r="FB210" s="90"/>
      <c r="FC210" s="90"/>
      <c r="FD210" s="90"/>
      <c r="FE210" s="90"/>
      <c r="FF210" s="90"/>
      <c r="FG210" s="90"/>
      <c r="FH210" s="90"/>
      <c r="FI210" s="90"/>
      <c r="FJ210" s="90"/>
      <c r="FK210" s="90"/>
      <c r="FL210" s="90"/>
      <c r="FM210" s="90"/>
      <c r="FN210" s="90"/>
      <c r="FO210" s="90"/>
      <c r="FP210" s="90"/>
      <c r="FQ210" s="90"/>
      <c r="FR210" s="90"/>
      <c r="FS210" s="90"/>
      <c r="FT210" s="90"/>
      <c r="FU210" s="90"/>
      <c r="FV210" s="90"/>
      <c r="FW210" s="90"/>
      <c r="FX210" s="90"/>
      <c r="FY210" s="90"/>
      <c r="FZ210" s="90"/>
      <c r="GA210" s="90"/>
      <c r="GB210" s="90"/>
      <c r="GC210" s="90"/>
      <c r="GD210" s="90"/>
      <c r="GE210" s="90"/>
      <c r="GF210" s="90"/>
      <c r="GG210" s="90"/>
      <c r="GH210" s="90"/>
      <c r="GI210" s="90"/>
      <c r="GJ210" s="90"/>
      <c r="GK210" s="90"/>
      <c r="GL210" s="90"/>
      <c r="GM210" s="90"/>
      <c r="GN210" s="90"/>
      <c r="GO210" s="90"/>
      <c r="GP210" s="90"/>
      <c r="GQ210" s="90"/>
      <c r="GR210" s="90"/>
      <c r="GS210" s="90"/>
      <c r="GT210" s="90"/>
      <c r="GU210" s="90"/>
      <c r="GV210" s="90"/>
      <c r="GW210" s="90"/>
      <c r="GX210" s="90"/>
      <c r="GY210" s="90"/>
      <c r="GZ210" s="90"/>
      <c r="HA210" s="90"/>
      <c r="HB210" s="90"/>
      <c r="HC210" s="90"/>
      <c r="HD210" s="90"/>
      <c r="HE210" s="90"/>
      <c r="HF210" s="90"/>
      <c r="HG210" s="90"/>
      <c r="HH210" s="90"/>
      <c r="HI210" s="90"/>
      <c r="HJ210" s="90"/>
      <c r="HK210" s="90"/>
      <c r="HL210" s="90"/>
      <c r="HM210" s="90"/>
      <c r="HN210" s="90"/>
      <c r="HO210" s="90"/>
      <c r="HP210" s="90"/>
      <c r="HQ210" s="90"/>
      <c r="HR210" s="90"/>
      <c r="HS210" s="90"/>
      <c r="HT210" s="90"/>
      <c r="HU210" s="90"/>
      <c r="HV210" s="90"/>
      <c r="HW210" s="90"/>
      <c r="HX210" s="90"/>
      <c r="HY210" s="90"/>
      <c r="HZ210" s="90"/>
      <c r="IA210" s="90"/>
      <c r="IB210" s="90"/>
      <c r="IC210" s="90"/>
    </row>
    <row r="211" spans="1:237" s="120" customFormat="1" ht="12.75" customHeight="1">
      <c r="A211" s="6">
        <v>23</v>
      </c>
      <c r="B211" s="6">
        <v>24</v>
      </c>
      <c r="C211" s="110" t="s">
        <v>91</v>
      </c>
      <c r="D211" s="6" t="s">
        <v>13</v>
      </c>
      <c r="E211" s="6">
        <v>1991</v>
      </c>
      <c r="F211" s="111">
        <v>0.05820601851851851</v>
      </c>
      <c r="G211" s="188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  <c r="BG211" s="90"/>
      <c r="BH211" s="90"/>
      <c r="BI211" s="90"/>
      <c r="BJ211" s="90"/>
      <c r="BK211" s="90"/>
      <c r="BL211" s="90"/>
      <c r="BM211" s="90"/>
      <c r="BN211" s="90"/>
      <c r="BO211" s="90"/>
      <c r="BP211" s="90"/>
      <c r="BQ211" s="90"/>
      <c r="BR211" s="90"/>
      <c r="BS211" s="90"/>
      <c r="BT211" s="90"/>
      <c r="BU211" s="90"/>
      <c r="BV211" s="90"/>
      <c r="BW211" s="90"/>
      <c r="BX211" s="90"/>
      <c r="BY211" s="90"/>
      <c r="BZ211" s="90"/>
      <c r="CA211" s="90"/>
      <c r="CB211" s="90"/>
      <c r="CC211" s="90"/>
      <c r="CD211" s="90"/>
      <c r="CE211" s="90"/>
      <c r="CF211" s="90"/>
      <c r="CG211" s="90"/>
      <c r="CH211" s="90"/>
      <c r="CI211" s="90"/>
      <c r="CJ211" s="90"/>
      <c r="CK211" s="90"/>
      <c r="CL211" s="90"/>
      <c r="CM211" s="90"/>
      <c r="CN211" s="90"/>
      <c r="CO211" s="90"/>
      <c r="CP211" s="90"/>
      <c r="CQ211" s="90"/>
      <c r="CR211" s="90"/>
      <c r="CS211" s="90"/>
      <c r="CT211" s="90"/>
      <c r="CU211" s="90"/>
      <c r="CV211" s="90"/>
      <c r="CW211" s="90"/>
      <c r="CX211" s="90"/>
      <c r="CY211" s="90"/>
      <c r="CZ211" s="90"/>
      <c r="DA211" s="90"/>
      <c r="DB211" s="90"/>
      <c r="DC211" s="90"/>
      <c r="DD211" s="90"/>
      <c r="DE211" s="90"/>
      <c r="DF211" s="90"/>
      <c r="DG211" s="90"/>
      <c r="DH211" s="90"/>
      <c r="DI211" s="90"/>
      <c r="DJ211" s="90"/>
      <c r="DK211" s="90"/>
      <c r="DL211" s="90"/>
      <c r="DM211" s="90"/>
      <c r="DN211" s="90"/>
      <c r="DO211" s="90"/>
      <c r="DP211" s="90"/>
      <c r="DQ211" s="90"/>
      <c r="DR211" s="90"/>
      <c r="DS211" s="90"/>
      <c r="DT211" s="90"/>
      <c r="DU211" s="90"/>
      <c r="DV211" s="90"/>
      <c r="DW211" s="90"/>
      <c r="DX211" s="90"/>
      <c r="DY211" s="90"/>
      <c r="DZ211" s="90"/>
      <c r="EA211" s="90"/>
      <c r="EB211" s="90"/>
      <c r="EC211" s="90"/>
      <c r="ED211" s="90"/>
      <c r="EE211" s="90"/>
      <c r="EF211" s="90"/>
      <c r="EG211" s="90"/>
      <c r="EH211" s="90"/>
      <c r="EI211" s="90"/>
      <c r="EJ211" s="90"/>
      <c r="EK211" s="90"/>
      <c r="EL211" s="90"/>
      <c r="EM211" s="90"/>
      <c r="EN211" s="90"/>
      <c r="EO211" s="90"/>
      <c r="EP211" s="90"/>
      <c r="EQ211" s="90"/>
      <c r="ER211" s="90"/>
      <c r="ES211" s="90"/>
      <c r="ET211" s="90"/>
      <c r="EU211" s="90"/>
      <c r="EV211" s="90"/>
      <c r="EW211" s="90"/>
      <c r="EX211" s="90"/>
      <c r="EY211" s="90"/>
      <c r="EZ211" s="90"/>
      <c r="FA211" s="90"/>
      <c r="FB211" s="90"/>
      <c r="FC211" s="90"/>
      <c r="FD211" s="90"/>
      <c r="FE211" s="90"/>
      <c r="FF211" s="90"/>
      <c r="FG211" s="90"/>
      <c r="FH211" s="90"/>
      <c r="FI211" s="90"/>
      <c r="FJ211" s="90"/>
      <c r="FK211" s="90"/>
      <c r="FL211" s="90"/>
      <c r="FM211" s="90"/>
      <c r="FN211" s="90"/>
      <c r="FO211" s="90"/>
      <c r="FP211" s="90"/>
      <c r="FQ211" s="90"/>
      <c r="FR211" s="90"/>
      <c r="FS211" s="90"/>
      <c r="FT211" s="90"/>
      <c r="FU211" s="90"/>
      <c r="FV211" s="90"/>
      <c r="FW211" s="90"/>
      <c r="FX211" s="90"/>
      <c r="FY211" s="90"/>
      <c r="FZ211" s="90"/>
      <c r="GA211" s="90"/>
      <c r="GB211" s="90"/>
      <c r="GC211" s="90"/>
      <c r="GD211" s="90"/>
      <c r="GE211" s="90"/>
      <c r="GF211" s="90"/>
      <c r="GG211" s="90"/>
      <c r="GH211" s="90"/>
      <c r="GI211" s="90"/>
      <c r="GJ211" s="90"/>
      <c r="GK211" s="90"/>
      <c r="GL211" s="90"/>
      <c r="GM211" s="90"/>
      <c r="GN211" s="90"/>
      <c r="GO211" s="90"/>
      <c r="GP211" s="90"/>
      <c r="GQ211" s="90"/>
      <c r="GR211" s="90"/>
      <c r="GS211" s="90"/>
      <c r="GT211" s="90"/>
      <c r="GU211" s="90"/>
      <c r="GV211" s="90"/>
      <c r="GW211" s="90"/>
      <c r="GX211" s="90"/>
      <c r="GY211" s="90"/>
      <c r="GZ211" s="90"/>
      <c r="HA211" s="90"/>
      <c r="HB211" s="90"/>
      <c r="HC211" s="90"/>
      <c r="HD211" s="90"/>
      <c r="HE211" s="90"/>
      <c r="HF211" s="90"/>
      <c r="HG211" s="90"/>
      <c r="HH211" s="90"/>
      <c r="HI211" s="90"/>
      <c r="HJ211" s="90"/>
      <c r="HK211" s="90"/>
      <c r="HL211" s="90"/>
      <c r="HM211" s="90"/>
      <c r="HN211" s="90"/>
      <c r="HO211" s="90"/>
      <c r="HP211" s="90"/>
      <c r="HQ211" s="90"/>
      <c r="HR211" s="90"/>
      <c r="HS211" s="90"/>
      <c r="HT211" s="90"/>
      <c r="HU211" s="90"/>
      <c r="HV211" s="90"/>
      <c r="HW211" s="90"/>
      <c r="HX211" s="90"/>
      <c r="HY211" s="90"/>
      <c r="HZ211" s="90"/>
      <c r="IA211" s="90"/>
      <c r="IB211" s="90"/>
      <c r="IC211" s="90"/>
    </row>
    <row r="212" spans="1:237" s="120" customFormat="1" ht="12.75" customHeight="1">
      <c r="A212" s="6">
        <v>24</v>
      </c>
      <c r="B212" s="6">
        <v>51</v>
      </c>
      <c r="C212" s="110" t="s">
        <v>95</v>
      </c>
      <c r="D212" s="6" t="s">
        <v>13</v>
      </c>
      <c r="E212" s="6">
        <v>1988</v>
      </c>
      <c r="F212" s="111">
        <v>0.06039351851851852</v>
      </c>
      <c r="G212" s="188"/>
      <c r="H212" s="116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  <c r="BU212" s="90"/>
      <c r="BV212" s="90"/>
      <c r="BW212" s="90"/>
      <c r="BX212" s="90"/>
      <c r="BY212" s="90"/>
      <c r="BZ212" s="90"/>
      <c r="CA212" s="90"/>
      <c r="CB212" s="90"/>
      <c r="CC212" s="90"/>
      <c r="CD212" s="90"/>
      <c r="CE212" s="90"/>
      <c r="CF212" s="90"/>
      <c r="CG212" s="90"/>
      <c r="CH212" s="90"/>
      <c r="CI212" s="90"/>
      <c r="CJ212" s="90"/>
      <c r="CK212" s="90"/>
      <c r="CL212" s="90"/>
      <c r="CM212" s="90"/>
      <c r="CN212" s="90"/>
      <c r="CO212" s="90"/>
      <c r="CP212" s="90"/>
      <c r="CQ212" s="90"/>
      <c r="CR212" s="90"/>
      <c r="CS212" s="90"/>
      <c r="CT212" s="90"/>
      <c r="CU212" s="90"/>
      <c r="CV212" s="90"/>
      <c r="CW212" s="90"/>
      <c r="CX212" s="90"/>
      <c r="CY212" s="90"/>
      <c r="CZ212" s="90"/>
      <c r="DA212" s="90"/>
      <c r="DB212" s="90"/>
      <c r="DC212" s="90"/>
      <c r="DD212" s="90"/>
      <c r="DE212" s="90"/>
      <c r="DF212" s="90"/>
      <c r="DG212" s="90"/>
      <c r="DH212" s="90"/>
      <c r="DI212" s="90"/>
      <c r="DJ212" s="90"/>
      <c r="DK212" s="90"/>
      <c r="DL212" s="90"/>
      <c r="DM212" s="90"/>
      <c r="DN212" s="90"/>
      <c r="DO212" s="90"/>
      <c r="DP212" s="90"/>
      <c r="DQ212" s="90"/>
      <c r="DR212" s="90"/>
      <c r="DS212" s="90"/>
      <c r="DT212" s="90"/>
      <c r="DU212" s="90"/>
      <c r="DV212" s="90"/>
      <c r="DW212" s="90"/>
      <c r="DX212" s="90"/>
      <c r="DY212" s="90"/>
      <c r="DZ212" s="90"/>
      <c r="EA212" s="90"/>
      <c r="EB212" s="90"/>
      <c r="EC212" s="90"/>
      <c r="ED212" s="90"/>
      <c r="EE212" s="90"/>
      <c r="EF212" s="90"/>
      <c r="EG212" s="90"/>
      <c r="EH212" s="90"/>
      <c r="EI212" s="90"/>
      <c r="EJ212" s="90"/>
      <c r="EK212" s="90"/>
      <c r="EL212" s="90"/>
      <c r="EM212" s="90"/>
      <c r="EN212" s="90"/>
      <c r="EO212" s="90"/>
      <c r="EP212" s="90"/>
      <c r="EQ212" s="90"/>
      <c r="ER212" s="90"/>
      <c r="ES212" s="90"/>
      <c r="ET212" s="90"/>
      <c r="EU212" s="90"/>
      <c r="EV212" s="90"/>
      <c r="EW212" s="90"/>
      <c r="EX212" s="90"/>
      <c r="EY212" s="90"/>
      <c r="EZ212" s="90"/>
      <c r="FA212" s="90"/>
      <c r="FB212" s="90"/>
      <c r="FC212" s="90"/>
      <c r="FD212" s="90"/>
      <c r="FE212" s="90"/>
      <c r="FF212" s="90"/>
      <c r="FG212" s="90"/>
      <c r="FH212" s="90"/>
      <c r="FI212" s="90"/>
      <c r="FJ212" s="90"/>
      <c r="FK212" s="90"/>
      <c r="FL212" s="90"/>
      <c r="FM212" s="90"/>
      <c r="FN212" s="90"/>
      <c r="FO212" s="90"/>
      <c r="FP212" s="90"/>
      <c r="FQ212" s="90"/>
      <c r="FR212" s="90"/>
      <c r="FS212" s="90"/>
      <c r="FT212" s="90"/>
      <c r="FU212" s="90"/>
      <c r="FV212" s="90"/>
      <c r="FW212" s="90"/>
      <c r="FX212" s="90"/>
      <c r="FY212" s="90"/>
      <c r="FZ212" s="90"/>
      <c r="GA212" s="90"/>
      <c r="GB212" s="90"/>
      <c r="GC212" s="90"/>
      <c r="GD212" s="90"/>
      <c r="GE212" s="90"/>
      <c r="GF212" s="90"/>
      <c r="GG212" s="90"/>
      <c r="GH212" s="90"/>
      <c r="GI212" s="90"/>
      <c r="GJ212" s="90"/>
      <c r="GK212" s="90"/>
      <c r="GL212" s="90"/>
      <c r="GM212" s="90"/>
      <c r="GN212" s="90"/>
      <c r="GO212" s="90"/>
      <c r="GP212" s="90"/>
      <c r="GQ212" s="90"/>
      <c r="GR212" s="90"/>
      <c r="GS212" s="90"/>
      <c r="GT212" s="90"/>
      <c r="GU212" s="90"/>
      <c r="GV212" s="90"/>
      <c r="GW212" s="90"/>
      <c r="GX212" s="90"/>
      <c r="GY212" s="90"/>
      <c r="GZ212" s="90"/>
      <c r="HA212" s="90"/>
      <c r="HB212" s="90"/>
      <c r="HC212" s="90"/>
      <c r="HD212" s="90"/>
      <c r="HE212" s="90"/>
      <c r="HF212" s="90"/>
      <c r="HG212" s="90"/>
      <c r="HH212" s="90"/>
      <c r="HI212" s="90"/>
      <c r="HJ212" s="90"/>
      <c r="HK212" s="90"/>
      <c r="HL212" s="90"/>
      <c r="HM212" s="90"/>
      <c r="HN212" s="90"/>
      <c r="HO212" s="90"/>
      <c r="HP212" s="90"/>
      <c r="HQ212" s="90"/>
      <c r="HR212" s="90"/>
      <c r="HS212" s="90"/>
      <c r="HT212" s="90"/>
      <c r="HU212" s="90"/>
      <c r="HV212" s="90"/>
      <c r="HW212" s="90"/>
      <c r="HX212" s="90"/>
      <c r="HY212" s="90"/>
      <c r="HZ212" s="90"/>
      <c r="IA212" s="90"/>
      <c r="IB212" s="90"/>
      <c r="IC212" s="90"/>
    </row>
    <row r="213" spans="1:237" s="120" customFormat="1" ht="12.75" customHeight="1">
      <c r="A213" s="6">
        <v>25</v>
      </c>
      <c r="B213" s="6">
        <v>236</v>
      </c>
      <c r="C213" s="110" t="s">
        <v>305</v>
      </c>
      <c r="D213" s="6" t="s">
        <v>13</v>
      </c>
      <c r="E213" s="6">
        <v>1987</v>
      </c>
      <c r="F213" s="111">
        <v>0.061469907407407404</v>
      </c>
      <c r="G213" s="188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  <c r="BD213" s="90"/>
      <c r="BE213" s="90"/>
      <c r="BF213" s="90"/>
      <c r="BG213" s="90"/>
      <c r="BH213" s="90"/>
      <c r="BI213" s="90"/>
      <c r="BJ213" s="90"/>
      <c r="BK213" s="90"/>
      <c r="BL213" s="90"/>
      <c r="BM213" s="90"/>
      <c r="BN213" s="90"/>
      <c r="BO213" s="90"/>
      <c r="BP213" s="90"/>
      <c r="BQ213" s="90"/>
      <c r="BR213" s="90"/>
      <c r="BS213" s="90"/>
      <c r="BT213" s="90"/>
      <c r="BU213" s="90"/>
      <c r="BV213" s="90"/>
      <c r="BW213" s="90"/>
      <c r="BX213" s="90"/>
      <c r="BY213" s="90"/>
      <c r="BZ213" s="90"/>
      <c r="CA213" s="90"/>
      <c r="CB213" s="90"/>
      <c r="CC213" s="90"/>
      <c r="CD213" s="90"/>
      <c r="CE213" s="90"/>
      <c r="CF213" s="90"/>
      <c r="CG213" s="90"/>
      <c r="CH213" s="90"/>
      <c r="CI213" s="90"/>
      <c r="CJ213" s="90"/>
      <c r="CK213" s="90"/>
      <c r="CL213" s="90"/>
      <c r="CM213" s="90"/>
      <c r="CN213" s="90"/>
      <c r="CO213" s="90"/>
      <c r="CP213" s="90"/>
      <c r="CQ213" s="90"/>
      <c r="CR213" s="90"/>
      <c r="CS213" s="90"/>
      <c r="CT213" s="90"/>
      <c r="CU213" s="90"/>
      <c r="CV213" s="90"/>
      <c r="CW213" s="90"/>
      <c r="CX213" s="90"/>
      <c r="CY213" s="90"/>
      <c r="CZ213" s="90"/>
      <c r="DA213" s="90"/>
      <c r="DB213" s="90"/>
      <c r="DC213" s="90"/>
      <c r="DD213" s="90"/>
      <c r="DE213" s="90"/>
      <c r="DF213" s="90"/>
      <c r="DG213" s="90"/>
      <c r="DH213" s="90"/>
      <c r="DI213" s="90"/>
      <c r="DJ213" s="90"/>
      <c r="DK213" s="90"/>
      <c r="DL213" s="90"/>
      <c r="DM213" s="90"/>
      <c r="DN213" s="90"/>
      <c r="DO213" s="90"/>
      <c r="DP213" s="90"/>
      <c r="DQ213" s="90"/>
      <c r="DR213" s="90"/>
      <c r="DS213" s="90"/>
      <c r="DT213" s="90"/>
      <c r="DU213" s="90"/>
      <c r="DV213" s="90"/>
      <c r="DW213" s="90"/>
      <c r="DX213" s="90"/>
      <c r="DY213" s="90"/>
      <c r="DZ213" s="90"/>
      <c r="EA213" s="90"/>
      <c r="EB213" s="90"/>
      <c r="EC213" s="90"/>
      <c r="ED213" s="90"/>
      <c r="EE213" s="90"/>
      <c r="EF213" s="90"/>
      <c r="EG213" s="90"/>
      <c r="EH213" s="90"/>
      <c r="EI213" s="90"/>
      <c r="EJ213" s="90"/>
      <c r="EK213" s="90"/>
      <c r="EL213" s="90"/>
      <c r="EM213" s="90"/>
      <c r="EN213" s="90"/>
      <c r="EO213" s="90"/>
      <c r="EP213" s="90"/>
      <c r="EQ213" s="90"/>
      <c r="ER213" s="90"/>
      <c r="ES213" s="90"/>
      <c r="ET213" s="90"/>
      <c r="EU213" s="90"/>
      <c r="EV213" s="90"/>
      <c r="EW213" s="90"/>
      <c r="EX213" s="90"/>
      <c r="EY213" s="90"/>
      <c r="EZ213" s="90"/>
      <c r="FA213" s="90"/>
      <c r="FB213" s="90"/>
      <c r="FC213" s="90"/>
      <c r="FD213" s="90"/>
      <c r="FE213" s="90"/>
      <c r="FF213" s="90"/>
      <c r="FG213" s="90"/>
      <c r="FH213" s="90"/>
      <c r="FI213" s="90"/>
      <c r="FJ213" s="90"/>
      <c r="FK213" s="90"/>
      <c r="FL213" s="90"/>
      <c r="FM213" s="90"/>
      <c r="FN213" s="90"/>
      <c r="FO213" s="90"/>
      <c r="FP213" s="90"/>
      <c r="FQ213" s="90"/>
      <c r="FR213" s="90"/>
      <c r="FS213" s="90"/>
      <c r="FT213" s="90"/>
      <c r="FU213" s="90"/>
      <c r="FV213" s="90"/>
      <c r="FW213" s="90"/>
      <c r="FX213" s="90"/>
      <c r="FY213" s="90"/>
      <c r="FZ213" s="90"/>
      <c r="GA213" s="90"/>
      <c r="GB213" s="90"/>
      <c r="GC213" s="90"/>
      <c r="GD213" s="90"/>
      <c r="GE213" s="90"/>
      <c r="GF213" s="90"/>
      <c r="GG213" s="90"/>
      <c r="GH213" s="90"/>
      <c r="GI213" s="90"/>
      <c r="GJ213" s="90"/>
      <c r="GK213" s="90"/>
      <c r="GL213" s="90"/>
      <c r="GM213" s="90"/>
      <c r="GN213" s="90"/>
      <c r="GO213" s="90"/>
      <c r="GP213" s="90"/>
      <c r="GQ213" s="90"/>
      <c r="GR213" s="90"/>
      <c r="GS213" s="90"/>
      <c r="GT213" s="90"/>
      <c r="GU213" s="90"/>
      <c r="GV213" s="90"/>
      <c r="GW213" s="90"/>
      <c r="GX213" s="90"/>
      <c r="GY213" s="90"/>
      <c r="GZ213" s="90"/>
      <c r="HA213" s="90"/>
      <c r="HB213" s="90"/>
      <c r="HC213" s="90"/>
      <c r="HD213" s="90"/>
      <c r="HE213" s="90"/>
      <c r="HF213" s="90"/>
      <c r="HG213" s="90"/>
      <c r="HH213" s="90"/>
      <c r="HI213" s="90"/>
      <c r="HJ213" s="90"/>
      <c r="HK213" s="90"/>
      <c r="HL213" s="90"/>
      <c r="HM213" s="90"/>
      <c r="HN213" s="90"/>
      <c r="HO213" s="90"/>
      <c r="HP213" s="90"/>
      <c r="HQ213" s="90"/>
      <c r="HR213" s="90"/>
      <c r="HS213" s="90"/>
      <c r="HT213" s="90"/>
      <c r="HU213" s="90"/>
      <c r="HV213" s="90"/>
      <c r="HW213" s="90"/>
      <c r="HX213" s="90"/>
      <c r="HY213" s="90"/>
      <c r="HZ213" s="90"/>
      <c r="IA213" s="90"/>
      <c r="IB213" s="90"/>
      <c r="IC213" s="90"/>
    </row>
    <row r="214" spans="1:237" s="120" customFormat="1" ht="12.75" customHeight="1">
      <c r="A214" s="6">
        <v>26</v>
      </c>
      <c r="B214" s="6">
        <v>27</v>
      </c>
      <c r="C214" s="110" t="s">
        <v>229</v>
      </c>
      <c r="D214" s="6" t="s">
        <v>13</v>
      </c>
      <c r="E214" s="6">
        <v>1988</v>
      </c>
      <c r="F214" s="111">
        <v>0.06177083333333333</v>
      </c>
      <c r="G214" s="188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  <c r="BC214" s="90"/>
      <c r="BD214" s="90"/>
      <c r="BE214" s="90"/>
      <c r="BF214" s="90"/>
      <c r="BG214" s="90"/>
      <c r="BH214" s="90"/>
      <c r="BI214" s="90"/>
      <c r="BJ214" s="90"/>
      <c r="BK214" s="90"/>
      <c r="BL214" s="90"/>
      <c r="BM214" s="90"/>
      <c r="BN214" s="90"/>
      <c r="BO214" s="90"/>
      <c r="BP214" s="90"/>
      <c r="BQ214" s="90"/>
      <c r="BR214" s="90"/>
      <c r="BS214" s="90"/>
      <c r="BT214" s="90"/>
      <c r="BU214" s="90"/>
      <c r="BV214" s="90"/>
      <c r="BW214" s="90"/>
      <c r="BX214" s="90"/>
      <c r="BY214" s="90"/>
      <c r="BZ214" s="90"/>
      <c r="CA214" s="90"/>
      <c r="CB214" s="90"/>
      <c r="CC214" s="90"/>
      <c r="CD214" s="90"/>
      <c r="CE214" s="90"/>
      <c r="CF214" s="90"/>
      <c r="CG214" s="90"/>
      <c r="CH214" s="90"/>
      <c r="CI214" s="90"/>
      <c r="CJ214" s="90"/>
      <c r="CK214" s="90"/>
      <c r="CL214" s="90"/>
      <c r="CM214" s="90"/>
      <c r="CN214" s="90"/>
      <c r="CO214" s="90"/>
      <c r="CP214" s="90"/>
      <c r="CQ214" s="90"/>
      <c r="CR214" s="90"/>
      <c r="CS214" s="90"/>
      <c r="CT214" s="90"/>
      <c r="CU214" s="90"/>
      <c r="CV214" s="90"/>
      <c r="CW214" s="90"/>
      <c r="CX214" s="90"/>
      <c r="CY214" s="90"/>
      <c r="CZ214" s="90"/>
      <c r="DA214" s="90"/>
      <c r="DB214" s="90"/>
      <c r="DC214" s="90"/>
      <c r="DD214" s="90"/>
      <c r="DE214" s="90"/>
      <c r="DF214" s="90"/>
      <c r="DG214" s="90"/>
      <c r="DH214" s="90"/>
      <c r="DI214" s="90"/>
      <c r="DJ214" s="90"/>
      <c r="DK214" s="90"/>
      <c r="DL214" s="90"/>
      <c r="DM214" s="90"/>
      <c r="DN214" s="90"/>
      <c r="DO214" s="90"/>
      <c r="DP214" s="90"/>
      <c r="DQ214" s="90"/>
      <c r="DR214" s="90"/>
      <c r="DS214" s="90"/>
      <c r="DT214" s="90"/>
      <c r="DU214" s="90"/>
      <c r="DV214" s="90"/>
      <c r="DW214" s="90"/>
      <c r="DX214" s="90"/>
      <c r="DY214" s="90"/>
      <c r="DZ214" s="90"/>
      <c r="EA214" s="90"/>
      <c r="EB214" s="90"/>
      <c r="EC214" s="90"/>
      <c r="ED214" s="90"/>
      <c r="EE214" s="90"/>
      <c r="EF214" s="90"/>
      <c r="EG214" s="90"/>
      <c r="EH214" s="90"/>
      <c r="EI214" s="90"/>
      <c r="EJ214" s="90"/>
      <c r="EK214" s="90"/>
      <c r="EL214" s="90"/>
      <c r="EM214" s="90"/>
      <c r="EN214" s="90"/>
      <c r="EO214" s="90"/>
      <c r="EP214" s="90"/>
      <c r="EQ214" s="90"/>
      <c r="ER214" s="90"/>
      <c r="ES214" s="90"/>
      <c r="ET214" s="90"/>
      <c r="EU214" s="90"/>
      <c r="EV214" s="90"/>
      <c r="EW214" s="90"/>
      <c r="EX214" s="90"/>
      <c r="EY214" s="90"/>
      <c r="EZ214" s="90"/>
      <c r="FA214" s="90"/>
      <c r="FB214" s="90"/>
      <c r="FC214" s="90"/>
      <c r="FD214" s="90"/>
      <c r="FE214" s="90"/>
      <c r="FF214" s="90"/>
      <c r="FG214" s="90"/>
      <c r="FH214" s="90"/>
      <c r="FI214" s="90"/>
      <c r="FJ214" s="90"/>
      <c r="FK214" s="90"/>
      <c r="FL214" s="90"/>
      <c r="FM214" s="90"/>
      <c r="FN214" s="90"/>
      <c r="FO214" s="90"/>
      <c r="FP214" s="90"/>
      <c r="FQ214" s="90"/>
      <c r="FR214" s="90"/>
      <c r="FS214" s="90"/>
      <c r="FT214" s="90"/>
      <c r="FU214" s="90"/>
      <c r="FV214" s="90"/>
      <c r="FW214" s="90"/>
      <c r="FX214" s="90"/>
      <c r="FY214" s="90"/>
      <c r="FZ214" s="90"/>
      <c r="GA214" s="90"/>
      <c r="GB214" s="90"/>
      <c r="GC214" s="90"/>
      <c r="GD214" s="90"/>
      <c r="GE214" s="90"/>
      <c r="GF214" s="90"/>
      <c r="GG214" s="90"/>
      <c r="GH214" s="90"/>
      <c r="GI214" s="90"/>
      <c r="GJ214" s="90"/>
      <c r="GK214" s="90"/>
      <c r="GL214" s="90"/>
      <c r="GM214" s="90"/>
      <c r="GN214" s="90"/>
      <c r="GO214" s="90"/>
      <c r="GP214" s="90"/>
      <c r="GQ214" s="90"/>
      <c r="GR214" s="90"/>
      <c r="GS214" s="90"/>
      <c r="GT214" s="90"/>
      <c r="GU214" s="90"/>
      <c r="GV214" s="90"/>
      <c r="GW214" s="90"/>
      <c r="GX214" s="90"/>
      <c r="GY214" s="90"/>
      <c r="GZ214" s="90"/>
      <c r="HA214" s="90"/>
      <c r="HB214" s="90"/>
      <c r="HC214" s="90"/>
      <c r="HD214" s="90"/>
      <c r="HE214" s="90"/>
      <c r="HF214" s="90"/>
      <c r="HG214" s="90"/>
      <c r="HH214" s="90"/>
      <c r="HI214" s="90"/>
      <c r="HJ214" s="90"/>
      <c r="HK214" s="90"/>
      <c r="HL214" s="90"/>
      <c r="HM214" s="90"/>
      <c r="HN214" s="90"/>
      <c r="HO214" s="90"/>
      <c r="HP214" s="90"/>
      <c r="HQ214" s="90"/>
      <c r="HR214" s="90"/>
      <c r="HS214" s="90"/>
      <c r="HT214" s="90"/>
      <c r="HU214" s="90"/>
      <c r="HV214" s="90"/>
      <c r="HW214" s="90"/>
      <c r="HX214" s="90"/>
      <c r="HY214" s="90"/>
      <c r="HZ214" s="90"/>
      <c r="IA214" s="90"/>
      <c r="IB214" s="90"/>
      <c r="IC214" s="90"/>
    </row>
    <row r="215" spans="1:237" s="120" customFormat="1" ht="12.75" customHeight="1">
      <c r="A215" s="6">
        <v>27</v>
      </c>
      <c r="B215" s="6">
        <v>184</v>
      </c>
      <c r="C215" s="110" t="s">
        <v>230</v>
      </c>
      <c r="D215" s="6" t="s">
        <v>47</v>
      </c>
      <c r="E215" s="6">
        <v>1989</v>
      </c>
      <c r="F215" s="111">
        <v>0.0639699074074074</v>
      </c>
      <c r="G215" s="188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  <c r="BF215" s="90"/>
      <c r="BG215" s="90"/>
      <c r="BH215" s="90"/>
      <c r="BI215" s="90"/>
      <c r="BJ215" s="90"/>
      <c r="BK215" s="90"/>
      <c r="BL215" s="90"/>
      <c r="BM215" s="90"/>
      <c r="BN215" s="90"/>
      <c r="BO215" s="90"/>
      <c r="BP215" s="90"/>
      <c r="BQ215" s="90"/>
      <c r="BR215" s="90"/>
      <c r="BS215" s="90"/>
      <c r="BT215" s="90"/>
      <c r="BU215" s="90"/>
      <c r="BV215" s="90"/>
      <c r="BW215" s="90"/>
      <c r="BX215" s="90"/>
      <c r="BY215" s="90"/>
      <c r="BZ215" s="90"/>
      <c r="CA215" s="90"/>
      <c r="CB215" s="90"/>
      <c r="CC215" s="90"/>
      <c r="CD215" s="90"/>
      <c r="CE215" s="90"/>
      <c r="CF215" s="90"/>
      <c r="CG215" s="90"/>
      <c r="CH215" s="90"/>
      <c r="CI215" s="90"/>
      <c r="CJ215" s="90"/>
      <c r="CK215" s="90"/>
      <c r="CL215" s="90"/>
      <c r="CM215" s="90"/>
      <c r="CN215" s="90"/>
      <c r="CO215" s="90"/>
      <c r="CP215" s="90"/>
      <c r="CQ215" s="90"/>
      <c r="CR215" s="90"/>
      <c r="CS215" s="90"/>
      <c r="CT215" s="90"/>
      <c r="CU215" s="90"/>
      <c r="CV215" s="90"/>
      <c r="CW215" s="90"/>
      <c r="CX215" s="90"/>
      <c r="CY215" s="90"/>
      <c r="CZ215" s="90"/>
      <c r="DA215" s="90"/>
      <c r="DB215" s="90"/>
      <c r="DC215" s="90"/>
      <c r="DD215" s="90"/>
      <c r="DE215" s="90"/>
      <c r="DF215" s="90"/>
      <c r="DG215" s="90"/>
      <c r="DH215" s="90"/>
      <c r="DI215" s="90"/>
      <c r="DJ215" s="90"/>
      <c r="DK215" s="90"/>
      <c r="DL215" s="90"/>
      <c r="DM215" s="90"/>
      <c r="DN215" s="90"/>
      <c r="DO215" s="90"/>
      <c r="DP215" s="90"/>
      <c r="DQ215" s="90"/>
      <c r="DR215" s="90"/>
      <c r="DS215" s="90"/>
      <c r="DT215" s="90"/>
      <c r="DU215" s="90"/>
      <c r="DV215" s="90"/>
      <c r="DW215" s="90"/>
      <c r="DX215" s="90"/>
      <c r="DY215" s="90"/>
      <c r="DZ215" s="90"/>
      <c r="EA215" s="90"/>
      <c r="EB215" s="90"/>
      <c r="EC215" s="90"/>
      <c r="ED215" s="90"/>
      <c r="EE215" s="90"/>
      <c r="EF215" s="90"/>
      <c r="EG215" s="90"/>
      <c r="EH215" s="90"/>
      <c r="EI215" s="90"/>
      <c r="EJ215" s="90"/>
      <c r="EK215" s="90"/>
      <c r="EL215" s="90"/>
      <c r="EM215" s="90"/>
      <c r="EN215" s="90"/>
      <c r="EO215" s="90"/>
      <c r="EP215" s="90"/>
      <c r="EQ215" s="90"/>
      <c r="ER215" s="90"/>
      <c r="ES215" s="90"/>
      <c r="ET215" s="90"/>
      <c r="EU215" s="90"/>
      <c r="EV215" s="90"/>
      <c r="EW215" s="90"/>
      <c r="EX215" s="90"/>
      <c r="EY215" s="90"/>
      <c r="EZ215" s="90"/>
      <c r="FA215" s="90"/>
      <c r="FB215" s="90"/>
      <c r="FC215" s="90"/>
      <c r="FD215" s="90"/>
      <c r="FE215" s="90"/>
      <c r="FF215" s="90"/>
      <c r="FG215" s="90"/>
      <c r="FH215" s="90"/>
      <c r="FI215" s="90"/>
      <c r="FJ215" s="90"/>
      <c r="FK215" s="90"/>
      <c r="FL215" s="90"/>
      <c r="FM215" s="90"/>
      <c r="FN215" s="90"/>
      <c r="FO215" s="90"/>
      <c r="FP215" s="90"/>
      <c r="FQ215" s="90"/>
      <c r="FR215" s="90"/>
      <c r="FS215" s="90"/>
      <c r="FT215" s="90"/>
      <c r="FU215" s="90"/>
      <c r="FV215" s="90"/>
      <c r="FW215" s="90"/>
      <c r="FX215" s="90"/>
      <c r="FY215" s="90"/>
      <c r="FZ215" s="90"/>
      <c r="GA215" s="90"/>
      <c r="GB215" s="90"/>
      <c r="GC215" s="90"/>
      <c r="GD215" s="90"/>
      <c r="GE215" s="90"/>
      <c r="GF215" s="90"/>
      <c r="GG215" s="90"/>
      <c r="GH215" s="90"/>
      <c r="GI215" s="90"/>
      <c r="GJ215" s="90"/>
      <c r="GK215" s="90"/>
      <c r="GL215" s="90"/>
      <c r="GM215" s="90"/>
      <c r="GN215" s="90"/>
      <c r="GO215" s="90"/>
      <c r="GP215" s="90"/>
      <c r="GQ215" s="90"/>
      <c r="GR215" s="90"/>
      <c r="GS215" s="90"/>
      <c r="GT215" s="90"/>
      <c r="GU215" s="90"/>
      <c r="GV215" s="90"/>
      <c r="GW215" s="90"/>
      <c r="GX215" s="90"/>
      <c r="GY215" s="90"/>
      <c r="GZ215" s="90"/>
      <c r="HA215" s="90"/>
      <c r="HB215" s="90"/>
      <c r="HC215" s="90"/>
      <c r="HD215" s="90"/>
      <c r="HE215" s="90"/>
      <c r="HF215" s="90"/>
      <c r="HG215" s="90"/>
      <c r="HH215" s="90"/>
      <c r="HI215" s="90"/>
      <c r="HJ215" s="90"/>
      <c r="HK215" s="90"/>
      <c r="HL215" s="90"/>
      <c r="HM215" s="90"/>
      <c r="HN215" s="90"/>
      <c r="HO215" s="90"/>
      <c r="HP215" s="90"/>
      <c r="HQ215" s="90"/>
      <c r="HR215" s="90"/>
      <c r="HS215" s="90"/>
      <c r="HT215" s="90"/>
      <c r="HU215" s="90"/>
      <c r="HV215" s="90"/>
      <c r="HW215" s="90"/>
      <c r="HX215" s="90"/>
      <c r="HY215" s="90"/>
      <c r="HZ215" s="90"/>
      <c r="IA215" s="90"/>
      <c r="IB215" s="90"/>
      <c r="IC215" s="90"/>
    </row>
    <row r="216" spans="1:237" s="120" customFormat="1" ht="12.75" customHeight="1">
      <c r="A216" s="6">
        <v>28</v>
      </c>
      <c r="B216" s="6">
        <v>242</v>
      </c>
      <c r="C216" s="110" t="s">
        <v>235</v>
      </c>
      <c r="D216" s="6" t="s">
        <v>13</v>
      </c>
      <c r="E216" s="6">
        <v>1989</v>
      </c>
      <c r="F216" s="111">
        <v>0.06569444444444444</v>
      </c>
      <c r="G216" s="188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90"/>
      <c r="BD216" s="90"/>
      <c r="BE216" s="90"/>
      <c r="BF216" s="90"/>
      <c r="BG216" s="90"/>
      <c r="BH216" s="90"/>
      <c r="BI216" s="90"/>
      <c r="BJ216" s="90"/>
      <c r="BK216" s="90"/>
      <c r="BL216" s="90"/>
      <c r="BM216" s="90"/>
      <c r="BN216" s="90"/>
      <c r="BO216" s="90"/>
      <c r="BP216" s="90"/>
      <c r="BQ216" s="90"/>
      <c r="BR216" s="90"/>
      <c r="BS216" s="90"/>
      <c r="BT216" s="90"/>
      <c r="BU216" s="90"/>
      <c r="BV216" s="90"/>
      <c r="BW216" s="90"/>
      <c r="BX216" s="90"/>
      <c r="BY216" s="90"/>
      <c r="BZ216" s="90"/>
      <c r="CA216" s="90"/>
      <c r="CB216" s="90"/>
      <c r="CC216" s="90"/>
      <c r="CD216" s="90"/>
      <c r="CE216" s="90"/>
      <c r="CF216" s="90"/>
      <c r="CG216" s="90"/>
      <c r="CH216" s="90"/>
      <c r="CI216" s="90"/>
      <c r="CJ216" s="90"/>
      <c r="CK216" s="90"/>
      <c r="CL216" s="90"/>
      <c r="CM216" s="90"/>
      <c r="CN216" s="90"/>
      <c r="CO216" s="90"/>
      <c r="CP216" s="90"/>
      <c r="CQ216" s="90"/>
      <c r="CR216" s="90"/>
      <c r="CS216" s="90"/>
      <c r="CT216" s="90"/>
      <c r="CU216" s="90"/>
      <c r="CV216" s="90"/>
      <c r="CW216" s="90"/>
      <c r="CX216" s="90"/>
      <c r="CY216" s="90"/>
      <c r="CZ216" s="90"/>
      <c r="DA216" s="90"/>
      <c r="DB216" s="90"/>
      <c r="DC216" s="90"/>
      <c r="DD216" s="90"/>
      <c r="DE216" s="90"/>
      <c r="DF216" s="90"/>
      <c r="DG216" s="90"/>
      <c r="DH216" s="90"/>
      <c r="DI216" s="90"/>
      <c r="DJ216" s="90"/>
      <c r="DK216" s="90"/>
      <c r="DL216" s="90"/>
      <c r="DM216" s="90"/>
      <c r="DN216" s="90"/>
      <c r="DO216" s="90"/>
      <c r="DP216" s="90"/>
      <c r="DQ216" s="90"/>
      <c r="DR216" s="90"/>
      <c r="DS216" s="90"/>
      <c r="DT216" s="90"/>
      <c r="DU216" s="90"/>
      <c r="DV216" s="90"/>
      <c r="DW216" s="90"/>
      <c r="DX216" s="90"/>
      <c r="DY216" s="90"/>
      <c r="DZ216" s="90"/>
      <c r="EA216" s="90"/>
      <c r="EB216" s="90"/>
      <c r="EC216" s="90"/>
      <c r="ED216" s="90"/>
      <c r="EE216" s="90"/>
      <c r="EF216" s="90"/>
      <c r="EG216" s="90"/>
      <c r="EH216" s="90"/>
      <c r="EI216" s="90"/>
      <c r="EJ216" s="90"/>
      <c r="EK216" s="90"/>
      <c r="EL216" s="90"/>
      <c r="EM216" s="90"/>
      <c r="EN216" s="90"/>
      <c r="EO216" s="90"/>
      <c r="EP216" s="90"/>
      <c r="EQ216" s="90"/>
      <c r="ER216" s="90"/>
      <c r="ES216" s="90"/>
      <c r="ET216" s="90"/>
      <c r="EU216" s="90"/>
      <c r="EV216" s="90"/>
      <c r="EW216" s="90"/>
      <c r="EX216" s="90"/>
      <c r="EY216" s="90"/>
      <c r="EZ216" s="90"/>
      <c r="FA216" s="90"/>
      <c r="FB216" s="90"/>
      <c r="FC216" s="90"/>
      <c r="FD216" s="90"/>
      <c r="FE216" s="90"/>
      <c r="FF216" s="90"/>
      <c r="FG216" s="90"/>
      <c r="FH216" s="90"/>
      <c r="FI216" s="90"/>
      <c r="FJ216" s="90"/>
      <c r="FK216" s="90"/>
      <c r="FL216" s="90"/>
      <c r="FM216" s="90"/>
      <c r="FN216" s="90"/>
      <c r="FO216" s="90"/>
      <c r="FP216" s="90"/>
      <c r="FQ216" s="90"/>
      <c r="FR216" s="90"/>
      <c r="FS216" s="90"/>
      <c r="FT216" s="90"/>
      <c r="FU216" s="90"/>
      <c r="FV216" s="90"/>
      <c r="FW216" s="90"/>
      <c r="FX216" s="90"/>
      <c r="FY216" s="90"/>
      <c r="FZ216" s="90"/>
      <c r="GA216" s="90"/>
      <c r="GB216" s="90"/>
      <c r="GC216" s="90"/>
      <c r="GD216" s="90"/>
      <c r="GE216" s="90"/>
      <c r="GF216" s="90"/>
      <c r="GG216" s="90"/>
      <c r="GH216" s="90"/>
      <c r="GI216" s="90"/>
      <c r="GJ216" s="90"/>
      <c r="GK216" s="90"/>
      <c r="GL216" s="90"/>
      <c r="GM216" s="90"/>
      <c r="GN216" s="90"/>
      <c r="GO216" s="90"/>
      <c r="GP216" s="90"/>
      <c r="GQ216" s="90"/>
      <c r="GR216" s="90"/>
      <c r="GS216" s="90"/>
      <c r="GT216" s="90"/>
      <c r="GU216" s="90"/>
      <c r="GV216" s="90"/>
      <c r="GW216" s="90"/>
      <c r="GX216" s="90"/>
      <c r="GY216" s="90"/>
      <c r="GZ216" s="90"/>
      <c r="HA216" s="90"/>
      <c r="HB216" s="90"/>
      <c r="HC216" s="90"/>
      <c r="HD216" s="90"/>
      <c r="HE216" s="90"/>
      <c r="HF216" s="90"/>
      <c r="HG216" s="90"/>
      <c r="HH216" s="90"/>
      <c r="HI216" s="90"/>
      <c r="HJ216" s="90"/>
      <c r="HK216" s="90"/>
      <c r="HL216" s="90"/>
      <c r="HM216" s="90"/>
      <c r="HN216" s="90"/>
      <c r="HO216" s="90"/>
      <c r="HP216" s="90"/>
      <c r="HQ216" s="90"/>
      <c r="HR216" s="90"/>
      <c r="HS216" s="90"/>
      <c r="HT216" s="90"/>
      <c r="HU216" s="90"/>
      <c r="HV216" s="90"/>
      <c r="HW216" s="90"/>
      <c r="HX216" s="90"/>
      <c r="HY216" s="90"/>
      <c r="HZ216" s="90"/>
      <c r="IA216" s="90"/>
      <c r="IB216" s="90"/>
      <c r="IC216" s="90"/>
    </row>
    <row r="217" spans="1:237" s="120" customFormat="1" ht="12.75" customHeight="1">
      <c r="A217" s="6">
        <v>29</v>
      </c>
      <c r="B217" s="6">
        <v>238</v>
      </c>
      <c r="C217" s="110" t="s">
        <v>306</v>
      </c>
      <c r="D217" s="6" t="s">
        <v>13</v>
      </c>
      <c r="E217" s="6">
        <v>1983</v>
      </c>
      <c r="F217" s="111">
        <v>0.06695601851851851</v>
      </c>
      <c r="G217" s="188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0"/>
      <c r="BN217" s="90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0"/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90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0"/>
      <c r="CX217" s="90"/>
      <c r="CY217" s="90"/>
      <c r="CZ217" s="90"/>
      <c r="DA217" s="90"/>
      <c r="DB217" s="90"/>
      <c r="DC217" s="90"/>
      <c r="DD217" s="90"/>
      <c r="DE217" s="90"/>
      <c r="DF217" s="90"/>
      <c r="DG217" s="90"/>
      <c r="DH217" s="90"/>
      <c r="DI217" s="90"/>
      <c r="DJ217" s="90"/>
      <c r="DK217" s="90"/>
      <c r="DL217" s="90"/>
      <c r="DM217" s="90"/>
      <c r="DN217" s="90"/>
      <c r="DO217" s="90"/>
      <c r="DP217" s="90"/>
      <c r="DQ217" s="90"/>
      <c r="DR217" s="90"/>
      <c r="DS217" s="90"/>
      <c r="DT217" s="90"/>
      <c r="DU217" s="90"/>
      <c r="DV217" s="90"/>
      <c r="DW217" s="90"/>
      <c r="DX217" s="90"/>
      <c r="DY217" s="90"/>
      <c r="DZ217" s="90"/>
      <c r="EA217" s="90"/>
      <c r="EB217" s="90"/>
      <c r="EC217" s="90"/>
      <c r="ED217" s="90"/>
      <c r="EE217" s="90"/>
      <c r="EF217" s="90"/>
      <c r="EG217" s="90"/>
      <c r="EH217" s="90"/>
      <c r="EI217" s="90"/>
      <c r="EJ217" s="90"/>
      <c r="EK217" s="90"/>
      <c r="EL217" s="90"/>
      <c r="EM217" s="90"/>
      <c r="EN217" s="90"/>
      <c r="EO217" s="90"/>
      <c r="EP217" s="90"/>
      <c r="EQ217" s="90"/>
      <c r="ER217" s="90"/>
      <c r="ES217" s="90"/>
      <c r="ET217" s="90"/>
      <c r="EU217" s="90"/>
      <c r="EV217" s="90"/>
      <c r="EW217" s="90"/>
      <c r="EX217" s="90"/>
      <c r="EY217" s="90"/>
      <c r="EZ217" s="90"/>
      <c r="FA217" s="90"/>
      <c r="FB217" s="90"/>
      <c r="FC217" s="90"/>
      <c r="FD217" s="90"/>
      <c r="FE217" s="90"/>
      <c r="FF217" s="90"/>
      <c r="FG217" s="90"/>
      <c r="FH217" s="90"/>
      <c r="FI217" s="90"/>
      <c r="FJ217" s="90"/>
      <c r="FK217" s="90"/>
      <c r="FL217" s="90"/>
      <c r="FM217" s="90"/>
      <c r="FN217" s="90"/>
      <c r="FO217" s="90"/>
      <c r="FP217" s="90"/>
      <c r="FQ217" s="90"/>
      <c r="FR217" s="90"/>
      <c r="FS217" s="90"/>
      <c r="FT217" s="90"/>
      <c r="FU217" s="90"/>
      <c r="FV217" s="90"/>
      <c r="FW217" s="90"/>
      <c r="FX217" s="90"/>
      <c r="FY217" s="90"/>
      <c r="FZ217" s="90"/>
      <c r="GA217" s="90"/>
      <c r="GB217" s="90"/>
      <c r="GC217" s="90"/>
      <c r="GD217" s="90"/>
      <c r="GE217" s="90"/>
      <c r="GF217" s="90"/>
      <c r="GG217" s="90"/>
      <c r="GH217" s="90"/>
      <c r="GI217" s="90"/>
      <c r="GJ217" s="90"/>
      <c r="GK217" s="90"/>
      <c r="GL217" s="90"/>
      <c r="GM217" s="90"/>
      <c r="GN217" s="90"/>
      <c r="GO217" s="90"/>
      <c r="GP217" s="90"/>
      <c r="GQ217" s="90"/>
      <c r="GR217" s="90"/>
      <c r="GS217" s="90"/>
      <c r="GT217" s="90"/>
      <c r="GU217" s="90"/>
      <c r="GV217" s="90"/>
      <c r="GW217" s="90"/>
      <c r="GX217" s="90"/>
      <c r="GY217" s="90"/>
      <c r="GZ217" s="90"/>
      <c r="HA217" s="90"/>
      <c r="HB217" s="90"/>
      <c r="HC217" s="90"/>
      <c r="HD217" s="90"/>
      <c r="HE217" s="90"/>
      <c r="HF217" s="90"/>
      <c r="HG217" s="90"/>
      <c r="HH217" s="90"/>
      <c r="HI217" s="90"/>
      <c r="HJ217" s="90"/>
      <c r="HK217" s="90"/>
      <c r="HL217" s="90"/>
      <c r="HM217" s="90"/>
      <c r="HN217" s="90"/>
      <c r="HO217" s="90"/>
      <c r="HP217" s="90"/>
      <c r="HQ217" s="90"/>
      <c r="HR217" s="90"/>
      <c r="HS217" s="90"/>
      <c r="HT217" s="90"/>
      <c r="HU217" s="90"/>
      <c r="HV217" s="90"/>
      <c r="HW217" s="90"/>
      <c r="HX217" s="90"/>
      <c r="HY217" s="90"/>
      <c r="HZ217" s="90"/>
      <c r="IA217" s="90"/>
      <c r="IB217" s="90"/>
      <c r="IC217" s="90"/>
    </row>
    <row r="218" spans="1:237" s="120" customFormat="1" ht="12.75" customHeight="1">
      <c r="A218" s="6">
        <v>30</v>
      </c>
      <c r="B218" s="6">
        <v>244</v>
      </c>
      <c r="C218" s="110" t="s">
        <v>234</v>
      </c>
      <c r="D218" s="6" t="s">
        <v>13</v>
      </c>
      <c r="E218" s="6">
        <v>1962</v>
      </c>
      <c r="F218" s="111">
        <v>0.06711805555555556</v>
      </c>
      <c r="G218" s="188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  <c r="BD218" s="90"/>
      <c r="BE218" s="90"/>
      <c r="BF218" s="90"/>
      <c r="BG218" s="90"/>
      <c r="BH218" s="90"/>
      <c r="BI218" s="9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  <c r="BU218" s="90"/>
      <c r="BV218" s="90"/>
      <c r="BW218" s="90"/>
      <c r="BX218" s="90"/>
      <c r="BY218" s="90"/>
      <c r="BZ218" s="90"/>
      <c r="CA218" s="90"/>
      <c r="CB218" s="90"/>
      <c r="CC218" s="90"/>
      <c r="CD218" s="90"/>
      <c r="CE218" s="90"/>
      <c r="CF218" s="90"/>
      <c r="CG218" s="90"/>
      <c r="CH218" s="90"/>
      <c r="CI218" s="90"/>
      <c r="CJ218" s="90"/>
      <c r="CK218" s="90"/>
      <c r="CL218" s="90"/>
      <c r="CM218" s="90"/>
      <c r="CN218" s="90"/>
      <c r="CO218" s="90"/>
      <c r="CP218" s="90"/>
      <c r="CQ218" s="90"/>
      <c r="CR218" s="90"/>
      <c r="CS218" s="90"/>
      <c r="CT218" s="90"/>
      <c r="CU218" s="90"/>
      <c r="CV218" s="90"/>
      <c r="CW218" s="90"/>
      <c r="CX218" s="90"/>
      <c r="CY218" s="90"/>
      <c r="CZ218" s="90"/>
      <c r="DA218" s="90"/>
      <c r="DB218" s="90"/>
      <c r="DC218" s="90"/>
      <c r="DD218" s="90"/>
      <c r="DE218" s="90"/>
      <c r="DF218" s="90"/>
      <c r="DG218" s="90"/>
      <c r="DH218" s="90"/>
      <c r="DI218" s="90"/>
      <c r="DJ218" s="90"/>
      <c r="DK218" s="90"/>
      <c r="DL218" s="90"/>
      <c r="DM218" s="90"/>
      <c r="DN218" s="90"/>
      <c r="DO218" s="90"/>
      <c r="DP218" s="90"/>
      <c r="DQ218" s="90"/>
      <c r="DR218" s="90"/>
      <c r="DS218" s="90"/>
      <c r="DT218" s="90"/>
      <c r="DU218" s="90"/>
      <c r="DV218" s="90"/>
      <c r="DW218" s="90"/>
      <c r="DX218" s="90"/>
      <c r="DY218" s="90"/>
      <c r="DZ218" s="90"/>
      <c r="EA218" s="90"/>
      <c r="EB218" s="90"/>
      <c r="EC218" s="90"/>
      <c r="ED218" s="90"/>
      <c r="EE218" s="90"/>
      <c r="EF218" s="90"/>
      <c r="EG218" s="90"/>
      <c r="EH218" s="90"/>
      <c r="EI218" s="90"/>
      <c r="EJ218" s="90"/>
      <c r="EK218" s="90"/>
      <c r="EL218" s="90"/>
      <c r="EM218" s="90"/>
      <c r="EN218" s="90"/>
      <c r="EO218" s="90"/>
      <c r="EP218" s="90"/>
      <c r="EQ218" s="90"/>
      <c r="ER218" s="90"/>
      <c r="ES218" s="90"/>
      <c r="ET218" s="90"/>
      <c r="EU218" s="90"/>
      <c r="EV218" s="90"/>
      <c r="EW218" s="90"/>
      <c r="EX218" s="90"/>
      <c r="EY218" s="90"/>
      <c r="EZ218" s="90"/>
      <c r="FA218" s="90"/>
      <c r="FB218" s="90"/>
      <c r="FC218" s="90"/>
      <c r="FD218" s="90"/>
      <c r="FE218" s="90"/>
      <c r="FF218" s="90"/>
      <c r="FG218" s="90"/>
      <c r="FH218" s="90"/>
      <c r="FI218" s="90"/>
      <c r="FJ218" s="90"/>
      <c r="FK218" s="90"/>
      <c r="FL218" s="90"/>
      <c r="FM218" s="90"/>
      <c r="FN218" s="90"/>
      <c r="FO218" s="90"/>
      <c r="FP218" s="90"/>
      <c r="FQ218" s="90"/>
      <c r="FR218" s="90"/>
      <c r="FS218" s="90"/>
      <c r="FT218" s="90"/>
      <c r="FU218" s="90"/>
      <c r="FV218" s="90"/>
      <c r="FW218" s="90"/>
      <c r="FX218" s="90"/>
      <c r="FY218" s="90"/>
      <c r="FZ218" s="90"/>
      <c r="GA218" s="90"/>
      <c r="GB218" s="90"/>
      <c r="GC218" s="90"/>
      <c r="GD218" s="90"/>
      <c r="GE218" s="90"/>
      <c r="GF218" s="90"/>
      <c r="GG218" s="90"/>
      <c r="GH218" s="90"/>
      <c r="GI218" s="90"/>
      <c r="GJ218" s="90"/>
      <c r="GK218" s="90"/>
      <c r="GL218" s="90"/>
      <c r="GM218" s="90"/>
      <c r="GN218" s="90"/>
      <c r="GO218" s="90"/>
      <c r="GP218" s="90"/>
      <c r="GQ218" s="90"/>
      <c r="GR218" s="90"/>
      <c r="GS218" s="90"/>
      <c r="GT218" s="90"/>
      <c r="GU218" s="90"/>
      <c r="GV218" s="90"/>
      <c r="GW218" s="90"/>
      <c r="GX218" s="90"/>
      <c r="GY218" s="90"/>
      <c r="GZ218" s="90"/>
      <c r="HA218" s="90"/>
      <c r="HB218" s="90"/>
      <c r="HC218" s="90"/>
      <c r="HD218" s="90"/>
      <c r="HE218" s="90"/>
      <c r="HF218" s="90"/>
      <c r="HG218" s="90"/>
      <c r="HH218" s="90"/>
      <c r="HI218" s="90"/>
      <c r="HJ218" s="90"/>
      <c r="HK218" s="90"/>
      <c r="HL218" s="90"/>
      <c r="HM218" s="90"/>
      <c r="HN218" s="90"/>
      <c r="HO218" s="90"/>
      <c r="HP218" s="90"/>
      <c r="HQ218" s="90"/>
      <c r="HR218" s="90"/>
      <c r="HS218" s="90"/>
      <c r="HT218" s="90"/>
      <c r="HU218" s="90"/>
      <c r="HV218" s="90"/>
      <c r="HW218" s="90"/>
      <c r="HX218" s="90"/>
      <c r="HY218" s="90"/>
      <c r="HZ218" s="90"/>
      <c r="IA218" s="90"/>
      <c r="IB218" s="90"/>
      <c r="IC218" s="90"/>
    </row>
    <row r="219" spans="1:237" s="120" customFormat="1" ht="12.75" customHeight="1">
      <c r="A219" s="6">
        <v>31</v>
      </c>
      <c r="B219" s="6">
        <v>106</v>
      </c>
      <c r="C219" s="110" t="s">
        <v>307</v>
      </c>
      <c r="D219" s="6" t="s">
        <v>13</v>
      </c>
      <c r="E219" s="6">
        <v>1984</v>
      </c>
      <c r="F219" s="111">
        <v>0.06744212962962963</v>
      </c>
      <c r="G219" s="188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0"/>
      <c r="BN219" s="90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0"/>
      <c r="BZ219" s="90"/>
      <c r="CA219" s="90"/>
      <c r="CB219" s="90"/>
      <c r="CC219" s="90"/>
      <c r="CD219" s="90"/>
      <c r="CE219" s="90"/>
      <c r="CF219" s="90"/>
      <c r="CG219" s="90"/>
      <c r="CH219" s="90"/>
      <c r="CI219" s="90"/>
      <c r="CJ219" s="90"/>
      <c r="CK219" s="90"/>
      <c r="CL219" s="90"/>
      <c r="CM219" s="90"/>
      <c r="CN219" s="90"/>
      <c r="CO219" s="90"/>
      <c r="CP219" s="90"/>
      <c r="CQ219" s="90"/>
      <c r="CR219" s="90"/>
      <c r="CS219" s="90"/>
      <c r="CT219" s="90"/>
      <c r="CU219" s="90"/>
      <c r="CV219" s="90"/>
      <c r="CW219" s="90"/>
      <c r="CX219" s="90"/>
      <c r="CY219" s="90"/>
      <c r="CZ219" s="90"/>
      <c r="DA219" s="90"/>
      <c r="DB219" s="90"/>
      <c r="DC219" s="90"/>
      <c r="DD219" s="90"/>
      <c r="DE219" s="90"/>
      <c r="DF219" s="90"/>
      <c r="DG219" s="90"/>
      <c r="DH219" s="90"/>
      <c r="DI219" s="90"/>
      <c r="DJ219" s="90"/>
      <c r="DK219" s="90"/>
      <c r="DL219" s="90"/>
      <c r="DM219" s="90"/>
      <c r="DN219" s="90"/>
      <c r="DO219" s="90"/>
      <c r="DP219" s="90"/>
      <c r="DQ219" s="90"/>
      <c r="DR219" s="90"/>
      <c r="DS219" s="90"/>
      <c r="DT219" s="90"/>
      <c r="DU219" s="90"/>
      <c r="DV219" s="90"/>
      <c r="DW219" s="90"/>
      <c r="DX219" s="90"/>
      <c r="DY219" s="90"/>
      <c r="DZ219" s="90"/>
      <c r="EA219" s="90"/>
      <c r="EB219" s="90"/>
      <c r="EC219" s="90"/>
      <c r="ED219" s="90"/>
      <c r="EE219" s="90"/>
      <c r="EF219" s="90"/>
      <c r="EG219" s="90"/>
      <c r="EH219" s="90"/>
      <c r="EI219" s="90"/>
      <c r="EJ219" s="90"/>
      <c r="EK219" s="90"/>
      <c r="EL219" s="90"/>
      <c r="EM219" s="90"/>
      <c r="EN219" s="90"/>
      <c r="EO219" s="90"/>
      <c r="EP219" s="90"/>
      <c r="EQ219" s="90"/>
      <c r="ER219" s="90"/>
      <c r="ES219" s="90"/>
      <c r="ET219" s="90"/>
      <c r="EU219" s="90"/>
      <c r="EV219" s="90"/>
      <c r="EW219" s="90"/>
      <c r="EX219" s="90"/>
      <c r="EY219" s="90"/>
      <c r="EZ219" s="90"/>
      <c r="FA219" s="90"/>
      <c r="FB219" s="90"/>
      <c r="FC219" s="90"/>
      <c r="FD219" s="90"/>
      <c r="FE219" s="90"/>
      <c r="FF219" s="90"/>
      <c r="FG219" s="90"/>
      <c r="FH219" s="90"/>
      <c r="FI219" s="90"/>
      <c r="FJ219" s="90"/>
      <c r="FK219" s="90"/>
      <c r="FL219" s="90"/>
      <c r="FM219" s="90"/>
      <c r="FN219" s="90"/>
      <c r="FO219" s="90"/>
      <c r="FP219" s="90"/>
      <c r="FQ219" s="90"/>
      <c r="FR219" s="90"/>
      <c r="FS219" s="90"/>
      <c r="FT219" s="90"/>
      <c r="FU219" s="90"/>
      <c r="FV219" s="90"/>
      <c r="FW219" s="90"/>
      <c r="FX219" s="90"/>
      <c r="FY219" s="90"/>
      <c r="FZ219" s="90"/>
      <c r="GA219" s="90"/>
      <c r="GB219" s="90"/>
      <c r="GC219" s="90"/>
      <c r="GD219" s="90"/>
      <c r="GE219" s="90"/>
      <c r="GF219" s="90"/>
      <c r="GG219" s="90"/>
      <c r="GH219" s="90"/>
      <c r="GI219" s="90"/>
      <c r="GJ219" s="90"/>
      <c r="GK219" s="90"/>
      <c r="GL219" s="90"/>
      <c r="GM219" s="90"/>
      <c r="GN219" s="90"/>
      <c r="GO219" s="90"/>
      <c r="GP219" s="90"/>
      <c r="GQ219" s="90"/>
      <c r="GR219" s="90"/>
      <c r="GS219" s="90"/>
      <c r="GT219" s="90"/>
      <c r="GU219" s="90"/>
      <c r="GV219" s="90"/>
      <c r="GW219" s="90"/>
      <c r="GX219" s="90"/>
      <c r="GY219" s="90"/>
      <c r="GZ219" s="90"/>
      <c r="HA219" s="90"/>
      <c r="HB219" s="90"/>
      <c r="HC219" s="90"/>
      <c r="HD219" s="90"/>
      <c r="HE219" s="90"/>
      <c r="HF219" s="90"/>
      <c r="HG219" s="90"/>
      <c r="HH219" s="90"/>
      <c r="HI219" s="90"/>
      <c r="HJ219" s="90"/>
      <c r="HK219" s="90"/>
      <c r="HL219" s="90"/>
      <c r="HM219" s="90"/>
      <c r="HN219" s="90"/>
      <c r="HO219" s="90"/>
      <c r="HP219" s="90"/>
      <c r="HQ219" s="90"/>
      <c r="HR219" s="90"/>
      <c r="HS219" s="90"/>
      <c r="HT219" s="90"/>
      <c r="HU219" s="90"/>
      <c r="HV219" s="90"/>
      <c r="HW219" s="90"/>
      <c r="HX219" s="90"/>
      <c r="HY219" s="90"/>
      <c r="HZ219" s="90"/>
      <c r="IA219" s="90"/>
      <c r="IB219" s="90"/>
      <c r="IC219" s="90"/>
    </row>
    <row r="220" spans="1:237" s="120" customFormat="1" ht="12.75" customHeight="1">
      <c r="A220" s="6">
        <v>32</v>
      </c>
      <c r="B220" s="6">
        <v>141</v>
      </c>
      <c r="C220" s="110" t="s">
        <v>227</v>
      </c>
      <c r="D220" s="6" t="s">
        <v>40</v>
      </c>
      <c r="E220" s="6">
        <v>1964</v>
      </c>
      <c r="F220" s="111">
        <v>0.06820601851851853</v>
      </c>
      <c r="G220" s="188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0"/>
      <c r="BN220" s="90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0"/>
      <c r="BZ220" s="90"/>
      <c r="CA220" s="90"/>
      <c r="CB220" s="90"/>
      <c r="CC220" s="90"/>
      <c r="CD220" s="90"/>
      <c r="CE220" s="90"/>
      <c r="CF220" s="90"/>
      <c r="CG220" s="90"/>
      <c r="CH220" s="90"/>
      <c r="CI220" s="90"/>
      <c r="CJ220" s="90"/>
      <c r="CK220" s="90"/>
      <c r="CL220" s="90"/>
      <c r="CM220" s="90"/>
      <c r="CN220" s="90"/>
      <c r="CO220" s="90"/>
      <c r="CP220" s="90"/>
      <c r="CQ220" s="90"/>
      <c r="CR220" s="90"/>
      <c r="CS220" s="90"/>
      <c r="CT220" s="90"/>
      <c r="CU220" s="90"/>
      <c r="CV220" s="90"/>
      <c r="CW220" s="90"/>
      <c r="CX220" s="90"/>
      <c r="CY220" s="90"/>
      <c r="CZ220" s="90"/>
      <c r="DA220" s="90"/>
      <c r="DB220" s="90"/>
      <c r="DC220" s="90"/>
      <c r="DD220" s="90"/>
      <c r="DE220" s="90"/>
      <c r="DF220" s="90"/>
      <c r="DG220" s="90"/>
      <c r="DH220" s="90"/>
      <c r="DI220" s="90"/>
      <c r="DJ220" s="90"/>
      <c r="DK220" s="90"/>
      <c r="DL220" s="90"/>
      <c r="DM220" s="90"/>
      <c r="DN220" s="90"/>
      <c r="DO220" s="90"/>
      <c r="DP220" s="90"/>
      <c r="DQ220" s="90"/>
      <c r="DR220" s="90"/>
      <c r="DS220" s="90"/>
      <c r="DT220" s="90"/>
      <c r="DU220" s="90"/>
      <c r="DV220" s="90"/>
      <c r="DW220" s="90"/>
      <c r="DX220" s="90"/>
      <c r="DY220" s="90"/>
      <c r="DZ220" s="90"/>
      <c r="EA220" s="90"/>
      <c r="EB220" s="90"/>
      <c r="EC220" s="90"/>
      <c r="ED220" s="90"/>
      <c r="EE220" s="90"/>
      <c r="EF220" s="90"/>
      <c r="EG220" s="90"/>
      <c r="EH220" s="90"/>
      <c r="EI220" s="90"/>
      <c r="EJ220" s="90"/>
      <c r="EK220" s="90"/>
      <c r="EL220" s="90"/>
      <c r="EM220" s="90"/>
      <c r="EN220" s="90"/>
      <c r="EO220" s="90"/>
      <c r="EP220" s="90"/>
      <c r="EQ220" s="90"/>
      <c r="ER220" s="90"/>
      <c r="ES220" s="90"/>
      <c r="ET220" s="90"/>
      <c r="EU220" s="90"/>
      <c r="EV220" s="90"/>
      <c r="EW220" s="90"/>
      <c r="EX220" s="90"/>
      <c r="EY220" s="90"/>
      <c r="EZ220" s="90"/>
      <c r="FA220" s="90"/>
      <c r="FB220" s="90"/>
      <c r="FC220" s="90"/>
      <c r="FD220" s="90"/>
      <c r="FE220" s="90"/>
      <c r="FF220" s="90"/>
      <c r="FG220" s="90"/>
      <c r="FH220" s="90"/>
      <c r="FI220" s="90"/>
      <c r="FJ220" s="90"/>
      <c r="FK220" s="90"/>
      <c r="FL220" s="90"/>
      <c r="FM220" s="90"/>
      <c r="FN220" s="90"/>
      <c r="FO220" s="90"/>
      <c r="FP220" s="90"/>
      <c r="FQ220" s="90"/>
      <c r="FR220" s="90"/>
      <c r="FS220" s="90"/>
      <c r="FT220" s="90"/>
      <c r="FU220" s="90"/>
      <c r="FV220" s="90"/>
      <c r="FW220" s="90"/>
      <c r="FX220" s="90"/>
      <c r="FY220" s="90"/>
      <c r="FZ220" s="90"/>
      <c r="GA220" s="90"/>
      <c r="GB220" s="90"/>
      <c r="GC220" s="90"/>
      <c r="GD220" s="90"/>
      <c r="GE220" s="90"/>
      <c r="GF220" s="90"/>
      <c r="GG220" s="90"/>
      <c r="GH220" s="90"/>
      <c r="GI220" s="90"/>
      <c r="GJ220" s="90"/>
      <c r="GK220" s="90"/>
      <c r="GL220" s="90"/>
      <c r="GM220" s="90"/>
      <c r="GN220" s="90"/>
      <c r="GO220" s="90"/>
      <c r="GP220" s="90"/>
      <c r="GQ220" s="90"/>
      <c r="GR220" s="90"/>
      <c r="GS220" s="90"/>
      <c r="GT220" s="90"/>
      <c r="GU220" s="90"/>
      <c r="GV220" s="90"/>
      <c r="GW220" s="90"/>
      <c r="GX220" s="90"/>
      <c r="GY220" s="90"/>
      <c r="GZ220" s="90"/>
      <c r="HA220" s="90"/>
      <c r="HB220" s="90"/>
      <c r="HC220" s="90"/>
      <c r="HD220" s="90"/>
      <c r="HE220" s="90"/>
      <c r="HF220" s="90"/>
      <c r="HG220" s="90"/>
      <c r="HH220" s="90"/>
      <c r="HI220" s="90"/>
      <c r="HJ220" s="90"/>
      <c r="HK220" s="90"/>
      <c r="HL220" s="90"/>
      <c r="HM220" s="90"/>
      <c r="HN220" s="90"/>
      <c r="HO220" s="90"/>
      <c r="HP220" s="90"/>
      <c r="HQ220" s="90"/>
      <c r="HR220" s="90"/>
      <c r="HS220" s="90"/>
      <c r="HT220" s="90"/>
      <c r="HU220" s="90"/>
      <c r="HV220" s="90"/>
      <c r="HW220" s="90"/>
      <c r="HX220" s="90"/>
      <c r="HY220" s="90"/>
      <c r="HZ220" s="90"/>
      <c r="IA220" s="90"/>
      <c r="IB220" s="90"/>
      <c r="IC220" s="90"/>
    </row>
    <row r="221" spans="1:237" s="120" customFormat="1" ht="12.75" customHeight="1">
      <c r="A221" s="6">
        <v>33</v>
      </c>
      <c r="B221" s="6">
        <v>131</v>
      </c>
      <c r="C221" s="110" t="s">
        <v>308</v>
      </c>
      <c r="D221" s="6" t="s">
        <v>13</v>
      </c>
      <c r="E221" s="6">
        <v>1962</v>
      </c>
      <c r="F221" s="111">
        <v>0.07086805555555555</v>
      </c>
      <c r="G221" s="188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  <c r="BM221" s="90"/>
      <c r="BN221" s="90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0"/>
      <c r="BZ221" s="90"/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90"/>
      <c r="CM221" s="90"/>
      <c r="CN221" s="90"/>
      <c r="CO221" s="90"/>
      <c r="CP221" s="90"/>
      <c r="CQ221" s="90"/>
      <c r="CR221" s="90"/>
      <c r="CS221" s="90"/>
      <c r="CT221" s="90"/>
      <c r="CU221" s="90"/>
      <c r="CV221" s="90"/>
      <c r="CW221" s="90"/>
      <c r="CX221" s="90"/>
      <c r="CY221" s="90"/>
      <c r="CZ221" s="90"/>
      <c r="DA221" s="90"/>
      <c r="DB221" s="90"/>
      <c r="DC221" s="90"/>
      <c r="DD221" s="90"/>
      <c r="DE221" s="90"/>
      <c r="DF221" s="90"/>
      <c r="DG221" s="90"/>
      <c r="DH221" s="90"/>
      <c r="DI221" s="90"/>
      <c r="DJ221" s="90"/>
      <c r="DK221" s="90"/>
      <c r="DL221" s="90"/>
      <c r="DM221" s="90"/>
      <c r="DN221" s="90"/>
      <c r="DO221" s="90"/>
      <c r="DP221" s="90"/>
      <c r="DQ221" s="90"/>
      <c r="DR221" s="90"/>
      <c r="DS221" s="90"/>
      <c r="DT221" s="90"/>
      <c r="DU221" s="90"/>
      <c r="DV221" s="90"/>
      <c r="DW221" s="90"/>
      <c r="DX221" s="90"/>
      <c r="DY221" s="90"/>
      <c r="DZ221" s="90"/>
      <c r="EA221" s="90"/>
      <c r="EB221" s="90"/>
      <c r="EC221" s="90"/>
      <c r="ED221" s="90"/>
      <c r="EE221" s="90"/>
      <c r="EF221" s="90"/>
      <c r="EG221" s="90"/>
      <c r="EH221" s="90"/>
      <c r="EI221" s="90"/>
      <c r="EJ221" s="90"/>
      <c r="EK221" s="90"/>
      <c r="EL221" s="90"/>
      <c r="EM221" s="90"/>
      <c r="EN221" s="90"/>
      <c r="EO221" s="90"/>
      <c r="EP221" s="90"/>
      <c r="EQ221" s="90"/>
      <c r="ER221" s="90"/>
      <c r="ES221" s="90"/>
      <c r="ET221" s="90"/>
      <c r="EU221" s="90"/>
      <c r="EV221" s="90"/>
      <c r="EW221" s="90"/>
      <c r="EX221" s="90"/>
      <c r="EY221" s="90"/>
      <c r="EZ221" s="90"/>
      <c r="FA221" s="90"/>
      <c r="FB221" s="90"/>
      <c r="FC221" s="90"/>
      <c r="FD221" s="90"/>
      <c r="FE221" s="90"/>
      <c r="FF221" s="90"/>
      <c r="FG221" s="90"/>
      <c r="FH221" s="90"/>
      <c r="FI221" s="90"/>
      <c r="FJ221" s="90"/>
      <c r="FK221" s="90"/>
      <c r="FL221" s="90"/>
      <c r="FM221" s="90"/>
      <c r="FN221" s="90"/>
      <c r="FO221" s="90"/>
      <c r="FP221" s="90"/>
      <c r="FQ221" s="90"/>
      <c r="FR221" s="90"/>
      <c r="FS221" s="90"/>
      <c r="FT221" s="90"/>
      <c r="FU221" s="90"/>
      <c r="FV221" s="90"/>
      <c r="FW221" s="90"/>
      <c r="FX221" s="90"/>
      <c r="FY221" s="90"/>
      <c r="FZ221" s="90"/>
      <c r="GA221" s="90"/>
      <c r="GB221" s="90"/>
      <c r="GC221" s="90"/>
      <c r="GD221" s="90"/>
      <c r="GE221" s="90"/>
      <c r="GF221" s="90"/>
      <c r="GG221" s="90"/>
      <c r="GH221" s="90"/>
      <c r="GI221" s="90"/>
      <c r="GJ221" s="90"/>
      <c r="GK221" s="90"/>
      <c r="GL221" s="90"/>
      <c r="GM221" s="90"/>
      <c r="GN221" s="90"/>
      <c r="GO221" s="90"/>
      <c r="GP221" s="90"/>
      <c r="GQ221" s="90"/>
      <c r="GR221" s="90"/>
      <c r="GS221" s="90"/>
      <c r="GT221" s="90"/>
      <c r="GU221" s="90"/>
      <c r="GV221" s="90"/>
      <c r="GW221" s="90"/>
      <c r="GX221" s="90"/>
      <c r="GY221" s="90"/>
      <c r="GZ221" s="90"/>
      <c r="HA221" s="90"/>
      <c r="HB221" s="90"/>
      <c r="HC221" s="90"/>
      <c r="HD221" s="90"/>
      <c r="HE221" s="90"/>
      <c r="HF221" s="90"/>
      <c r="HG221" s="90"/>
      <c r="HH221" s="90"/>
      <c r="HI221" s="90"/>
      <c r="HJ221" s="90"/>
      <c r="HK221" s="90"/>
      <c r="HL221" s="90"/>
      <c r="HM221" s="90"/>
      <c r="HN221" s="90"/>
      <c r="HO221" s="90"/>
      <c r="HP221" s="90"/>
      <c r="HQ221" s="90"/>
      <c r="HR221" s="90"/>
      <c r="HS221" s="90"/>
      <c r="HT221" s="90"/>
      <c r="HU221" s="90"/>
      <c r="HV221" s="90"/>
      <c r="HW221" s="90"/>
      <c r="HX221" s="90"/>
      <c r="HY221" s="90"/>
      <c r="HZ221" s="90"/>
      <c r="IA221" s="90"/>
      <c r="IB221" s="90"/>
      <c r="IC221" s="90"/>
    </row>
    <row r="222" spans="1:237" s="120" customFormat="1" ht="12.75" customHeight="1">
      <c r="A222" s="6">
        <v>34</v>
      </c>
      <c r="B222" s="6">
        <v>207</v>
      </c>
      <c r="C222" s="110" t="s">
        <v>232</v>
      </c>
      <c r="D222" s="6" t="s">
        <v>13</v>
      </c>
      <c r="E222" s="6">
        <v>1992</v>
      </c>
      <c r="F222" s="111">
        <v>0.07113425925925926</v>
      </c>
      <c r="G222" s="188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0"/>
      <c r="BN222" s="90"/>
      <c r="BO222" s="90"/>
      <c r="BP222" s="90"/>
      <c r="BQ222" s="90"/>
      <c r="BR222" s="90"/>
      <c r="BS222" s="90"/>
      <c r="BT222" s="90"/>
      <c r="BU222" s="90"/>
      <c r="BV222" s="90"/>
      <c r="BW222" s="90"/>
      <c r="BX222" s="90"/>
      <c r="BY222" s="90"/>
      <c r="BZ222" s="90"/>
      <c r="CA222" s="90"/>
      <c r="CB222" s="90"/>
      <c r="CC222" s="90"/>
      <c r="CD222" s="90"/>
      <c r="CE222" s="90"/>
      <c r="CF222" s="90"/>
      <c r="CG222" s="90"/>
      <c r="CH222" s="90"/>
      <c r="CI222" s="90"/>
      <c r="CJ222" s="90"/>
      <c r="CK222" s="90"/>
      <c r="CL222" s="90"/>
      <c r="CM222" s="90"/>
      <c r="CN222" s="90"/>
      <c r="CO222" s="90"/>
      <c r="CP222" s="90"/>
      <c r="CQ222" s="90"/>
      <c r="CR222" s="90"/>
      <c r="CS222" s="90"/>
      <c r="CT222" s="90"/>
      <c r="CU222" s="90"/>
      <c r="CV222" s="90"/>
      <c r="CW222" s="90"/>
      <c r="CX222" s="90"/>
      <c r="CY222" s="90"/>
      <c r="CZ222" s="90"/>
      <c r="DA222" s="90"/>
      <c r="DB222" s="90"/>
      <c r="DC222" s="90"/>
      <c r="DD222" s="90"/>
      <c r="DE222" s="90"/>
      <c r="DF222" s="90"/>
      <c r="DG222" s="90"/>
      <c r="DH222" s="90"/>
      <c r="DI222" s="90"/>
      <c r="DJ222" s="90"/>
      <c r="DK222" s="90"/>
      <c r="DL222" s="90"/>
      <c r="DM222" s="90"/>
      <c r="DN222" s="90"/>
      <c r="DO222" s="90"/>
      <c r="DP222" s="90"/>
      <c r="DQ222" s="90"/>
      <c r="DR222" s="90"/>
      <c r="DS222" s="90"/>
      <c r="DT222" s="90"/>
      <c r="DU222" s="90"/>
      <c r="DV222" s="90"/>
      <c r="DW222" s="90"/>
      <c r="DX222" s="90"/>
      <c r="DY222" s="90"/>
      <c r="DZ222" s="90"/>
      <c r="EA222" s="90"/>
      <c r="EB222" s="90"/>
      <c r="EC222" s="90"/>
      <c r="ED222" s="90"/>
      <c r="EE222" s="90"/>
      <c r="EF222" s="90"/>
      <c r="EG222" s="90"/>
      <c r="EH222" s="90"/>
      <c r="EI222" s="90"/>
      <c r="EJ222" s="90"/>
      <c r="EK222" s="90"/>
      <c r="EL222" s="90"/>
      <c r="EM222" s="90"/>
      <c r="EN222" s="90"/>
      <c r="EO222" s="90"/>
      <c r="EP222" s="90"/>
      <c r="EQ222" s="90"/>
      <c r="ER222" s="90"/>
      <c r="ES222" s="90"/>
      <c r="ET222" s="90"/>
      <c r="EU222" s="90"/>
      <c r="EV222" s="90"/>
      <c r="EW222" s="90"/>
      <c r="EX222" s="90"/>
      <c r="EY222" s="90"/>
      <c r="EZ222" s="90"/>
      <c r="FA222" s="90"/>
      <c r="FB222" s="90"/>
      <c r="FC222" s="90"/>
      <c r="FD222" s="90"/>
      <c r="FE222" s="90"/>
      <c r="FF222" s="90"/>
      <c r="FG222" s="90"/>
      <c r="FH222" s="90"/>
      <c r="FI222" s="90"/>
      <c r="FJ222" s="90"/>
      <c r="FK222" s="90"/>
      <c r="FL222" s="90"/>
      <c r="FM222" s="90"/>
      <c r="FN222" s="90"/>
      <c r="FO222" s="90"/>
      <c r="FP222" s="90"/>
      <c r="FQ222" s="90"/>
      <c r="FR222" s="90"/>
      <c r="FS222" s="90"/>
      <c r="FT222" s="90"/>
      <c r="FU222" s="90"/>
      <c r="FV222" s="90"/>
      <c r="FW222" s="90"/>
      <c r="FX222" s="90"/>
      <c r="FY222" s="90"/>
      <c r="FZ222" s="90"/>
      <c r="GA222" s="90"/>
      <c r="GB222" s="90"/>
      <c r="GC222" s="90"/>
      <c r="GD222" s="90"/>
      <c r="GE222" s="90"/>
      <c r="GF222" s="90"/>
      <c r="GG222" s="90"/>
      <c r="GH222" s="90"/>
      <c r="GI222" s="90"/>
      <c r="GJ222" s="90"/>
      <c r="GK222" s="90"/>
      <c r="GL222" s="90"/>
      <c r="GM222" s="90"/>
      <c r="GN222" s="90"/>
      <c r="GO222" s="90"/>
      <c r="GP222" s="90"/>
      <c r="GQ222" s="90"/>
      <c r="GR222" s="90"/>
      <c r="GS222" s="90"/>
      <c r="GT222" s="90"/>
      <c r="GU222" s="90"/>
      <c r="GV222" s="90"/>
      <c r="GW222" s="90"/>
      <c r="GX222" s="90"/>
      <c r="GY222" s="90"/>
      <c r="GZ222" s="90"/>
      <c r="HA222" s="90"/>
      <c r="HB222" s="90"/>
      <c r="HC222" s="90"/>
      <c r="HD222" s="90"/>
      <c r="HE222" s="90"/>
      <c r="HF222" s="90"/>
      <c r="HG222" s="90"/>
      <c r="HH222" s="90"/>
      <c r="HI222" s="90"/>
      <c r="HJ222" s="90"/>
      <c r="HK222" s="90"/>
      <c r="HL222" s="90"/>
      <c r="HM222" s="90"/>
      <c r="HN222" s="90"/>
      <c r="HO222" s="90"/>
      <c r="HP222" s="90"/>
      <c r="HQ222" s="90"/>
      <c r="HR222" s="90"/>
      <c r="HS222" s="90"/>
      <c r="HT222" s="90"/>
      <c r="HU222" s="90"/>
      <c r="HV222" s="90"/>
      <c r="HW222" s="90"/>
      <c r="HX222" s="90"/>
      <c r="HY222" s="90"/>
      <c r="HZ222" s="90"/>
      <c r="IA222" s="90"/>
      <c r="IB222" s="90"/>
      <c r="IC222" s="90"/>
    </row>
    <row r="223" spans="1:237" s="120" customFormat="1" ht="12.75" customHeight="1">
      <c r="A223" s="6">
        <v>35</v>
      </c>
      <c r="B223" s="6">
        <v>206</v>
      </c>
      <c r="C223" s="110" t="s">
        <v>231</v>
      </c>
      <c r="D223" s="6" t="s">
        <v>13</v>
      </c>
      <c r="E223" s="6">
        <v>1986</v>
      </c>
      <c r="F223" s="111">
        <v>0.07143518518518518</v>
      </c>
      <c r="G223" s="188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0"/>
      <c r="BF223" s="90"/>
      <c r="BG223" s="90"/>
      <c r="BH223" s="90"/>
      <c r="BI223" s="90"/>
      <c r="BJ223" s="90"/>
      <c r="BK223" s="90"/>
      <c r="BL223" s="90"/>
      <c r="BM223" s="90"/>
      <c r="BN223" s="90"/>
      <c r="BO223" s="90"/>
      <c r="BP223" s="90"/>
      <c r="BQ223" s="90"/>
      <c r="BR223" s="90"/>
      <c r="BS223" s="90"/>
      <c r="BT223" s="90"/>
      <c r="BU223" s="90"/>
      <c r="BV223" s="90"/>
      <c r="BW223" s="90"/>
      <c r="BX223" s="90"/>
      <c r="BY223" s="90"/>
      <c r="BZ223" s="90"/>
      <c r="CA223" s="90"/>
      <c r="CB223" s="90"/>
      <c r="CC223" s="90"/>
      <c r="CD223" s="90"/>
      <c r="CE223" s="90"/>
      <c r="CF223" s="90"/>
      <c r="CG223" s="90"/>
      <c r="CH223" s="90"/>
      <c r="CI223" s="90"/>
      <c r="CJ223" s="90"/>
      <c r="CK223" s="90"/>
      <c r="CL223" s="90"/>
      <c r="CM223" s="90"/>
      <c r="CN223" s="90"/>
      <c r="CO223" s="90"/>
      <c r="CP223" s="90"/>
      <c r="CQ223" s="90"/>
      <c r="CR223" s="90"/>
      <c r="CS223" s="90"/>
      <c r="CT223" s="90"/>
      <c r="CU223" s="90"/>
      <c r="CV223" s="90"/>
      <c r="CW223" s="90"/>
      <c r="CX223" s="90"/>
      <c r="CY223" s="90"/>
      <c r="CZ223" s="90"/>
      <c r="DA223" s="90"/>
      <c r="DB223" s="90"/>
      <c r="DC223" s="90"/>
      <c r="DD223" s="90"/>
      <c r="DE223" s="90"/>
      <c r="DF223" s="90"/>
      <c r="DG223" s="90"/>
      <c r="DH223" s="90"/>
      <c r="DI223" s="90"/>
      <c r="DJ223" s="90"/>
      <c r="DK223" s="90"/>
      <c r="DL223" s="90"/>
      <c r="DM223" s="90"/>
      <c r="DN223" s="90"/>
      <c r="DO223" s="90"/>
      <c r="DP223" s="90"/>
      <c r="DQ223" s="90"/>
      <c r="DR223" s="90"/>
      <c r="DS223" s="90"/>
      <c r="DT223" s="90"/>
      <c r="DU223" s="90"/>
      <c r="DV223" s="90"/>
      <c r="DW223" s="90"/>
      <c r="DX223" s="90"/>
      <c r="DY223" s="90"/>
      <c r="DZ223" s="90"/>
      <c r="EA223" s="90"/>
      <c r="EB223" s="90"/>
      <c r="EC223" s="90"/>
      <c r="ED223" s="90"/>
      <c r="EE223" s="90"/>
      <c r="EF223" s="90"/>
      <c r="EG223" s="90"/>
      <c r="EH223" s="90"/>
      <c r="EI223" s="90"/>
      <c r="EJ223" s="90"/>
      <c r="EK223" s="90"/>
      <c r="EL223" s="90"/>
      <c r="EM223" s="90"/>
      <c r="EN223" s="90"/>
      <c r="EO223" s="90"/>
      <c r="EP223" s="90"/>
      <c r="EQ223" s="90"/>
      <c r="ER223" s="90"/>
      <c r="ES223" s="90"/>
      <c r="ET223" s="90"/>
      <c r="EU223" s="90"/>
      <c r="EV223" s="90"/>
      <c r="EW223" s="90"/>
      <c r="EX223" s="90"/>
      <c r="EY223" s="90"/>
      <c r="EZ223" s="90"/>
      <c r="FA223" s="90"/>
      <c r="FB223" s="90"/>
      <c r="FC223" s="90"/>
      <c r="FD223" s="90"/>
      <c r="FE223" s="90"/>
      <c r="FF223" s="90"/>
      <c r="FG223" s="90"/>
      <c r="FH223" s="90"/>
      <c r="FI223" s="90"/>
      <c r="FJ223" s="90"/>
      <c r="FK223" s="90"/>
      <c r="FL223" s="90"/>
      <c r="FM223" s="90"/>
      <c r="FN223" s="90"/>
      <c r="FO223" s="90"/>
      <c r="FP223" s="90"/>
      <c r="FQ223" s="90"/>
      <c r="FR223" s="90"/>
      <c r="FS223" s="90"/>
      <c r="FT223" s="90"/>
      <c r="FU223" s="90"/>
      <c r="FV223" s="90"/>
      <c r="FW223" s="90"/>
      <c r="FX223" s="90"/>
      <c r="FY223" s="90"/>
      <c r="FZ223" s="90"/>
      <c r="GA223" s="90"/>
      <c r="GB223" s="90"/>
      <c r="GC223" s="90"/>
      <c r="GD223" s="90"/>
      <c r="GE223" s="90"/>
      <c r="GF223" s="90"/>
      <c r="GG223" s="90"/>
      <c r="GH223" s="90"/>
      <c r="GI223" s="90"/>
      <c r="GJ223" s="90"/>
      <c r="GK223" s="90"/>
      <c r="GL223" s="90"/>
      <c r="GM223" s="90"/>
      <c r="GN223" s="90"/>
      <c r="GO223" s="90"/>
      <c r="GP223" s="90"/>
      <c r="GQ223" s="90"/>
      <c r="GR223" s="90"/>
      <c r="GS223" s="90"/>
      <c r="GT223" s="90"/>
      <c r="GU223" s="90"/>
      <c r="GV223" s="90"/>
      <c r="GW223" s="90"/>
      <c r="GX223" s="90"/>
      <c r="GY223" s="90"/>
      <c r="GZ223" s="90"/>
      <c r="HA223" s="90"/>
      <c r="HB223" s="90"/>
      <c r="HC223" s="90"/>
      <c r="HD223" s="90"/>
      <c r="HE223" s="90"/>
      <c r="HF223" s="90"/>
      <c r="HG223" s="90"/>
      <c r="HH223" s="90"/>
      <c r="HI223" s="90"/>
      <c r="HJ223" s="90"/>
      <c r="HK223" s="90"/>
      <c r="HL223" s="90"/>
      <c r="HM223" s="90"/>
      <c r="HN223" s="90"/>
      <c r="HO223" s="90"/>
      <c r="HP223" s="90"/>
      <c r="HQ223" s="90"/>
      <c r="HR223" s="90"/>
      <c r="HS223" s="90"/>
      <c r="HT223" s="90"/>
      <c r="HU223" s="90"/>
      <c r="HV223" s="90"/>
      <c r="HW223" s="90"/>
      <c r="HX223" s="90"/>
      <c r="HY223" s="90"/>
      <c r="HZ223" s="90"/>
      <c r="IA223" s="90"/>
      <c r="IB223" s="90"/>
      <c r="IC223" s="90"/>
    </row>
    <row r="224" spans="1:237" s="120" customFormat="1" ht="12.75" customHeight="1">
      <c r="A224" s="6">
        <v>36</v>
      </c>
      <c r="B224" s="6">
        <v>191</v>
      </c>
      <c r="C224" s="110" t="s">
        <v>309</v>
      </c>
      <c r="D224" s="6" t="s">
        <v>40</v>
      </c>
      <c r="E224" s="6">
        <v>1985</v>
      </c>
      <c r="F224" s="111">
        <v>0.07415509259259259</v>
      </c>
      <c r="G224" s="188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  <c r="BM224" s="90"/>
      <c r="BN224" s="90"/>
      <c r="BO224" s="90"/>
      <c r="BP224" s="90"/>
      <c r="BQ224" s="90"/>
      <c r="BR224" s="90"/>
      <c r="BS224" s="90"/>
      <c r="BT224" s="90"/>
      <c r="BU224" s="90"/>
      <c r="BV224" s="90"/>
      <c r="BW224" s="90"/>
      <c r="BX224" s="90"/>
      <c r="BY224" s="90"/>
      <c r="BZ224" s="90"/>
      <c r="CA224" s="90"/>
      <c r="CB224" s="90"/>
      <c r="CC224" s="90"/>
      <c r="CD224" s="90"/>
      <c r="CE224" s="90"/>
      <c r="CF224" s="90"/>
      <c r="CG224" s="90"/>
      <c r="CH224" s="90"/>
      <c r="CI224" s="90"/>
      <c r="CJ224" s="90"/>
      <c r="CK224" s="90"/>
      <c r="CL224" s="90"/>
      <c r="CM224" s="90"/>
      <c r="CN224" s="90"/>
      <c r="CO224" s="90"/>
      <c r="CP224" s="90"/>
      <c r="CQ224" s="90"/>
      <c r="CR224" s="90"/>
      <c r="CS224" s="90"/>
      <c r="CT224" s="90"/>
      <c r="CU224" s="90"/>
      <c r="CV224" s="90"/>
      <c r="CW224" s="90"/>
      <c r="CX224" s="90"/>
      <c r="CY224" s="90"/>
      <c r="CZ224" s="90"/>
      <c r="DA224" s="90"/>
      <c r="DB224" s="90"/>
      <c r="DC224" s="90"/>
      <c r="DD224" s="90"/>
      <c r="DE224" s="90"/>
      <c r="DF224" s="90"/>
      <c r="DG224" s="90"/>
      <c r="DH224" s="90"/>
      <c r="DI224" s="90"/>
      <c r="DJ224" s="90"/>
      <c r="DK224" s="90"/>
      <c r="DL224" s="90"/>
      <c r="DM224" s="90"/>
      <c r="DN224" s="90"/>
      <c r="DO224" s="90"/>
      <c r="DP224" s="90"/>
      <c r="DQ224" s="90"/>
      <c r="DR224" s="90"/>
      <c r="DS224" s="90"/>
      <c r="DT224" s="90"/>
      <c r="DU224" s="90"/>
      <c r="DV224" s="90"/>
      <c r="DW224" s="90"/>
      <c r="DX224" s="90"/>
      <c r="DY224" s="90"/>
      <c r="DZ224" s="90"/>
      <c r="EA224" s="90"/>
      <c r="EB224" s="90"/>
      <c r="EC224" s="90"/>
      <c r="ED224" s="90"/>
      <c r="EE224" s="90"/>
      <c r="EF224" s="90"/>
      <c r="EG224" s="90"/>
      <c r="EH224" s="90"/>
      <c r="EI224" s="90"/>
      <c r="EJ224" s="90"/>
      <c r="EK224" s="90"/>
      <c r="EL224" s="90"/>
      <c r="EM224" s="90"/>
      <c r="EN224" s="90"/>
      <c r="EO224" s="90"/>
      <c r="EP224" s="90"/>
      <c r="EQ224" s="90"/>
      <c r="ER224" s="90"/>
      <c r="ES224" s="90"/>
      <c r="ET224" s="90"/>
      <c r="EU224" s="90"/>
      <c r="EV224" s="90"/>
      <c r="EW224" s="90"/>
      <c r="EX224" s="90"/>
      <c r="EY224" s="90"/>
      <c r="EZ224" s="90"/>
      <c r="FA224" s="90"/>
      <c r="FB224" s="90"/>
      <c r="FC224" s="90"/>
      <c r="FD224" s="90"/>
      <c r="FE224" s="90"/>
      <c r="FF224" s="90"/>
      <c r="FG224" s="90"/>
      <c r="FH224" s="90"/>
      <c r="FI224" s="90"/>
      <c r="FJ224" s="90"/>
      <c r="FK224" s="90"/>
      <c r="FL224" s="90"/>
      <c r="FM224" s="90"/>
      <c r="FN224" s="90"/>
      <c r="FO224" s="90"/>
      <c r="FP224" s="90"/>
      <c r="FQ224" s="90"/>
      <c r="FR224" s="90"/>
      <c r="FS224" s="90"/>
      <c r="FT224" s="90"/>
      <c r="FU224" s="90"/>
      <c r="FV224" s="90"/>
      <c r="FW224" s="90"/>
      <c r="FX224" s="90"/>
      <c r="FY224" s="90"/>
      <c r="FZ224" s="90"/>
      <c r="GA224" s="90"/>
      <c r="GB224" s="90"/>
      <c r="GC224" s="90"/>
      <c r="GD224" s="90"/>
      <c r="GE224" s="90"/>
      <c r="GF224" s="90"/>
      <c r="GG224" s="90"/>
      <c r="GH224" s="90"/>
      <c r="GI224" s="90"/>
      <c r="GJ224" s="90"/>
      <c r="GK224" s="90"/>
      <c r="GL224" s="90"/>
      <c r="GM224" s="90"/>
      <c r="GN224" s="90"/>
      <c r="GO224" s="90"/>
      <c r="GP224" s="90"/>
      <c r="GQ224" s="90"/>
      <c r="GR224" s="90"/>
      <c r="GS224" s="90"/>
      <c r="GT224" s="90"/>
      <c r="GU224" s="90"/>
      <c r="GV224" s="90"/>
      <c r="GW224" s="90"/>
      <c r="GX224" s="90"/>
      <c r="GY224" s="90"/>
      <c r="GZ224" s="90"/>
      <c r="HA224" s="90"/>
      <c r="HB224" s="90"/>
      <c r="HC224" s="90"/>
      <c r="HD224" s="90"/>
      <c r="HE224" s="90"/>
      <c r="HF224" s="90"/>
      <c r="HG224" s="90"/>
      <c r="HH224" s="90"/>
      <c r="HI224" s="90"/>
      <c r="HJ224" s="90"/>
      <c r="HK224" s="90"/>
      <c r="HL224" s="90"/>
      <c r="HM224" s="90"/>
      <c r="HN224" s="90"/>
      <c r="HO224" s="90"/>
      <c r="HP224" s="90"/>
      <c r="HQ224" s="90"/>
      <c r="HR224" s="90"/>
      <c r="HS224" s="90"/>
      <c r="HT224" s="90"/>
      <c r="HU224" s="90"/>
      <c r="HV224" s="90"/>
      <c r="HW224" s="90"/>
      <c r="HX224" s="90"/>
      <c r="HY224" s="90"/>
      <c r="HZ224" s="90"/>
      <c r="IA224" s="90"/>
      <c r="IB224" s="90"/>
      <c r="IC224" s="90"/>
    </row>
    <row r="225" spans="1:237" s="120" customFormat="1" ht="12.75" customHeight="1">
      <c r="A225" s="6">
        <v>37</v>
      </c>
      <c r="B225" s="6">
        <v>213</v>
      </c>
      <c r="C225" s="110" t="s">
        <v>233</v>
      </c>
      <c r="D225" s="6" t="s">
        <v>13</v>
      </c>
      <c r="E225" s="6">
        <v>1970</v>
      </c>
      <c r="F225" s="111">
        <v>0.07452546296296296</v>
      </c>
      <c r="G225" s="188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0"/>
      <c r="BN225" s="90"/>
      <c r="BO225" s="90"/>
      <c r="BP225" s="90"/>
      <c r="BQ225" s="90"/>
      <c r="BR225" s="90"/>
      <c r="BS225" s="90"/>
      <c r="BT225" s="90"/>
      <c r="BU225" s="90"/>
      <c r="BV225" s="90"/>
      <c r="BW225" s="90"/>
      <c r="BX225" s="90"/>
      <c r="BY225" s="90"/>
      <c r="BZ225" s="90"/>
      <c r="CA225" s="90"/>
      <c r="CB225" s="90"/>
      <c r="CC225" s="90"/>
      <c r="CD225" s="90"/>
      <c r="CE225" s="90"/>
      <c r="CF225" s="90"/>
      <c r="CG225" s="90"/>
      <c r="CH225" s="90"/>
      <c r="CI225" s="90"/>
      <c r="CJ225" s="90"/>
      <c r="CK225" s="90"/>
      <c r="CL225" s="90"/>
      <c r="CM225" s="90"/>
      <c r="CN225" s="90"/>
      <c r="CO225" s="90"/>
      <c r="CP225" s="90"/>
      <c r="CQ225" s="90"/>
      <c r="CR225" s="90"/>
      <c r="CS225" s="90"/>
      <c r="CT225" s="90"/>
      <c r="CU225" s="90"/>
      <c r="CV225" s="90"/>
      <c r="CW225" s="90"/>
      <c r="CX225" s="90"/>
      <c r="CY225" s="90"/>
      <c r="CZ225" s="90"/>
      <c r="DA225" s="90"/>
      <c r="DB225" s="90"/>
      <c r="DC225" s="90"/>
      <c r="DD225" s="90"/>
      <c r="DE225" s="90"/>
      <c r="DF225" s="90"/>
      <c r="DG225" s="90"/>
      <c r="DH225" s="90"/>
      <c r="DI225" s="90"/>
      <c r="DJ225" s="90"/>
      <c r="DK225" s="90"/>
      <c r="DL225" s="90"/>
      <c r="DM225" s="90"/>
      <c r="DN225" s="90"/>
      <c r="DO225" s="90"/>
      <c r="DP225" s="90"/>
      <c r="DQ225" s="90"/>
      <c r="DR225" s="90"/>
      <c r="DS225" s="90"/>
      <c r="DT225" s="90"/>
      <c r="DU225" s="90"/>
      <c r="DV225" s="90"/>
      <c r="DW225" s="90"/>
      <c r="DX225" s="90"/>
      <c r="DY225" s="90"/>
      <c r="DZ225" s="90"/>
      <c r="EA225" s="90"/>
      <c r="EB225" s="90"/>
      <c r="EC225" s="90"/>
      <c r="ED225" s="90"/>
      <c r="EE225" s="90"/>
      <c r="EF225" s="90"/>
      <c r="EG225" s="90"/>
      <c r="EH225" s="90"/>
      <c r="EI225" s="90"/>
      <c r="EJ225" s="90"/>
      <c r="EK225" s="90"/>
      <c r="EL225" s="90"/>
      <c r="EM225" s="90"/>
      <c r="EN225" s="90"/>
      <c r="EO225" s="90"/>
      <c r="EP225" s="90"/>
      <c r="EQ225" s="90"/>
      <c r="ER225" s="90"/>
      <c r="ES225" s="90"/>
      <c r="ET225" s="90"/>
      <c r="EU225" s="90"/>
      <c r="EV225" s="90"/>
      <c r="EW225" s="90"/>
      <c r="EX225" s="90"/>
      <c r="EY225" s="90"/>
      <c r="EZ225" s="90"/>
      <c r="FA225" s="90"/>
      <c r="FB225" s="90"/>
      <c r="FC225" s="90"/>
      <c r="FD225" s="90"/>
      <c r="FE225" s="90"/>
      <c r="FF225" s="90"/>
      <c r="FG225" s="90"/>
      <c r="FH225" s="90"/>
      <c r="FI225" s="90"/>
      <c r="FJ225" s="90"/>
      <c r="FK225" s="90"/>
      <c r="FL225" s="90"/>
      <c r="FM225" s="90"/>
      <c r="FN225" s="90"/>
      <c r="FO225" s="90"/>
      <c r="FP225" s="90"/>
      <c r="FQ225" s="90"/>
      <c r="FR225" s="90"/>
      <c r="FS225" s="90"/>
      <c r="FT225" s="90"/>
      <c r="FU225" s="90"/>
      <c r="FV225" s="90"/>
      <c r="FW225" s="90"/>
      <c r="FX225" s="90"/>
      <c r="FY225" s="90"/>
      <c r="FZ225" s="90"/>
      <c r="GA225" s="90"/>
      <c r="GB225" s="90"/>
      <c r="GC225" s="90"/>
      <c r="GD225" s="90"/>
      <c r="GE225" s="90"/>
      <c r="GF225" s="90"/>
      <c r="GG225" s="90"/>
      <c r="GH225" s="90"/>
      <c r="GI225" s="90"/>
      <c r="GJ225" s="90"/>
      <c r="GK225" s="90"/>
      <c r="GL225" s="90"/>
      <c r="GM225" s="90"/>
      <c r="GN225" s="90"/>
      <c r="GO225" s="90"/>
      <c r="GP225" s="90"/>
      <c r="GQ225" s="90"/>
      <c r="GR225" s="90"/>
      <c r="GS225" s="90"/>
      <c r="GT225" s="90"/>
      <c r="GU225" s="90"/>
      <c r="GV225" s="90"/>
      <c r="GW225" s="90"/>
      <c r="GX225" s="90"/>
      <c r="GY225" s="90"/>
      <c r="GZ225" s="90"/>
      <c r="HA225" s="90"/>
      <c r="HB225" s="90"/>
      <c r="HC225" s="90"/>
      <c r="HD225" s="90"/>
      <c r="HE225" s="90"/>
      <c r="HF225" s="90"/>
      <c r="HG225" s="90"/>
      <c r="HH225" s="90"/>
      <c r="HI225" s="90"/>
      <c r="HJ225" s="90"/>
      <c r="HK225" s="90"/>
      <c r="HL225" s="90"/>
      <c r="HM225" s="90"/>
      <c r="HN225" s="90"/>
      <c r="HO225" s="90"/>
      <c r="HP225" s="90"/>
      <c r="HQ225" s="90"/>
      <c r="HR225" s="90"/>
      <c r="HS225" s="90"/>
      <c r="HT225" s="90"/>
      <c r="HU225" s="90"/>
      <c r="HV225" s="90"/>
      <c r="HW225" s="90"/>
      <c r="HX225" s="90"/>
      <c r="HY225" s="90"/>
      <c r="HZ225" s="90"/>
      <c r="IA225" s="90"/>
      <c r="IB225" s="90"/>
      <c r="IC225" s="90"/>
    </row>
    <row r="226" spans="1:237" s="120" customFormat="1" ht="12.75" customHeight="1">
      <c r="A226" s="6">
        <v>38</v>
      </c>
      <c r="B226" s="6">
        <v>214</v>
      </c>
      <c r="C226" s="110" t="s">
        <v>101</v>
      </c>
      <c r="D226" s="6" t="s">
        <v>13</v>
      </c>
      <c r="E226" s="6">
        <v>1990</v>
      </c>
      <c r="F226" s="111">
        <v>0.07710648148148148</v>
      </c>
      <c r="G226" s="188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0"/>
      <c r="BN226" s="90"/>
      <c r="BO226" s="90"/>
      <c r="BP226" s="90"/>
      <c r="BQ226" s="90"/>
      <c r="BR226" s="90"/>
      <c r="BS226" s="90"/>
      <c r="BT226" s="90"/>
      <c r="BU226" s="90"/>
      <c r="BV226" s="90"/>
      <c r="BW226" s="90"/>
      <c r="BX226" s="90"/>
      <c r="BY226" s="90"/>
      <c r="BZ226" s="90"/>
      <c r="CA226" s="90"/>
      <c r="CB226" s="90"/>
      <c r="CC226" s="90"/>
      <c r="CD226" s="90"/>
      <c r="CE226" s="90"/>
      <c r="CF226" s="90"/>
      <c r="CG226" s="90"/>
      <c r="CH226" s="90"/>
      <c r="CI226" s="90"/>
      <c r="CJ226" s="90"/>
      <c r="CK226" s="90"/>
      <c r="CL226" s="90"/>
      <c r="CM226" s="90"/>
      <c r="CN226" s="90"/>
      <c r="CO226" s="90"/>
      <c r="CP226" s="90"/>
      <c r="CQ226" s="90"/>
      <c r="CR226" s="90"/>
      <c r="CS226" s="90"/>
      <c r="CT226" s="90"/>
      <c r="CU226" s="90"/>
      <c r="CV226" s="90"/>
      <c r="CW226" s="90"/>
      <c r="CX226" s="90"/>
      <c r="CY226" s="90"/>
      <c r="CZ226" s="90"/>
      <c r="DA226" s="90"/>
      <c r="DB226" s="90"/>
      <c r="DC226" s="90"/>
      <c r="DD226" s="90"/>
      <c r="DE226" s="90"/>
      <c r="DF226" s="90"/>
      <c r="DG226" s="90"/>
      <c r="DH226" s="90"/>
      <c r="DI226" s="90"/>
      <c r="DJ226" s="90"/>
      <c r="DK226" s="90"/>
      <c r="DL226" s="90"/>
      <c r="DM226" s="90"/>
      <c r="DN226" s="90"/>
      <c r="DO226" s="90"/>
      <c r="DP226" s="90"/>
      <c r="DQ226" s="90"/>
      <c r="DR226" s="90"/>
      <c r="DS226" s="90"/>
      <c r="DT226" s="90"/>
      <c r="DU226" s="90"/>
      <c r="DV226" s="90"/>
      <c r="DW226" s="90"/>
      <c r="DX226" s="90"/>
      <c r="DY226" s="90"/>
      <c r="DZ226" s="90"/>
      <c r="EA226" s="90"/>
      <c r="EB226" s="90"/>
      <c r="EC226" s="90"/>
      <c r="ED226" s="90"/>
      <c r="EE226" s="90"/>
      <c r="EF226" s="90"/>
      <c r="EG226" s="90"/>
      <c r="EH226" s="90"/>
      <c r="EI226" s="90"/>
      <c r="EJ226" s="90"/>
      <c r="EK226" s="90"/>
      <c r="EL226" s="90"/>
      <c r="EM226" s="90"/>
      <c r="EN226" s="90"/>
      <c r="EO226" s="90"/>
      <c r="EP226" s="90"/>
      <c r="EQ226" s="90"/>
      <c r="ER226" s="90"/>
      <c r="ES226" s="90"/>
      <c r="ET226" s="90"/>
      <c r="EU226" s="90"/>
      <c r="EV226" s="90"/>
      <c r="EW226" s="90"/>
      <c r="EX226" s="90"/>
      <c r="EY226" s="90"/>
      <c r="EZ226" s="90"/>
      <c r="FA226" s="90"/>
      <c r="FB226" s="90"/>
      <c r="FC226" s="90"/>
      <c r="FD226" s="90"/>
      <c r="FE226" s="90"/>
      <c r="FF226" s="90"/>
      <c r="FG226" s="90"/>
      <c r="FH226" s="90"/>
      <c r="FI226" s="90"/>
      <c r="FJ226" s="90"/>
      <c r="FK226" s="90"/>
      <c r="FL226" s="90"/>
      <c r="FM226" s="90"/>
      <c r="FN226" s="90"/>
      <c r="FO226" s="90"/>
      <c r="FP226" s="90"/>
      <c r="FQ226" s="90"/>
      <c r="FR226" s="90"/>
      <c r="FS226" s="90"/>
      <c r="FT226" s="90"/>
      <c r="FU226" s="90"/>
      <c r="FV226" s="90"/>
      <c r="FW226" s="90"/>
      <c r="FX226" s="90"/>
      <c r="FY226" s="90"/>
      <c r="FZ226" s="90"/>
      <c r="GA226" s="90"/>
      <c r="GB226" s="90"/>
      <c r="GC226" s="90"/>
      <c r="GD226" s="90"/>
      <c r="GE226" s="90"/>
      <c r="GF226" s="90"/>
      <c r="GG226" s="90"/>
      <c r="GH226" s="90"/>
      <c r="GI226" s="90"/>
      <c r="GJ226" s="90"/>
      <c r="GK226" s="90"/>
      <c r="GL226" s="90"/>
      <c r="GM226" s="90"/>
      <c r="GN226" s="90"/>
      <c r="GO226" s="90"/>
      <c r="GP226" s="90"/>
      <c r="GQ226" s="90"/>
      <c r="GR226" s="90"/>
      <c r="GS226" s="90"/>
      <c r="GT226" s="90"/>
      <c r="GU226" s="90"/>
      <c r="GV226" s="90"/>
      <c r="GW226" s="90"/>
      <c r="GX226" s="90"/>
      <c r="GY226" s="90"/>
      <c r="GZ226" s="90"/>
      <c r="HA226" s="90"/>
      <c r="HB226" s="90"/>
      <c r="HC226" s="90"/>
      <c r="HD226" s="90"/>
      <c r="HE226" s="90"/>
      <c r="HF226" s="90"/>
      <c r="HG226" s="90"/>
      <c r="HH226" s="90"/>
      <c r="HI226" s="90"/>
      <c r="HJ226" s="90"/>
      <c r="HK226" s="90"/>
      <c r="HL226" s="90"/>
      <c r="HM226" s="90"/>
      <c r="HN226" s="90"/>
      <c r="HO226" s="90"/>
      <c r="HP226" s="90"/>
      <c r="HQ226" s="90"/>
      <c r="HR226" s="90"/>
      <c r="HS226" s="90"/>
      <c r="HT226" s="90"/>
      <c r="HU226" s="90"/>
      <c r="HV226" s="90"/>
      <c r="HW226" s="90"/>
      <c r="HX226" s="90"/>
      <c r="HY226" s="90"/>
      <c r="HZ226" s="90"/>
      <c r="IA226" s="90"/>
      <c r="IB226" s="90"/>
      <c r="IC226" s="90"/>
    </row>
    <row r="227" spans="1:237" s="120" customFormat="1" ht="12.75" customHeight="1">
      <c r="A227" s="6">
        <v>39</v>
      </c>
      <c r="B227" s="6">
        <v>179</v>
      </c>
      <c r="C227" s="110" t="s">
        <v>310</v>
      </c>
      <c r="D227" s="6" t="s">
        <v>13</v>
      </c>
      <c r="E227" s="6">
        <v>1963</v>
      </c>
      <c r="F227" s="111">
        <v>0.08761574074074074</v>
      </c>
      <c r="G227" s="188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0"/>
      <c r="BF227" s="90"/>
      <c r="BG227" s="90"/>
      <c r="BH227" s="90"/>
      <c r="BI227" s="90"/>
      <c r="BJ227" s="90"/>
      <c r="BK227" s="90"/>
      <c r="BL227" s="90"/>
      <c r="BM227" s="90"/>
      <c r="BN227" s="90"/>
      <c r="BO227" s="90"/>
      <c r="BP227" s="90"/>
      <c r="BQ227" s="90"/>
      <c r="BR227" s="90"/>
      <c r="BS227" s="90"/>
      <c r="BT227" s="90"/>
      <c r="BU227" s="90"/>
      <c r="BV227" s="90"/>
      <c r="BW227" s="90"/>
      <c r="BX227" s="90"/>
      <c r="BY227" s="90"/>
      <c r="BZ227" s="90"/>
      <c r="CA227" s="90"/>
      <c r="CB227" s="90"/>
      <c r="CC227" s="90"/>
      <c r="CD227" s="90"/>
      <c r="CE227" s="90"/>
      <c r="CF227" s="90"/>
      <c r="CG227" s="90"/>
      <c r="CH227" s="90"/>
      <c r="CI227" s="90"/>
      <c r="CJ227" s="90"/>
      <c r="CK227" s="90"/>
      <c r="CL227" s="90"/>
      <c r="CM227" s="90"/>
      <c r="CN227" s="90"/>
      <c r="CO227" s="90"/>
      <c r="CP227" s="90"/>
      <c r="CQ227" s="90"/>
      <c r="CR227" s="90"/>
      <c r="CS227" s="90"/>
      <c r="CT227" s="90"/>
      <c r="CU227" s="90"/>
      <c r="CV227" s="90"/>
      <c r="CW227" s="90"/>
      <c r="CX227" s="90"/>
      <c r="CY227" s="90"/>
      <c r="CZ227" s="90"/>
      <c r="DA227" s="90"/>
      <c r="DB227" s="90"/>
      <c r="DC227" s="90"/>
      <c r="DD227" s="90"/>
      <c r="DE227" s="90"/>
      <c r="DF227" s="90"/>
      <c r="DG227" s="90"/>
      <c r="DH227" s="90"/>
      <c r="DI227" s="90"/>
      <c r="DJ227" s="90"/>
      <c r="DK227" s="90"/>
      <c r="DL227" s="90"/>
      <c r="DM227" s="90"/>
      <c r="DN227" s="90"/>
      <c r="DO227" s="90"/>
      <c r="DP227" s="90"/>
      <c r="DQ227" s="90"/>
      <c r="DR227" s="90"/>
      <c r="DS227" s="90"/>
      <c r="DT227" s="90"/>
      <c r="DU227" s="90"/>
      <c r="DV227" s="90"/>
      <c r="DW227" s="90"/>
      <c r="DX227" s="90"/>
      <c r="DY227" s="90"/>
      <c r="DZ227" s="90"/>
      <c r="EA227" s="90"/>
      <c r="EB227" s="90"/>
      <c r="EC227" s="90"/>
      <c r="ED227" s="90"/>
      <c r="EE227" s="90"/>
      <c r="EF227" s="90"/>
      <c r="EG227" s="90"/>
      <c r="EH227" s="90"/>
      <c r="EI227" s="90"/>
      <c r="EJ227" s="90"/>
      <c r="EK227" s="90"/>
      <c r="EL227" s="90"/>
      <c r="EM227" s="90"/>
      <c r="EN227" s="90"/>
      <c r="EO227" s="90"/>
      <c r="EP227" s="90"/>
      <c r="EQ227" s="90"/>
      <c r="ER227" s="90"/>
      <c r="ES227" s="90"/>
      <c r="ET227" s="90"/>
      <c r="EU227" s="90"/>
      <c r="EV227" s="90"/>
      <c r="EW227" s="90"/>
      <c r="EX227" s="90"/>
      <c r="EY227" s="90"/>
      <c r="EZ227" s="90"/>
      <c r="FA227" s="90"/>
      <c r="FB227" s="90"/>
      <c r="FC227" s="90"/>
      <c r="FD227" s="90"/>
      <c r="FE227" s="90"/>
      <c r="FF227" s="90"/>
      <c r="FG227" s="90"/>
      <c r="FH227" s="90"/>
      <c r="FI227" s="90"/>
      <c r="FJ227" s="90"/>
      <c r="FK227" s="90"/>
      <c r="FL227" s="90"/>
      <c r="FM227" s="90"/>
      <c r="FN227" s="90"/>
      <c r="FO227" s="90"/>
      <c r="FP227" s="90"/>
      <c r="FQ227" s="90"/>
      <c r="FR227" s="90"/>
      <c r="FS227" s="90"/>
      <c r="FT227" s="90"/>
      <c r="FU227" s="90"/>
      <c r="FV227" s="90"/>
      <c r="FW227" s="90"/>
      <c r="FX227" s="90"/>
      <c r="FY227" s="90"/>
      <c r="FZ227" s="90"/>
      <c r="GA227" s="90"/>
      <c r="GB227" s="90"/>
      <c r="GC227" s="90"/>
      <c r="GD227" s="90"/>
      <c r="GE227" s="90"/>
      <c r="GF227" s="90"/>
      <c r="GG227" s="90"/>
      <c r="GH227" s="90"/>
      <c r="GI227" s="90"/>
      <c r="GJ227" s="90"/>
      <c r="GK227" s="90"/>
      <c r="GL227" s="90"/>
      <c r="GM227" s="90"/>
      <c r="GN227" s="90"/>
      <c r="GO227" s="90"/>
      <c r="GP227" s="90"/>
      <c r="GQ227" s="90"/>
      <c r="GR227" s="90"/>
      <c r="GS227" s="90"/>
      <c r="GT227" s="90"/>
      <c r="GU227" s="90"/>
      <c r="GV227" s="90"/>
      <c r="GW227" s="90"/>
      <c r="GX227" s="90"/>
      <c r="GY227" s="90"/>
      <c r="GZ227" s="90"/>
      <c r="HA227" s="90"/>
      <c r="HB227" s="90"/>
      <c r="HC227" s="90"/>
      <c r="HD227" s="90"/>
      <c r="HE227" s="90"/>
      <c r="HF227" s="90"/>
      <c r="HG227" s="90"/>
      <c r="HH227" s="90"/>
      <c r="HI227" s="90"/>
      <c r="HJ227" s="90"/>
      <c r="HK227" s="90"/>
      <c r="HL227" s="90"/>
      <c r="HM227" s="90"/>
      <c r="HN227" s="90"/>
      <c r="HO227" s="90"/>
      <c r="HP227" s="90"/>
      <c r="HQ227" s="90"/>
      <c r="HR227" s="90"/>
      <c r="HS227" s="90"/>
      <c r="HT227" s="90"/>
      <c r="HU227" s="90"/>
      <c r="HV227" s="90"/>
      <c r="HW227" s="90"/>
      <c r="HX227" s="90"/>
      <c r="HY227" s="90"/>
      <c r="HZ227" s="90"/>
      <c r="IA227" s="90"/>
      <c r="IB227" s="90"/>
      <c r="IC227" s="90"/>
    </row>
    <row r="228" spans="1:237" s="120" customFormat="1" ht="12.75" customHeight="1">
      <c r="A228" s="6">
        <v>40</v>
      </c>
      <c r="B228" s="6">
        <v>30</v>
      </c>
      <c r="C228" s="110" t="s">
        <v>311</v>
      </c>
      <c r="D228" s="6" t="s">
        <v>137</v>
      </c>
      <c r="E228" s="6">
        <v>1990</v>
      </c>
      <c r="F228" s="111">
        <v>0.08774305555555556</v>
      </c>
      <c r="G228" s="188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90"/>
      <c r="BF228" s="90"/>
      <c r="BG228" s="90"/>
      <c r="BH228" s="90"/>
      <c r="BI228" s="90"/>
      <c r="BJ228" s="90"/>
      <c r="BK228" s="90"/>
      <c r="BL228" s="90"/>
      <c r="BM228" s="90"/>
      <c r="BN228" s="90"/>
      <c r="BO228" s="90"/>
      <c r="BP228" s="90"/>
      <c r="BQ228" s="90"/>
      <c r="BR228" s="90"/>
      <c r="BS228" s="90"/>
      <c r="BT228" s="90"/>
      <c r="BU228" s="90"/>
      <c r="BV228" s="90"/>
      <c r="BW228" s="90"/>
      <c r="BX228" s="90"/>
      <c r="BY228" s="90"/>
      <c r="BZ228" s="90"/>
      <c r="CA228" s="90"/>
      <c r="CB228" s="90"/>
      <c r="CC228" s="90"/>
      <c r="CD228" s="90"/>
      <c r="CE228" s="90"/>
      <c r="CF228" s="90"/>
      <c r="CG228" s="90"/>
      <c r="CH228" s="90"/>
      <c r="CI228" s="90"/>
      <c r="CJ228" s="90"/>
      <c r="CK228" s="90"/>
      <c r="CL228" s="90"/>
      <c r="CM228" s="90"/>
      <c r="CN228" s="90"/>
      <c r="CO228" s="90"/>
      <c r="CP228" s="90"/>
      <c r="CQ228" s="90"/>
      <c r="CR228" s="90"/>
      <c r="CS228" s="90"/>
      <c r="CT228" s="90"/>
      <c r="CU228" s="90"/>
      <c r="CV228" s="90"/>
      <c r="CW228" s="90"/>
      <c r="CX228" s="90"/>
      <c r="CY228" s="90"/>
      <c r="CZ228" s="90"/>
      <c r="DA228" s="90"/>
      <c r="DB228" s="90"/>
      <c r="DC228" s="90"/>
      <c r="DD228" s="90"/>
      <c r="DE228" s="90"/>
      <c r="DF228" s="90"/>
      <c r="DG228" s="90"/>
      <c r="DH228" s="90"/>
      <c r="DI228" s="90"/>
      <c r="DJ228" s="90"/>
      <c r="DK228" s="90"/>
      <c r="DL228" s="90"/>
      <c r="DM228" s="90"/>
      <c r="DN228" s="90"/>
      <c r="DO228" s="90"/>
      <c r="DP228" s="90"/>
      <c r="DQ228" s="90"/>
      <c r="DR228" s="90"/>
      <c r="DS228" s="90"/>
      <c r="DT228" s="90"/>
      <c r="DU228" s="90"/>
      <c r="DV228" s="90"/>
      <c r="DW228" s="90"/>
      <c r="DX228" s="90"/>
      <c r="DY228" s="90"/>
      <c r="DZ228" s="90"/>
      <c r="EA228" s="90"/>
      <c r="EB228" s="90"/>
      <c r="EC228" s="90"/>
      <c r="ED228" s="90"/>
      <c r="EE228" s="90"/>
      <c r="EF228" s="90"/>
      <c r="EG228" s="90"/>
      <c r="EH228" s="90"/>
      <c r="EI228" s="90"/>
      <c r="EJ228" s="90"/>
      <c r="EK228" s="90"/>
      <c r="EL228" s="90"/>
      <c r="EM228" s="90"/>
      <c r="EN228" s="90"/>
      <c r="EO228" s="90"/>
      <c r="EP228" s="90"/>
      <c r="EQ228" s="90"/>
      <c r="ER228" s="90"/>
      <c r="ES228" s="90"/>
      <c r="ET228" s="90"/>
      <c r="EU228" s="90"/>
      <c r="EV228" s="90"/>
      <c r="EW228" s="90"/>
      <c r="EX228" s="90"/>
      <c r="EY228" s="90"/>
      <c r="EZ228" s="90"/>
      <c r="FA228" s="90"/>
      <c r="FB228" s="90"/>
      <c r="FC228" s="90"/>
      <c r="FD228" s="90"/>
      <c r="FE228" s="90"/>
      <c r="FF228" s="90"/>
      <c r="FG228" s="90"/>
      <c r="FH228" s="90"/>
      <c r="FI228" s="90"/>
      <c r="FJ228" s="90"/>
      <c r="FK228" s="90"/>
      <c r="FL228" s="90"/>
      <c r="FM228" s="90"/>
      <c r="FN228" s="90"/>
      <c r="FO228" s="90"/>
      <c r="FP228" s="90"/>
      <c r="FQ228" s="90"/>
      <c r="FR228" s="90"/>
      <c r="FS228" s="90"/>
      <c r="FT228" s="90"/>
      <c r="FU228" s="90"/>
      <c r="FV228" s="90"/>
      <c r="FW228" s="90"/>
      <c r="FX228" s="90"/>
      <c r="FY228" s="90"/>
      <c r="FZ228" s="90"/>
      <c r="GA228" s="90"/>
      <c r="GB228" s="90"/>
      <c r="GC228" s="90"/>
      <c r="GD228" s="90"/>
      <c r="GE228" s="90"/>
      <c r="GF228" s="90"/>
      <c r="GG228" s="90"/>
      <c r="GH228" s="90"/>
      <c r="GI228" s="90"/>
      <c r="GJ228" s="90"/>
      <c r="GK228" s="90"/>
      <c r="GL228" s="90"/>
      <c r="GM228" s="90"/>
      <c r="GN228" s="90"/>
      <c r="GO228" s="90"/>
      <c r="GP228" s="90"/>
      <c r="GQ228" s="90"/>
      <c r="GR228" s="90"/>
      <c r="GS228" s="90"/>
      <c r="GT228" s="90"/>
      <c r="GU228" s="90"/>
      <c r="GV228" s="90"/>
      <c r="GW228" s="90"/>
      <c r="GX228" s="90"/>
      <c r="GY228" s="90"/>
      <c r="GZ228" s="90"/>
      <c r="HA228" s="90"/>
      <c r="HB228" s="90"/>
      <c r="HC228" s="90"/>
      <c r="HD228" s="90"/>
      <c r="HE228" s="90"/>
      <c r="HF228" s="90"/>
      <c r="HG228" s="90"/>
      <c r="HH228" s="90"/>
      <c r="HI228" s="90"/>
      <c r="HJ228" s="90"/>
      <c r="HK228" s="90"/>
      <c r="HL228" s="90"/>
      <c r="HM228" s="90"/>
      <c r="HN228" s="90"/>
      <c r="HO228" s="90"/>
      <c r="HP228" s="90"/>
      <c r="HQ228" s="90"/>
      <c r="HR228" s="90"/>
      <c r="HS228" s="90"/>
      <c r="HT228" s="90"/>
      <c r="HU228" s="90"/>
      <c r="HV228" s="90"/>
      <c r="HW228" s="90"/>
      <c r="HX228" s="90"/>
      <c r="HY228" s="90"/>
      <c r="HZ228" s="90"/>
      <c r="IA228" s="90"/>
      <c r="IB228" s="90"/>
      <c r="IC228" s="90"/>
    </row>
    <row r="229" spans="1:237" s="120" customFormat="1" ht="12.75" customHeight="1">
      <c r="A229" s="6"/>
      <c r="B229" s="6">
        <v>109</v>
      </c>
      <c r="C229" s="110" t="s">
        <v>103</v>
      </c>
      <c r="D229" s="6" t="s">
        <v>13</v>
      </c>
      <c r="E229" s="6">
        <v>1972</v>
      </c>
      <c r="F229" s="111" t="s">
        <v>104</v>
      </c>
      <c r="G229" s="188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0"/>
      <c r="BF229" s="90"/>
      <c r="BG229" s="90"/>
      <c r="BH229" s="90"/>
      <c r="BI229" s="90"/>
      <c r="BJ229" s="90"/>
      <c r="BK229" s="90"/>
      <c r="BL229" s="90"/>
      <c r="BM229" s="90"/>
      <c r="BN229" s="90"/>
      <c r="BO229" s="90"/>
      <c r="BP229" s="90"/>
      <c r="BQ229" s="90"/>
      <c r="BR229" s="90"/>
      <c r="BS229" s="90"/>
      <c r="BT229" s="90"/>
      <c r="BU229" s="90"/>
      <c r="BV229" s="90"/>
      <c r="BW229" s="90"/>
      <c r="BX229" s="90"/>
      <c r="BY229" s="90"/>
      <c r="BZ229" s="90"/>
      <c r="CA229" s="90"/>
      <c r="CB229" s="90"/>
      <c r="CC229" s="90"/>
      <c r="CD229" s="90"/>
      <c r="CE229" s="90"/>
      <c r="CF229" s="90"/>
      <c r="CG229" s="90"/>
      <c r="CH229" s="90"/>
      <c r="CI229" s="90"/>
      <c r="CJ229" s="90"/>
      <c r="CK229" s="90"/>
      <c r="CL229" s="90"/>
      <c r="CM229" s="90"/>
      <c r="CN229" s="90"/>
      <c r="CO229" s="90"/>
      <c r="CP229" s="90"/>
      <c r="CQ229" s="90"/>
      <c r="CR229" s="90"/>
      <c r="CS229" s="90"/>
      <c r="CT229" s="90"/>
      <c r="CU229" s="90"/>
      <c r="CV229" s="90"/>
      <c r="CW229" s="90"/>
      <c r="CX229" s="90"/>
      <c r="CY229" s="90"/>
      <c r="CZ229" s="90"/>
      <c r="DA229" s="90"/>
      <c r="DB229" s="90"/>
      <c r="DC229" s="90"/>
      <c r="DD229" s="90"/>
      <c r="DE229" s="90"/>
      <c r="DF229" s="90"/>
      <c r="DG229" s="90"/>
      <c r="DH229" s="90"/>
      <c r="DI229" s="90"/>
      <c r="DJ229" s="90"/>
      <c r="DK229" s="90"/>
      <c r="DL229" s="90"/>
      <c r="DM229" s="90"/>
      <c r="DN229" s="90"/>
      <c r="DO229" s="90"/>
      <c r="DP229" s="90"/>
      <c r="DQ229" s="90"/>
      <c r="DR229" s="90"/>
      <c r="DS229" s="90"/>
      <c r="DT229" s="90"/>
      <c r="DU229" s="90"/>
      <c r="DV229" s="90"/>
      <c r="DW229" s="90"/>
      <c r="DX229" s="90"/>
      <c r="DY229" s="90"/>
      <c r="DZ229" s="90"/>
      <c r="EA229" s="90"/>
      <c r="EB229" s="90"/>
      <c r="EC229" s="90"/>
      <c r="ED229" s="90"/>
      <c r="EE229" s="90"/>
      <c r="EF229" s="90"/>
      <c r="EG229" s="90"/>
      <c r="EH229" s="90"/>
      <c r="EI229" s="90"/>
      <c r="EJ229" s="90"/>
      <c r="EK229" s="90"/>
      <c r="EL229" s="90"/>
      <c r="EM229" s="90"/>
      <c r="EN229" s="90"/>
      <c r="EO229" s="90"/>
      <c r="EP229" s="90"/>
      <c r="EQ229" s="90"/>
      <c r="ER229" s="90"/>
      <c r="ES229" s="90"/>
      <c r="ET229" s="90"/>
      <c r="EU229" s="90"/>
      <c r="EV229" s="90"/>
      <c r="EW229" s="90"/>
      <c r="EX229" s="90"/>
      <c r="EY229" s="90"/>
      <c r="EZ229" s="90"/>
      <c r="FA229" s="90"/>
      <c r="FB229" s="90"/>
      <c r="FC229" s="90"/>
      <c r="FD229" s="90"/>
      <c r="FE229" s="90"/>
      <c r="FF229" s="90"/>
      <c r="FG229" s="90"/>
      <c r="FH229" s="90"/>
      <c r="FI229" s="90"/>
      <c r="FJ229" s="90"/>
      <c r="FK229" s="90"/>
      <c r="FL229" s="90"/>
      <c r="FM229" s="90"/>
      <c r="FN229" s="90"/>
      <c r="FO229" s="90"/>
      <c r="FP229" s="90"/>
      <c r="FQ229" s="90"/>
      <c r="FR229" s="90"/>
      <c r="FS229" s="90"/>
      <c r="FT229" s="90"/>
      <c r="FU229" s="90"/>
      <c r="FV229" s="90"/>
      <c r="FW229" s="90"/>
      <c r="FX229" s="90"/>
      <c r="FY229" s="90"/>
      <c r="FZ229" s="90"/>
      <c r="GA229" s="90"/>
      <c r="GB229" s="90"/>
      <c r="GC229" s="90"/>
      <c r="GD229" s="90"/>
      <c r="GE229" s="90"/>
      <c r="GF229" s="90"/>
      <c r="GG229" s="90"/>
      <c r="GH229" s="90"/>
      <c r="GI229" s="90"/>
      <c r="GJ229" s="90"/>
      <c r="GK229" s="90"/>
      <c r="GL229" s="90"/>
      <c r="GM229" s="90"/>
      <c r="GN229" s="90"/>
      <c r="GO229" s="90"/>
      <c r="GP229" s="90"/>
      <c r="GQ229" s="90"/>
      <c r="GR229" s="90"/>
      <c r="GS229" s="90"/>
      <c r="GT229" s="90"/>
      <c r="GU229" s="90"/>
      <c r="GV229" s="90"/>
      <c r="GW229" s="90"/>
      <c r="GX229" s="90"/>
      <c r="GY229" s="90"/>
      <c r="GZ229" s="90"/>
      <c r="HA229" s="90"/>
      <c r="HB229" s="90"/>
      <c r="HC229" s="90"/>
      <c r="HD229" s="90"/>
      <c r="HE229" s="90"/>
      <c r="HF229" s="90"/>
      <c r="HG229" s="90"/>
      <c r="HH229" s="90"/>
      <c r="HI229" s="90"/>
      <c r="HJ229" s="90"/>
      <c r="HK229" s="90"/>
      <c r="HL229" s="90"/>
      <c r="HM229" s="90"/>
      <c r="HN229" s="90"/>
      <c r="HO229" s="90"/>
      <c r="HP229" s="90"/>
      <c r="HQ229" s="90"/>
      <c r="HR229" s="90"/>
      <c r="HS229" s="90"/>
      <c r="HT229" s="90"/>
      <c r="HU229" s="90"/>
      <c r="HV229" s="90"/>
      <c r="HW229" s="90"/>
      <c r="HX229" s="90"/>
      <c r="HY229" s="90"/>
      <c r="HZ229" s="90"/>
      <c r="IA229" s="90"/>
      <c r="IB229" s="90"/>
      <c r="IC229" s="90"/>
    </row>
    <row r="230" spans="1:237" s="120" customFormat="1" ht="12.75" customHeight="1">
      <c r="A230" s="6"/>
      <c r="B230" s="6">
        <v>312</v>
      </c>
      <c r="C230" s="110" t="s">
        <v>312</v>
      </c>
      <c r="D230" s="6" t="s">
        <v>13</v>
      </c>
      <c r="E230" s="6">
        <v>1990</v>
      </c>
      <c r="F230" s="117" t="s">
        <v>104</v>
      </c>
      <c r="G230" s="1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0"/>
      <c r="BZ230" s="90"/>
      <c r="CA230" s="90"/>
      <c r="CB230" s="90"/>
      <c r="CC230" s="90"/>
      <c r="CD230" s="90"/>
      <c r="CE230" s="90"/>
      <c r="CF230" s="90"/>
      <c r="CG230" s="90"/>
      <c r="CH230" s="90"/>
      <c r="CI230" s="90"/>
      <c r="CJ230" s="90"/>
      <c r="CK230" s="90"/>
      <c r="CL230" s="90"/>
      <c r="CM230" s="90"/>
      <c r="CN230" s="90"/>
      <c r="CO230" s="90"/>
      <c r="CP230" s="90"/>
      <c r="CQ230" s="90"/>
      <c r="CR230" s="90"/>
      <c r="CS230" s="90"/>
      <c r="CT230" s="90"/>
      <c r="CU230" s="90"/>
      <c r="CV230" s="90"/>
      <c r="CW230" s="90"/>
      <c r="CX230" s="90"/>
      <c r="CY230" s="90"/>
      <c r="CZ230" s="90"/>
      <c r="DA230" s="90"/>
      <c r="DB230" s="90"/>
      <c r="DC230" s="90"/>
      <c r="DD230" s="90"/>
      <c r="DE230" s="90"/>
      <c r="DF230" s="90"/>
      <c r="DG230" s="90"/>
      <c r="DH230" s="90"/>
      <c r="DI230" s="90"/>
      <c r="DJ230" s="90"/>
      <c r="DK230" s="90"/>
      <c r="DL230" s="90"/>
      <c r="DM230" s="90"/>
      <c r="DN230" s="90"/>
      <c r="DO230" s="90"/>
      <c r="DP230" s="90"/>
      <c r="DQ230" s="90"/>
      <c r="DR230" s="90"/>
      <c r="DS230" s="90"/>
      <c r="DT230" s="90"/>
      <c r="DU230" s="90"/>
      <c r="DV230" s="90"/>
      <c r="DW230" s="90"/>
      <c r="DX230" s="90"/>
      <c r="DY230" s="90"/>
      <c r="DZ230" s="90"/>
      <c r="EA230" s="90"/>
      <c r="EB230" s="90"/>
      <c r="EC230" s="90"/>
      <c r="ED230" s="90"/>
      <c r="EE230" s="90"/>
      <c r="EF230" s="90"/>
      <c r="EG230" s="90"/>
      <c r="EH230" s="90"/>
      <c r="EI230" s="90"/>
      <c r="EJ230" s="90"/>
      <c r="EK230" s="90"/>
      <c r="EL230" s="90"/>
      <c r="EM230" s="90"/>
      <c r="EN230" s="90"/>
      <c r="EO230" s="90"/>
      <c r="EP230" s="90"/>
      <c r="EQ230" s="90"/>
      <c r="ER230" s="90"/>
      <c r="ES230" s="90"/>
      <c r="ET230" s="90"/>
      <c r="EU230" s="90"/>
      <c r="EV230" s="90"/>
      <c r="EW230" s="90"/>
      <c r="EX230" s="90"/>
      <c r="EY230" s="90"/>
      <c r="EZ230" s="90"/>
      <c r="FA230" s="90"/>
      <c r="FB230" s="90"/>
      <c r="FC230" s="90"/>
      <c r="FD230" s="90"/>
      <c r="FE230" s="90"/>
      <c r="FF230" s="90"/>
      <c r="FG230" s="90"/>
      <c r="FH230" s="90"/>
      <c r="FI230" s="90"/>
      <c r="FJ230" s="90"/>
      <c r="FK230" s="90"/>
      <c r="FL230" s="90"/>
      <c r="FM230" s="90"/>
      <c r="FN230" s="90"/>
      <c r="FO230" s="90"/>
      <c r="FP230" s="90"/>
      <c r="FQ230" s="90"/>
      <c r="FR230" s="90"/>
      <c r="FS230" s="90"/>
      <c r="FT230" s="90"/>
      <c r="FU230" s="90"/>
      <c r="FV230" s="90"/>
      <c r="FW230" s="90"/>
      <c r="FX230" s="90"/>
      <c r="FY230" s="90"/>
      <c r="FZ230" s="90"/>
      <c r="GA230" s="90"/>
      <c r="GB230" s="90"/>
      <c r="GC230" s="90"/>
      <c r="GD230" s="90"/>
      <c r="GE230" s="90"/>
      <c r="GF230" s="90"/>
      <c r="GG230" s="90"/>
      <c r="GH230" s="90"/>
      <c r="GI230" s="90"/>
      <c r="GJ230" s="90"/>
      <c r="GK230" s="90"/>
      <c r="GL230" s="90"/>
      <c r="GM230" s="90"/>
      <c r="GN230" s="90"/>
      <c r="GO230" s="90"/>
      <c r="GP230" s="90"/>
      <c r="GQ230" s="90"/>
      <c r="GR230" s="90"/>
      <c r="GS230" s="90"/>
      <c r="GT230" s="90"/>
      <c r="GU230" s="90"/>
      <c r="GV230" s="90"/>
      <c r="GW230" s="90"/>
      <c r="GX230" s="90"/>
      <c r="GY230" s="90"/>
      <c r="GZ230" s="90"/>
      <c r="HA230" s="90"/>
      <c r="HB230" s="90"/>
      <c r="HC230" s="90"/>
      <c r="HD230" s="90"/>
      <c r="HE230" s="90"/>
      <c r="HF230" s="90"/>
      <c r="HG230" s="90"/>
      <c r="HH230" s="90"/>
      <c r="HI230" s="90"/>
      <c r="HJ230" s="90"/>
      <c r="HK230" s="90"/>
      <c r="HL230" s="90"/>
      <c r="HM230" s="90"/>
      <c r="HN230" s="90"/>
      <c r="HO230" s="90"/>
      <c r="HP230" s="90"/>
      <c r="HQ230" s="90"/>
      <c r="HR230" s="90"/>
      <c r="HS230" s="90"/>
      <c r="HT230" s="90"/>
      <c r="HU230" s="90"/>
      <c r="HV230" s="90"/>
      <c r="HW230" s="90"/>
      <c r="HX230" s="90"/>
      <c r="HY230" s="90"/>
      <c r="HZ230" s="90"/>
      <c r="IA230" s="90"/>
      <c r="IB230" s="90"/>
      <c r="IC230" s="90"/>
    </row>
  </sheetData>
  <sheetProtection selectLockedCells="1" selectUnlockedCells="1"/>
  <autoFilter ref="A7:E65416"/>
  <mergeCells count="7">
    <mergeCell ref="A187:F187"/>
    <mergeCell ref="A1:F1"/>
    <mergeCell ref="A6:F6"/>
    <mergeCell ref="A2:F2"/>
    <mergeCell ref="A3:F3"/>
    <mergeCell ref="A4:F4"/>
    <mergeCell ref="A5:C5"/>
  </mergeCells>
  <printOptions/>
  <pageMargins left="0.45" right="0.38" top="0.38" bottom="1.05" header="0.18" footer="0.15"/>
  <pageSetup fitToHeight="3" horizontalDpi="300" verticalDpi="300" orientation="portrait" paperSize="9" r:id="rId1"/>
  <headerFooter alignWithMargins="0">
    <oddHeader>&amp;RПротокол.Вертикальный километр</oddHeader>
    <oddFooter>&amp;LГл.судья, судья ВК:
Гл.секретарь, судья 1-й кат.:&amp;RПятницин А.А.
Могучая Т.В.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63"/>
  <sheetViews>
    <sheetView tabSelected="1" zoomScale="80" zoomScaleNormal="80" zoomScaleSheetLayoutView="100" zoomScalePageLayoutView="0" workbookViewId="0" topLeftCell="A23">
      <selection activeCell="A39" sqref="A39:G39"/>
    </sheetView>
  </sheetViews>
  <sheetFormatPr defaultColWidth="8.57421875" defaultRowHeight="12.75"/>
  <cols>
    <col min="1" max="1" width="8.00390625" style="21" customWidth="1"/>
    <col min="2" max="2" width="8.8515625" style="21" customWidth="1"/>
    <col min="3" max="3" width="38.57421875" style="21" customWidth="1"/>
    <col min="4" max="4" width="8.7109375" style="21" customWidth="1"/>
    <col min="5" max="5" width="19.57421875" style="51" customWidth="1"/>
    <col min="6" max="6" width="18.8515625" style="21" hidden="1" customWidth="1"/>
    <col min="7" max="7" width="12.7109375" style="21" customWidth="1"/>
    <col min="8" max="8" width="30.00390625" style="21" customWidth="1"/>
    <col min="9" max="15" width="8.57421875" style="21" customWidth="1"/>
    <col min="16" max="16" width="12.421875" style="21" customWidth="1"/>
    <col min="17" max="235" width="8.57421875" style="21" customWidth="1"/>
    <col min="236" max="16384" width="8.57421875" style="22" customWidth="1"/>
  </cols>
  <sheetData>
    <row r="1" spans="1:7" s="1" customFormat="1" ht="17.25" customHeight="1">
      <c r="A1" s="210" t="s">
        <v>98</v>
      </c>
      <c r="B1" s="210"/>
      <c r="C1" s="210"/>
      <c r="D1" s="210"/>
      <c r="E1" s="210"/>
      <c r="F1" s="210"/>
      <c r="G1" s="210"/>
    </row>
    <row r="2" spans="1:6" s="1" customFormat="1" ht="17.25" customHeight="1">
      <c r="A2" s="2" t="s">
        <v>99</v>
      </c>
      <c r="B2" s="2"/>
      <c r="C2" s="2"/>
      <c r="D2" s="2"/>
      <c r="E2" s="2"/>
      <c r="F2" s="2"/>
    </row>
    <row r="3" spans="1:7" s="3" customFormat="1" ht="17.25" customHeight="1">
      <c r="A3" s="207" t="s">
        <v>0</v>
      </c>
      <c r="B3" s="207"/>
      <c r="C3" s="207"/>
      <c r="D3" s="207"/>
      <c r="E3" s="207"/>
      <c r="F3" s="207"/>
      <c r="G3" s="207"/>
    </row>
    <row r="4" spans="1:7" s="3" customFormat="1" ht="15.75" customHeight="1">
      <c r="A4" s="208" t="s">
        <v>1</v>
      </c>
      <c r="B4" s="209"/>
      <c r="C4" s="209"/>
      <c r="D4" s="4"/>
      <c r="E4" s="5"/>
      <c r="G4" s="5" t="s">
        <v>2</v>
      </c>
    </row>
    <row r="5" spans="1:7" s="8" customFormat="1" ht="12.7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7" t="s">
        <v>9</v>
      </c>
    </row>
    <row r="6" spans="1:235" s="13" customFormat="1" ht="12.75">
      <c r="A6" s="9">
        <v>1</v>
      </c>
      <c r="B6" s="9">
        <v>18</v>
      </c>
      <c r="C6" s="10" t="s">
        <v>10</v>
      </c>
      <c r="D6" s="9">
        <v>1980</v>
      </c>
      <c r="E6" s="10" t="s">
        <v>11</v>
      </c>
      <c r="F6" s="9"/>
      <c r="G6" s="11">
        <v>0.14636574074074077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</row>
    <row r="7" spans="1:235" s="13" customFormat="1" ht="12.75" customHeight="1">
      <c r="A7" s="9">
        <v>2</v>
      </c>
      <c r="B7" s="9">
        <v>2</v>
      </c>
      <c r="C7" s="10" t="s">
        <v>12</v>
      </c>
      <c r="D7" s="9">
        <v>1975</v>
      </c>
      <c r="E7" s="10" t="s">
        <v>13</v>
      </c>
      <c r="F7" s="9" t="s">
        <v>14</v>
      </c>
      <c r="G7" s="11">
        <v>0.14817129629629633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</row>
    <row r="8" spans="1:235" s="13" customFormat="1" ht="13.5" thickBot="1">
      <c r="A8" s="14">
        <v>3</v>
      </c>
      <c r="B8" s="14">
        <v>17</v>
      </c>
      <c r="C8" s="15" t="s">
        <v>15</v>
      </c>
      <c r="D8" s="14">
        <v>1973</v>
      </c>
      <c r="E8" s="15" t="s">
        <v>16</v>
      </c>
      <c r="F8" s="14"/>
      <c r="G8" s="16">
        <v>0.15751157407407412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</row>
    <row r="9" spans="1:7" ht="12.75">
      <c r="A9" s="17">
        <v>4</v>
      </c>
      <c r="B9" s="17">
        <v>8</v>
      </c>
      <c r="C9" s="18" t="s">
        <v>17</v>
      </c>
      <c r="D9" s="17">
        <v>1975</v>
      </c>
      <c r="E9" s="19" t="s">
        <v>13</v>
      </c>
      <c r="F9" s="17" t="s">
        <v>18</v>
      </c>
      <c r="G9" s="20">
        <v>0.1699652777777778</v>
      </c>
    </row>
    <row r="10" spans="1:7" ht="12.75" customHeight="1">
      <c r="A10" s="23">
        <v>5</v>
      </c>
      <c r="B10" s="24">
        <v>4</v>
      </c>
      <c r="C10" s="25" t="s">
        <v>19</v>
      </c>
      <c r="D10" s="24">
        <v>1978</v>
      </c>
      <c r="E10" s="26" t="s">
        <v>13</v>
      </c>
      <c r="F10" s="23" t="s">
        <v>20</v>
      </c>
      <c r="G10" s="27">
        <v>0.1730092592592593</v>
      </c>
    </row>
    <row r="11" spans="1:7" ht="12.75" customHeight="1">
      <c r="A11" s="28">
        <v>6</v>
      </c>
      <c r="B11" s="24">
        <v>305</v>
      </c>
      <c r="C11" s="29" t="s">
        <v>21</v>
      </c>
      <c r="D11" s="24">
        <v>1982</v>
      </c>
      <c r="E11" s="29" t="s">
        <v>13</v>
      </c>
      <c r="F11" s="29" t="s">
        <v>22</v>
      </c>
      <c r="G11" s="27">
        <v>0.17870370370370375</v>
      </c>
    </row>
    <row r="12" spans="1:8" ht="12.75" customHeight="1">
      <c r="A12" s="127">
        <v>7</v>
      </c>
      <c r="B12" s="128">
        <v>14</v>
      </c>
      <c r="C12" s="129" t="s">
        <v>23</v>
      </c>
      <c r="D12" s="128">
        <v>1970</v>
      </c>
      <c r="E12" s="130" t="s">
        <v>13</v>
      </c>
      <c r="F12" s="127" t="s">
        <v>24</v>
      </c>
      <c r="G12" s="131">
        <v>0.17995370370370373</v>
      </c>
      <c r="H12" s="189" t="s">
        <v>351</v>
      </c>
    </row>
    <row r="13" spans="1:8" ht="12.75" customHeight="1">
      <c r="A13" s="132">
        <v>8</v>
      </c>
      <c r="B13" s="127">
        <v>1</v>
      </c>
      <c r="C13" s="133" t="s">
        <v>25</v>
      </c>
      <c r="D13" s="127">
        <v>1958</v>
      </c>
      <c r="E13" s="130" t="s">
        <v>13</v>
      </c>
      <c r="F13" s="127" t="s">
        <v>26</v>
      </c>
      <c r="G13" s="131">
        <v>0.18</v>
      </c>
      <c r="H13" s="189" t="s">
        <v>356</v>
      </c>
    </row>
    <row r="14" spans="1:7" ht="12.75" customHeight="1">
      <c r="A14" s="23">
        <v>9</v>
      </c>
      <c r="B14" s="23">
        <v>36</v>
      </c>
      <c r="C14" s="30" t="s">
        <v>27</v>
      </c>
      <c r="D14" s="23">
        <v>1973</v>
      </c>
      <c r="E14" s="30" t="s">
        <v>28</v>
      </c>
      <c r="F14" s="23"/>
      <c r="G14" s="27">
        <v>0.1839236111111111</v>
      </c>
    </row>
    <row r="15" spans="1:7" ht="12.75" customHeight="1">
      <c r="A15" s="28">
        <v>10</v>
      </c>
      <c r="B15" s="23">
        <v>12</v>
      </c>
      <c r="C15" s="30" t="s">
        <v>29</v>
      </c>
      <c r="D15" s="23">
        <v>1979</v>
      </c>
      <c r="E15" s="26" t="s">
        <v>13</v>
      </c>
      <c r="F15" s="23" t="s">
        <v>30</v>
      </c>
      <c r="G15" s="27">
        <v>0.19302083333333336</v>
      </c>
    </row>
    <row r="16" spans="1:7" ht="12.75" customHeight="1">
      <c r="A16" s="23">
        <v>11</v>
      </c>
      <c r="B16" s="23">
        <v>9</v>
      </c>
      <c r="C16" s="30" t="s">
        <v>31</v>
      </c>
      <c r="D16" s="23">
        <v>1973</v>
      </c>
      <c r="E16" s="26" t="s">
        <v>13</v>
      </c>
      <c r="F16" s="23" t="s">
        <v>32</v>
      </c>
      <c r="G16" s="27">
        <v>0.19315972222222227</v>
      </c>
    </row>
    <row r="17" spans="1:7" ht="12.75" customHeight="1">
      <c r="A17" s="28">
        <v>12</v>
      </c>
      <c r="B17" s="23">
        <v>10</v>
      </c>
      <c r="C17" s="30" t="s">
        <v>33</v>
      </c>
      <c r="D17" s="23">
        <v>1958</v>
      </c>
      <c r="E17" s="26" t="s">
        <v>13</v>
      </c>
      <c r="F17" s="23" t="s">
        <v>34</v>
      </c>
      <c r="G17" s="27">
        <v>0.19721064814814815</v>
      </c>
    </row>
    <row r="18" spans="1:7" ht="12.75">
      <c r="A18" s="23">
        <v>13</v>
      </c>
      <c r="B18" s="23">
        <v>134</v>
      </c>
      <c r="C18" s="30" t="s">
        <v>35</v>
      </c>
      <c r="D18" s="23">
        <v>1957</v>
      </c>
      <c r="E18" s="26" t="s">
        <v>13</v>
      </c>
      <c r="F18" s="23" t="s">
        <v>36</v>
      </c>
      <c r="G18" s="27">
        <v>0.19777777777777777</v>
      </c>
    </row>
    <row r="19" spans="1:7" ht="12.75" customHeight="1">
      <c r="A19" s="23">
        <v>15</v>
      </c>
      <c r="B19" s="23">
        <v>32</v>
      </c>
      <c r="C19" s="30" t="s">
        <v>37</v>
      </c>
      <c r="D19" s="23">
        <v>1958</v>
      </c>
      <c r="E19" s="30" t="s">
        <v>13</v>
      </c>
      <c r="F19" s="23" t="s">
        <v>38</v>
      </c>
      <c r="G19" s="27">
        <v>0.20165509259259262</v>
      </c>
    </row>
    <row r="20" spans="1:7" ht="12.75" customHeight="1">
      <c r="A20" s="28">
        <v>16</v>
      </c>
      <c r="B20" s="23">
        <v>47</v>
      </c>
      <c r="C20" s="30" t="s">
        <v>39</v>
      </c>
      <c r="D20" s="23">
        <v>1983</v>
      </c>
      <c r="E20" s="30" t="s">
        <v>40</v>
      </c>
      <c r="F20" s="23" t="s">
        <v>41</v>
      </c>
      <c r="G20" s="27">
        <v>0.20354166666666668</v>
      </c>
    </row>
    <row r="21" spans="1:7" ht="12.75" customHeight="1">
      <c r="A21" s="23">
        <v>17</v>
      </c>
      <c r="B21" s="23">
        <v>3</v>
      </c>
      <c r="C21" s="30" t="s">
        <v>42</v>
      </c>
      <c r="D21" s="23">
        <v>1986</v>
      </c>
      <c r="E21" s="26" t="s">
        <v>13</v>
      </c>
      <c r="F21" s="23" t="s">
        <v>43</v>
      </c>
      <c r="G21" s="27">
        <v>0.20505787037037038</v>
      </c>
    </row>
    <row r="22" spans="1:7" ht="12.75" customHeight="1">
      <c r="A22" s="28">
        <v>18</v>
      </c>
      <c r="B22" s="23">
        <v>13</v>
      </c>
      <c r="C22" s="30" t="s">
        <v>44</v>
      </c>
      <c r="D22" s="23">
        <v>1967</v>
      </c>
      <c r="E22" s="26" t="s">
        <v>13</v>
      </c>
      <c r="F22" s="23" t="s">
        <v>45</v>
      </c>
      <c r="G22" s="27">
        <v>0.20576388888888886</v>
      </c>
    </row>
    <row r="23" spans="1:7" ht="12.75">
      <c r="A23" s="23">
        <v>19</v>
      </c>
      <c r="B23" s="23">
        <v>43</v>
      </c>
      <c r="C23" s="30" t="s">
        <v>46</v>
      </c>
      <c r="D23" s="23">
        <v>1974</v>
      </c>
      <c r="E23" s="30" t="s">
        <v>47</v>
      </c>
      <c r="F23" s="23" t="s">
        <v>48</v>
      </c>
      <c r="G23" s="31">
        <v>0.23432870370370368</v>
      </c>
    </row>
    <row r="24" spans="1:7" ht="12.75" customHeight="1">
      <c r="A24" s="28">
        <v>20</v>
      </c>
      <c r="B24" s="23">
        <v>44</v>
      </c>
      <c r="C24" s="30" t="s">
        <v>49</v>
      </c>
      <c r="D24" s="23">
        <v>1990</v>
      </c>
      <c r="E24" s="26" t="s">
        <v>13</v>
      </c>
      <c r="F24" s="23" t="s">
        <v>50</v>
      </c>
      <c r="G24" s="27">
        <v>0.2364930555555556</v>
      </c>
    </row>
    <row r="25" spans="1:7" ht="12.75">
      <c r="A25" s="23">
        <v>21</v>
      </c>
      <c r="B25" s="23">
        <v>34</v>
      </c>
      <c r="C25" s="30" t="s">
        <v>51</v>
      </c>
      <c r="D25" s="23">
        <v>1974</v>
      </c>
      <c r="E25" s="30" t="s">
        <v>40</v>
      </c>
      <c r="F25" s="23" t="s">
        <v>52</v>
      </c>
      <c r="G25" s="27">
        <v>0.24107638888888888</v>
      </c>
    </row>
    <row r="26" spans="1:7" ht="12.75">
      <c r="A26" s="28">
        <v>22</v>
      </c>
      <c r="B26" s="23">
        <v>35</v>
      </c>
      <c r="C26" s="30" t="s">
        <v>53</v>
      </c>
      <c r="D26" s="23">
        <v>1968</v>
      </c>
      <c r="E26" s="30" t="s">
        <v>54</v>
      </c>
      <c r="F26" s="23"/>
      <c r="G26" s="27">
        <v>0.24995370370370368</v>
      </c>
    </row>
    <row r="27" spans="1:7" ht="12.75" customHeight="1">
      <c r="A27" s="23">
        <v>23</v>
      </c>
      <c r="B27" s="23">
        <v>262</v>
      </c>
      <c r="C27" s="30" t="s">
        <v>55</v>
      </c>
      <c r="D27" s="23">
        <v>1960</v>
      </c>
      <c r="E27" s="30" t="s">
        <v>56</v>
      </c>
      <c r="F27" s="23"/>
      <c r="G27" s="27">
        <v>0.251400462962963</v>
      </c>
    </row>
    <row r="28" spans="1:7" ht="12.75" customHeight="1">
      <c r="A28" s="28">
        <v>24</v>
      </c>
      <c r="B28" s="23">
        <v>42</v>
      </c>
      <c r="C28" s="30" t="s">
        <v>57</v>
      </c>
      <c r="D28" s="23">
        <v>1972</v>
      </c>
      <c r="E28" s="30" t="s">
        <v>13</v>
      </c>
      <c r="F28" s="23" t="s">
        <v>58</v>
      </c>
      <c r="G28" s="27">
        <v>0.2539467592592593</v>
      </c>
    </row>
    <row r="29" spans="1:7" ht="12.75">
      <c r="A29" s="23">
        <v>25</v>
      </c>
      <c r="B29" s="23">
        <v>38</v>
      </c>
      <c r="C29" s="30" t="s">
        <v>59</v>
      </c>
      <c r="D29" s="23">
        <v>1981</v>
      </c>
      <c r="E29" s="30" t="s">
        <v>13</v>
      </c>
      <c r="F29" s="23" t="s">
        <v>45</v>
      </c>
      <c r="G29" s="27">
        <v>0.25821759259259264</v>
      </c>
    </row>
    <row r="30" spans="1:7" ht="12.75">
      <c r="A30" s="28">
        <v>26</v>
      </c>
      <c r="B30" s="23">
        <v>308</v>
      </c>
      <c r="C30" s="32" t="s">
        <v>60</v>
      </c>
      <c r="D30" s="23">
        <v>1994</v>
      </c>
      <c r="E30" s="26" t="s">
        <v>61</v>
      </c>
      <c r="F30" s="32"/>
      <c r="G30" s="27">
        <v>0.258587962962963</v>
      </c>
    </row>
    <row r="31" spans="1:7" ht="12.75" customHeight="1">
      <c r="A31" s="23">
        <v>27</v>
      </c>
      <c r="B31" s="23">
        <v>19</v>
      </c>
      <c r="C31" s="30" t="s">
        <v>62</v>
      </c>
      <c r="D31" s="23">
        <v>1978</v>
      </c>
      <c r="E31" s="26" t="s">
        <v>11</v>
      </c>
      <c r="F31" s="23"/>
      <c r="G31" s="27">
        <v>0.27103009259259264</v>
      </c>
    </row>
    <row r="32" spans="1:7" ht="12.75">
      <c r="A32" s="28">
        <v>28</v>
      </c>
      <c r="B32" s="23">
        <v>28</v>
      </c>
      <c r="C32" s="30" t="s">
        <v>63</v>
      </c>
      <c r="D32" s="23">
        <v>1985</v>
      </c>
      <c r="E32" s="26" t="s">
        <v>13</v>
      </c>
      <c r="F32" s="23" t="s">
        <v>50</v>
      </c>
      <c r="G32" s="27">
        <v>0.2782060185185185</v>
      </c>
    </row>
    <row r="33" spans="1:7" ht="12.75" customHeight="1">
      <c r="A33" s="23">
        <v>29</v>
      </c>
      <c r="B33" s="23">
        <v>311</v>
      </c>
      <c r="C33" s="30" t="s">
        <v>64</v>
      </c>
      <c r="D33" s="23">
        <v>1984</v>
      </c>
      <c r="E33" s="26" t="s">
        <v>65</v>
      </c>
      <c r="F33" s="23" t="s">
        <v>66</v>
      </c>
      <c r="G33" s="27">
        <v>0.28081018518518525</v>
      </c>
    </row>
    <row r="34" spans="1:7" ht="12.75" customHeight="1">
      <c r="A34" s="23"/>
      <c r="B34" s="23">
        <v>5</v>
      </c>
      <c r="C34" s="30" t="s">
        <v>67</v>
      </c>
      <c r="D34" s="23">
        <v>1972</v>
      </c>
      <c r="E34" s="26" t="s">
        <v>13</v>
      </c>
      <c r="F34" s="23" t="s">
        <v>24</v>
      </c>
      <c r="G34" s="31" t="s">
        <v>68</v>
      </c>
    </row>
    <row r="35" spans="1:7" ht="12.75" customHeight="1">
      <c r="A35" s="23"/>
      <c r="B35" s="23">
        <v>6</v>
      </c>
      <c r="C35" s="30" t="s">
        <v>69</v>
      </c>
      <c r="D35" s="23">
        <v>1981</v>
      </c>
      <c r="E35" s="26" t="s">
        <v>13</v>
      </c>
      <c r="F35" s="23" t="s">
        <v>70</v>
      </c>
      <c r="G35" s="31" t="s">
        <v>68</v>
      </c>
    </row>
    <row r="36" spans="1:7" ht="12.75" customHeight="1">
      <c r="A36" s="23"/>
      <c r="B36" s="23">
        <v>7</v>
      </c>
      <c r="C36" s="30" t="s">
        <v>71</v>
      </c>
      <c r="D36" s="23">
        <v>1983</v>
      </c>
      <c r="E36" s="26" t="s">
        <v>13</v>
      </c>
      <c r="F36" s="23" t="s">
        <v>72</v>
      </c>
      <c r="G36" s="31" t="s">
        <v>68</v>
      </c>
    </row>
    <row r="37" spans="1:7" ht="12.75">
      <c r="A37" s="127"/>
      <c r="B37" s="127">
        <v>29</v>
      </c>
      <c r="C37" s="133" t="s">
        <v>73</v>
      </c>
      <c r="D37" s="127">
        <v>1979</v>
      </c>
      <c r="E37" s="130" t="s">
        <v>13</v>
      </c>
      <c r="F37" s="127" t="s">
        <v>26</v>
      </c>
      <c r="G37" s="134" t="s">
        <v>68</v>
      </c>
    </row>
    <row r="38" spans="1:7" ht="12.75" customHeight="1">
      <c r="A38" s="23"/>
      <c r="B38" s="23">
        <v>48</v>
      </c>
      <c r="C38" s="30" t="s">
        <v>74</v>
      </c>
      <c r="D38" s="23">
        <v>1990</v>
      </c>
      <c r="E38" s="30" t="s">
        <v>13</v>
      </c>
      <c r="F38" s="23" t="s">
        <v>34</v>
      </c>
      <c r="G38" s="31" t="s">
        <v>68</v>
      </c>
    </row>
    <row r="39" spans="1:7" ht="12.75" customHeight="1">
      <c r="A39" s="127"/>
      <c r="B39" s="127">
        <v>46</v>
      </c>
      <c r="C39" s="133" t="s">
        <v>75</v>
      </c>
      <c r="D39" s="127">
        <v>1957</v>
      </c>
      <c r="E39" s="133" t="s">
        <v>13</v>
      </c>
      <c r="F39" s="127" t="s">
        <v>26</v>
      </c>
      <c r="G39" s="134" t="s">
        <v>68</v>
      </c>
    </row>
    <row r="40" spans="1:7" ht="12.75" customHeight="1">
      <c r="A40" s="23"/>
      <c r="B40" s="23">
        <v>39</v>
      </c>
      <c r="C40" s="30" t="s">
        <v>76</v>
      </c>
      <c r="D40" s="23">
        <v>1957</v>
      </c>
      <c r="E40" s="30" t="s">
        <v>13</v>
      </c>
      <c r="F40" s="23" t="s">
        <v>45</v>
      </c>
      <c r="G40" s="31" t="s">
        <v>68</v>
      </c>
    </row>
    <row r="41" spans="1:7" ht="12.75" customHeight="1">
      <c r="A41" s="23"/>
      <c r="B41" s="23">
        <v>45</v>
      </c>
      <c r="C41" s="30" t="s">
        <v>77</v>
      </c>
      <c r="D41" s="23">
        <v>1950</v>
      </c>
      <c r="E41" s="30" t="s">
        <v>13</v>
      </c>
      <c r="F41" s="23" t="s">
        <v>30</v>
      </c>
      <c r="G41" s="31" t="s">
        <v>68</v>
      </c>
    </row>
    <row r="42" spans="1:7" ht="12.75" customHeight="1">
      <c r="A42" s="23"/>
      <c r="B42" s="23">
        <v>49</v>
      </c>
      <c r="C42" s="30" t="s">
        <v>78</v>
      </c>
      <c r="D42" s="23">
        <v>1989</v>
      </c>
      <c r="E42" s="30" t="s">
        <v>13</v>
      </c>
      <c r="F42" s="23" t="s">
        <v>38</v>
      </c>
      <c r="G42" s="31" t="s">
        <v>68</v>
      </c>
    </row>
    <row r="43" spans="1:7" ht="12.75">
      <c r="A43" s="23"/>
      <c r="B43" s="23">
        <v>52</v>
      </c>
      <c r="C43" s="30" t="s">
        <v>79</v>
      </c>
      <c r="D43" s="23">
        <v>1990</v>
      </c>
      <c r="E43" s="30" t="s">
        <v>13</v>
      </c>
      <c r="F43" s="23" t="s">
        <v>80</v>
      </c>
      <c r="G43" s="31" t="s">
        <v>68</v>
      </c>
    </row>
    <row r="44" spans="1:7" ht="12.75">
      <c r="A44" s="23"/>
      <c r="B44" s="23">
        <v>53</v>
      </c>
      <c r="C44" s="30" t="s">
        <v>81</v>
      </c>
      <c r="D44" s="23">
        <v>1987</v>
      </c>
      <c r="E44" s="30" t="s">
        <v>13</v>
      </c>
      <c r="F44" s="23" t="s">
        <v>80</v>
      </c>
      <c r="G44" s="31" t="s">
        <v>68</v>
      </c>
    </row>
    <row r="45" spans="1:7" ht="12.75" customHeight="1">
      <c r="A45" s="24"/>
      <c r="B45" s="24">
        <v>54</v>
      </c>
      <c r="C45" s="25" t="s">
        <v>82</v>
      </c>
      <c r="D45" s="24">
        <v>1972</v>
      </c>
      <c r="E45" s="25" t="s">
        <v>13</v>
      </c>
      <c r="F45" s="24" t="s">
        <v>83</v>
      </c>
      <c r="G45" s="33" t="s">
        <v>68</v>
      </c>
    </row>
    <row r="46" spans="1:235" s="38" customFormat="1" ht="12.75" customHeight="1">
      <c r="A46" s="34"/>
      <c r="B46" s="34">
        <v>241</v>
      </c>
      <c r="C46" s="35" t="s">
        <v>84</v>
      </c>
      <c r="D46" s="34">
        <v>1989</v>
      </c>
      <c r="E46" s="36" t="s">
        <v>13</v>
      </c>
      <c r="F46" s="34" t="s">
        <v>14</v>
      </c>
      <c r="G46" s="31" t="s">
        <v>68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</row>
    <row r="47" spans="1:235" s="42" customFormat="1" ht="19.5" customHeight="1">
      <c r="A47" s="207" t="s">
        <v>85</v>
      </c>
      <c r="B47" s="207"/>
      <c r="C47" s="207"/>
      <c r="D47" s="207"/>
      <c r="E47" s="207"/>
      <c r="F47" s="207"/>
      <c r="G47" s="207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</row>
    <row r="48" spans="1:7" s="8" customFormat="1" ht="12.75">
      <c r="A48" s="6" t="s">
        <v>3</v>
      </c>
      <c r="B48" s="6" t="s">
        <v>4</v>
      </c>
      <c r="C48" s="6" t="s">
        <v>5</v>
      </c>
      <c r="D48" s="6" t="s">
        <v>6</v>
      </c>
      <c r="E48" s="6" t="s">
        <v>7</v>
      </c>
      <c r="F48" s="6" t="s">
        <v>8</v>
      </c>
      <c r="G48" s="7" t="s">
        <v>9</v>
      </c>
    </row>
    <row r="49" spans="1:235" s="13" customFormat="1" ht="12.75" customHeight="1">
      <c r="A49" s="43">
        <v>1</v>
      </c>
      <c r="B49" s="44">
        <v>37</v>
      </c>
      <c r="C49" s="45" t="s">
        <v>86</v>
      </c>
      <c r="D49" s="44">
        <v>1984</v>
      </c>
      <c r="E49" s="45" t="s">
        <v>13</v>
      </c>
      <c r="F49" s="44" t="s">
        <v>70</v>
      </c>
      <c r="G49" s="11">
        <v>0.19792824074074072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</row>
    <row r="50" spans="1:235" s="13" customFormat="1" ht="12.75" customHeight="1">
      <c r="A50" s="43">
        <v>2</v>
      </c>
      <c r="B50" s="44">
        <v>26</v>
      </c>
      <c r="C50" s="45" t="s">
        <v>87</v>
      </c>
      <c r="D50" s="44">
        <v>1992</v>
      </c>
      <c r="E50" s="45" t="s">
        <v>13</v>
      </c>
      <c r="F50" s="44" t="s">
        <v>38</v>
      </c>
      <c r="G50" s="11">
        <v>0.23773148148148154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</row>
    <row r="51" spans="1:235" s="13" customFormat="1" ht="13.5" customHeight="1" thickBot="1">
      <c r="A51" s="46">
        <v>3</v>
      </c>
      <c r="B51" s="47">
        <v>21</v>
      </c>
      <c r="C51" s="48" t="s">
        <v>88</v>
      </c>
      <c r="D51" s="47">
        <v>1988</v>
      </c>
      <c r="E51" s="48" t="s">
        <v>13</v>
      </c>
      <c r="F51" s="47" t="s">
        <v>50</v>
      </c>
      <c r="G51" s="16">
        <v>0.2676041666666667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</row>
    <row r="52" spans="1:7" ht="12.75">
      <c r="A52" s="49">
        <v>4</v>
      </c>
      <c r="B52" s="17">
        <v>15</v>
      </c>
      <c r="C52" s="18" t="s">
        <v>89</v>
      </c>
      <c r="D52" s="17">
        <v>1980</v>
      </c>
      <c r="E52" s="19" t="s">
        <v>11</v>
      </c>
      <c r="F52" s="17"/>
      <c r="G52" s="20">
        <v>0.27114583333333336</v>
      </c>
    </row>
    <row r="53" spans="1:15" ht="12.75" customHeight="1">
      <c r="A53" s="135"/>
      <c r="B53" s="135">
        <v>22</v>
      </c>
      <c r="C53" s="136" t="s">
        <v>90</v>
      </c>
      <c r="D53" s="135">
        <v>1987</v>
      </c>
      <c r="E53" s="137" t="s">
        <v>13</v>
      </c>
      <c r="F53" s="135" t="s">
        <v>14</v>
      </c>
      <c r="G53" s="138" t="s">
        <v>68</v>
      </c>
      <c r="H53" s="199" t="s">
        <v>353</v>
      </c>
      <c r="I53" s="200"/>
      <c r="J53" s="200"/>
      <c r="K53" s="200"/>
      <c r="L53" s="200"/>
      <c r="M53" s="200"/>
      <c r="N53" s="200"/>
      <c r="O53" s="200"/>
    </row>
    <row r="54" spans="1:7" ht="12.75" customHeight="1">
      <c r="A54" s="23"/>
      <c r="B54" s="23">
        <v>24</v>
      </c>
      <c r="C54" s="30" t="s">
        <v>91</v>
      </c>
      <c r="D54" s="23">
        <v>1991</v>
      </c>
      <c r="E54" s="26" t="s">
        <v>13</v>
      </c>
      <c r="F54" s="23" t="s">
        <v>80</v>
      </c>
      <c r="G54" s="31" t="s">
        <v>68</v>
      </c>
    </row>
    <row r="55" spans="1:7" ht="12.75" customHeight="1">
      <c r="A55" s="127"/>
      <c r="B55" s="127">
        <v>25</v>
      </c>
      <c r="C55" s="133" t="s">
        <v>92</v>
      </c>
      <c r="D55" s="127">
        <v>1979</v>
      </c>
      <c r="E55" s="130" t="s">
        <v>13</v>
      </c>
      <c r="F55" s="127" t="s">
        <v>26</v>
      </c>
      <c r="G55" s="134" t="s">
        <v>68</v>
      </c>
    </row>
    <row r="56" spans="1:8" ht="12.75" customHeight="1">
      <c r="A56" s="135"/>
      <c r="B56" s="135">
        <v>33</v>
      </c>
      <c r="C56" s="136" t="s">
        <v>93</v>
      </c>
      <c r="D56" s="135">
        <v>1973</v>
      </c>
      <c r="E56" s="136" t="s">
        <v>13</v>
      </c>
      <c r="F56" s="135" t="s">
        <v>94</v>
      </c>
      <c r="G56" s="138" t="s">
        <v>68</v>
      </c>
      <c r="H56" s="199" t="s">
        <v>352</v>
      </c>
    </row>
    <row r="57" spans="1:7" ht="12.75" customHeight="1">
      <c r="A57" s="23"/>
      <c r="B57" s="23">
        <v>51</v>
      </c>
      <c r="C57" s="30" t="s">
        <v>95</v>
      </c>
      <c r="D57" s="23">
        <v>1988</v>
      </c>
      <c r="E57" s="30" t="s">
        <v>13</v>
      </c>
      <c r="F57" s="23" t="s">
        <v>80</v>
      </c>
      <c r="G57" s="31" t="s">
        <v>68</v>
      </c>
    </row>
    <row r="58" spans="1:235" s="54" customFormat="1" ht="12.75" customHeight="1">
      <c r="A58" s="23"/>
      <c r="B58" s="52">
        <v>214</v>
      </c>
      <c r="C58" s="35" t="s">
        <v>101</v>
      </c>
      <c r="D58" s="34">
        <v>1990</v>
      </c>
      <c r="E58" s="36" t="s">
        <v>13</v>
      </c>
      <c r="F58" s="53" t="s">
        <v>102</v>
      </c>
      <c r="G58" s="31" t="s">
        <v>68</v>
      </c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</row>
    <row r="59" spans="1:234" s="54" customFormat="1" ht="12.75">
      <c r="A59" s="23"/>
      <c r="B59" s="52">
        <v>109</v>
      </c>
      <c r="C59" s="35" t="s">
        <v>103</v>
      </c>
      <c r="D59" s="34">
        <v>1967</v>
      </c>
      <c r="E59" s="53" t="s">
        <v>13</v>
      </c>
      <c r="F59" s="53" t="s">
        <v>38</v>
      </c>
      <c r="G59" s="43" t="s">
        <v>68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</row>
    <row r="61" spans="1:5" ht="12.75">
      <c r="A61" s="50" t="s">
        <v>100</v>
      </c>
      <c r="E61" s="50" t="s">
        <v>96</v>
      </c>
    </row>
    <row r="62" ht="12.75">
      <c r="A62" s="51"/>
    </row>
    <row r="63" spans="1:5" ht="12.75">
      <c r="A63" s="50" t="s">
        <v>237</v>
      </c>
      <c r="E63" s="50" t="s">
        <v>97</v>
      </c>
    </row>
  </sheetData>
  <sheetProtection selectLockedCells="1" selectUnlockedCells="1"/>
  <autoFilter ref="A5:F65294"/>
  <mergeCells count="4">
    <mergeCell ref="A47:G47"/>
    <mergeCell ref="A4:C4"/>
    <mergeCell ref="A1:G1"/>
    <mergeCell ref="A3:G3"/>
  </mergeCells>
  <printOptions/>
  <pageMargins left="0.25" right="0.45" top="0.26" bottom="0.32" header="0.16" footer="0.29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4"/>
  <sheetViews>
    <sheetView zoomScalePageLayoutView="0" workbookViewId="0" topLeftCell="A1">
      <selection activeCell="E35" sqref="E35"/>
    </sheetView>
  </sheetViews>
  <sheetFormatPr defaultColWidth="10.421875" defaultRowHeight="12.75"/>
  <cols>
    <col min="1" max="1" width="10.421875" style="165" customWidth="1"/>
    <col min="2" max="2" width="10.421875" style="139" customWidth="1"/>
    <col min="3" max="3" width="29.28125" style="139" customWidth="1"/>
    <col min="4" max="4" width="27.140625" style="164" customWidth="1"/>
    <col min="5" max="5" width="50.8515625" style="139" customWidth="1"/>
    <col min="6" max="16384" width="10.421875" style="139" customWidth="1"/>
  </cols>
  <sheetData>
    <row r="3" spans="1:4" ht="18.75">
      <c r="A3" s="211" t="s">
        <v>313</v>
      </c>
      <c r="B3" s="211"/>
      <c r="C3" s="211"/>
      <c r="D3" s="211"/>
    </row>
    <row r="4" spans="1:4" ht="18.75">
      <c r="A4" s="211" t="s">
        <v>314</v>
      </c>
      <c r="B4" s="211"/>
      <c r="C4" s="211"/>
      <c r="D4" s="211"/>
    </row>
    <row r="5" spans="1:4" ht="18.75">
      <c r="A5" s="212" t="s">
        <v>315</v>
      </c>
      <c r="B5" s="212"/>
      <c r="C5" s="212"/>
      <c r="D5" s="212"/>
    </row>
    <row r="6" spans="1:4" ht="15.75">
      <c r="A6" s="140" t="s">
        <v>316</v>
      </c>
      <c r="B6" s="141" t="s">
        <v>317</v>
      </c>
      <c r="C6" s="140" t="s">
        <v>318</v>
      </c>
      <c r="D6" s="142" t="s">
        <v>319</v>
      </c>
    </row>
    <row r="7" spans="1:4" ht="15.75">
      <c r="A7" s="185">
        <v>1</v>
      </c>
      <c r="B7" s="185">
        <v>29</v>
      </c>
      <c r="C7" s="186" t="s">
        <v>320</v>
      </c>
      <c r="D7" s="187">
        <v>0.018761574074074073</v>
      </c>
    </row>
    <row r="8" spans="1:4" ht="15.75">
      <c r="A8" s="143">
        <v>2</v>
      </c>
      <c r="B8" s="144">
        <v>8</v>
      </c>
      <c r="C8" s="145" t="s">
        <v>321</v>
      </c>
      <c r="D8" s="146">
        <v>0.019884259259259258</v>
      </c>
    </row>
    <row r="9" spans="1:4" ht="16.5" thickBot="1">
      <c r="A9" s="147">
        <v>3</v>
      </c>
      <c r="B9" s="148">
        <v>263</v>
      </c>
      <c r="C9" s="149" t="s">
        <v>322</v>
      </c>
      <c r="D9" s="150">
        <v>0.0212962962962963</v>
      </c>
    </row>
    <row r="10" spans="1:4" ht="15.75">
      <c r="A10" s="151">
        <v>4</v>
      </c>
      <c r="B10" s="152">
        <v>231</v>
      </c>
      <c r="C10" s="153" t="s">
        <v>323</v>
      </c>
      <c r="D10" s="154">
        <v>0.02262731481481482</v>
      </c>
    </row>
    <row r="11" spans="1:4" ht="15.75">
      <c r="A11" s="181">
        <v>5</v>
      </c>
      <c r="B11" s="182">
        <v>14</v>
      </c>
      <c r="C11" s="183" t="s">
        <v>324</v>
      </c>
      <c r="D11" s="184">
        <v>0.024016203703703706</v>
      </c>
    </row>
    <row r="12" spans="1:4" ht="15.75">
      <c r="A12" s="155">
        <v>6</v>
      </c>
      <c r="B12" s="156">
        <v>160</v>
      </c>
      <c r="C12" s="157" t="s">
        <v>325</v>
      </c>
      <c r="D12" s="158">
        <v>0.026180555555555558</v>
      </c>
    </row>
    <row r="13" spans="1:4" ht="15.75">
      <c r="A13" s="155">
        <v>7</v>
      </c>
      <c r="B13" s="159">
        <v>322</v>
      </c>
      <c r="C13" s="160" t="s">
        <v>326</v>
      </c>
      <c r="D13" s="158">
        <v>0.027037037037037037</v>
      </c>
    </row>
    <row r="14" spans="1:4" ht="15.75">
      <c r="A14" s="155">
        <f>A13+1</f>
        <v>8</v>
      </c>
      <c r="B14" s="156">
        <v>301</v>
      </c>
      <c r="C14" s="157" t="s">
        <v>327</v>
      </c>
      <c r="D14" s="158">
        <v>0.027349537037037037</v>
      </c>
    </row>
    <row r="15" spans="1:4" ht="15.75">
      <c r="A15" s="155">
        <f>A14+1</f>
        <v>9</v>
      </c>
      <c r="B15" s="156">
        <v>107</v>
      </c>
      <c r="C15" s="157" t="s">
        <v>328</v>
      </c>
      <c r="D15" s="158">
        <v>0.027407407407407408</v>
      </c>
    </row>
    <row r="16" spans="1:6" ht="15.75">
      <c r="A16" s="191">
        <v>10</v>
      </c>
      <c r="B16" s="191">
        <v>18</v>
      </c>
      <c r="C16" s="192" t="s">
        <v>10</v>
      </c>
      <c r="D16" s="193">
        <v>0.034525462962962966</v>
      </c>
      <c r="E16" s="194" t="s">
        <v>354</v>
      </c>
      <c r="F16" s="194"/>
    </row>
    <row r="17" spans="1:4" ht="15.75">
      <c r="A17" s="155">
        <v>10</v>
      </c>
      <c r="B17" s="159">
        <v>19</v>
      </c>
      <c r="C17" s="160" t="s">
        <v>329</v>
      </c>
      <c r="D17" s="158">
        <v>0.034525462962962966</v>
      </c>
    </row>
    <row r="18" spans="1:4" ht="15.75">
      <c r="A18" s="155">
        <f>'[1]Лист3'!A8+1</f>
        <v>5</v>
      </c>
      <c r="B18" s="156">
        <v>316</v>
      </c>
      <c r="C18" s="157" t="s">
        <v>330</v>
      </c>
      <c r="D18" s="158">
        <v>0.03944444444444444</v>
      </c>
    </row>
    <row r="19" spans="1:4" ht="15.75">
      <c r="A19" s="155">
        <f>A18+1</f>
        <v>6</v>
      </c>
      <c r="B19" s="156">
        <v>319</v>
      </c>
      <c r="C19" s="157" t="s">
        <v>331</v>
      </c>
      <c r="D19" s="158">
        <v>0.04234953703703703</v>
      </c>
    </row>
    <row r="20" spans="1:4" ht="15.75">
      <c r="A20" s="155">
        <v>14</v>
      </c>
      <c r="B20" s="159">
        <v>347</v>
      </c>
      <c r="C20" s="160" t="s">
        <v>332</v>
      </c>
      <c r="D20" s="158">
        <v>0.04515046296296296</v>
      </c>
    </row>
    <row r="21" spans="1:4" ht="15.75">
      <c r="A21" s="155">
        <f>A20+1</f>
        <v>15</v>
      </c>
      <c r="B21" s="159">
        <v>349</v>
      </c>
      <c r="C21" s="160" t="s">
        <v>333</v>
      </c>
      <c r="D21" s="158">
        <v>0.050011574074074076</v>
      </c>
    </row>
    <row r="22" spans="1:4" ht="15.75">
      <c r="A22" s="155">
        <f>A21+1</f>
        <v>16</v>
      </c>
      <c r="B22" s="159">
        <v>329</v>
      </c>
      <c r="C22" s="160" t="s">
        <v>334</v>
      </c>
      <c r="D22" s="161">
        <v>0.050034722222222223</v>
      </c>
    </row>
    <row r="23" spans="1:4" ht="15.75">
      <c r="A23" s="155">
        <v>17</v>
      </c>
      <c r="B23" s="156">
        <v>143</v>
      </c>
      <c r="C23" s="162" t="s">
        <v>335</v>
      </c>
      <c r="D23" s="163" t="s">
        <v>336</v>
      </c>
    </row>
    <row r="25" spans="1:4" ht="15.75">
      <c r="A25" s="213" t="s">
        <v>337</v>
      </c>
      <c r="B25" s="213"/>
      <c r="D25" s="164" t="s">
        <v>338</v>
      </c>
    </row>
    <row r="26" ht="15.75">
      <c r="B26" s="165"/>
    </row>
    <row r="27" spans="1:4" ht="15.75">
      <c r="A27" s="213" t="s">
        <v>339</v>
      </c>
      <c r="B27" s="213"/>
      <c r="C27" s="166"/>
      <c r="D27" s="164" t="s">
        <v>340</v>
      </c>
    </row>
    <row r="29" spans="1:4" ht="18.75">
      <c r="A29" s="211" t="s">
        <v>313</v>
      </c>
      <c r="B29" s="211"/>
      <c r="C29" s="211"/>
      <c r="D29" s="211"/>
    </row>
    <row r="30" spans="1:4" ht="18.75">
      <c r="A30" s="211" t="s">
        <v>314</v>
      </c>
      <c r="B30" s="211"/>
      <c r="C30" s="211"/>
      <c r="D30" s="211"/>
    </row>
    <row r="31" spans="1:4" ht="18.75">
      <c r="A31" s="212" t="s">
        <v>341</v>
      </c>
      <c r="B31" s="212"/>
      <c r="C31" s="212"/>
      <c r="D31" s="212"/>
    </row>
    <row r="32" spans="1:4" ht="21.75" customHeight="1">
      <c r="A32" s="140" t="s">
        <v>316</v>
      </c>
      <c r="B32" s="140" t="s">
        <v>317</v>
      </c>
      <c r="C32" s="140" t="s">
        <v>318</v>
      </c>
      <c r="D32" s="140" t="s">
        <v>319</v>
      </c>
    </row>
    <row r="33" spans="1:4" ht="15" customHeight="1">
      <c r="A33" s="178">
        <v>1</v>
      </c>
      <c r="B33" s="178">
        <v>25</v>
      </c>
      <c r="C33" s="179" t="s">
        <v>342</v>
      </c>
      <c r="D33" s="180">
        <v>0.0212962962962963</v>
      </c>
    </row>
    <row r="34" spans="1:11" s="167" customFormat="1" ht="15.75">
      <c r="A34" s="196">
        <v>2</v>
      </c>
      <c r="B34" s="196">
        <v>22</v>
      </c>
      <c r="C34" s="197" t="s">
        <v>343</v>
      </c>
      <c r="D34" s="198">
        <v>0.022847222222222224</v>
      </c>
      <c r="E34" s="195" t="s">
        <v>355</v>
      </c>
      <c r="F34" s="195"/>
      <c r="G34" s="195"/>
      <c r="H34" s="195"/>
      <c r="I34" s="195"/>
      <c r="J34" s="195"/>
      <c r="K34" s="195"/>
    </row>
    <row r="35" spans="1:4" s="167" customFormat="1" ht="16.5" thickBot="1">
      <c r="A35" s="168">
        <v>3</v>
      </c>
      <c r="B35" s="169">
        <v>15</v>
      </c>
      <c r="C35" s="170" t="s">
        <v>89</v>
      </c>
      <c r="D35" s="171">
        <v>0.02784722222222222</v>
      </c>
    </row>
    <row r="36" spans="1:4" ht="15.75">
      <c r="A36" s="172">
        <v>3</v>
      </c>
      <c r="B36" s="173">
        <v>23</v>
      </c>
      <c r="C36" s="174" t="s">
        <v>344</v>
      </c>
      <c r="D36" s="175">
        <v>0.03283564814814815</v>
      </c>
    </row>
    <row r="37" spans="1:4" ht="15.75">
      <c r="A37" s="151">
        <v>4</v>
      </c>
      <c r="B37" s="152">
        <v>328</v>
      </c>
      <c r="C37" s="153" t="s">
        <v>345</v>
      </c>
      <c r="D37" s="154">
        <v>0.03605324074074074</v>
      </c>
    </row>
    <row r="38" spans="1:4" ht="15.75">
      <c r="A38" s="155">
        <v>5</v>
      </c>
      <c r="B38" s="156">
        <v>213</v>
      </c>
      <c r="C38" s="157" t="s">
        <v>346</v>
      </c>
      <c r="D38" s="158">
        <v>0.04472222222222222</v>
      </c>
    </row>
    <row r="39" spans="1:4" ht="15.75">
      <c r="A39" s="155">
        <v>6</v>
      </c>
      <c r="B39" s="176">
        <v>349</v>
      </c>
      <c r="C39" s="177" t="s">
        <v>333</v>
      </c>
      <c r="D39" s="158">
        <v>0.050011574074074076</v>
      </c>
    </row>
    <row r="40" spans="1:4" ht="15.75">
      <c r="A40" s="155">
        <v>7</v>
      </c>
      <c r="B40" s="159">
        <v>345</v>
      </c>
      <c r="C40" s="160" t="s">
        <v>347</v>
      </c>
      <c r="D40" s="158">
        <v>0.05237268518518518</v>
      </c>
    </row>
    <row r="42" spans="1:4" ht="15.75">
      <c r="A42" s="213" t="s">
        <v>337</v>
      </c>
      <c r="B42" s="213"/>
      <c r="D42" s="164" t="s">
        <v>338</v>
      </c>
    </row>
    <row r="43" ht="15.75">
      <c r="B43" s="165"/>
    </row>
    <row r="44" spans="1:4" ht="15.75">
      <c r="A44" s="213" t="s">
        <v>339</v>
      </c>
      <c r="B44" s="213"/>
      <c r="C44" s="166"/>
      <c r="D44" s="164" t="s">
        <v>340</v>
      </c>
    </row>
  </sheetData>
  <sheetProtection/>
  <mergeCells count="10">
    <mergeCell ref="A30:D30"/>
    <mergeCell ref="A31:D31"/>
    <mergeCell ref="A42:B42"/>
    <mergeCell ref="A44:B44"/>
    <mergeCell ref="A3:D3"/>
    <mergeCell ref="A4:D4"/>
    <mergeCell ref="A5:D5"/>
    <mergeCell ref="A25:B25"/>
    <mergeCell ref="A27:B27"/>
    <mergeCell ref="A29:D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114"/>
  <sheetViews>
    <sheetView zoomScale="80" zoomScaleNormal="80" zoomScaleSheetLayoutView="100" zoomScalePageLayoutView="0" workbookViewId="0" topLeftCell="A1">
      <selection activeCell="K27" sqref="K27"/>
    </sheetView>
  </sheetViews>
  <sheetFormatPr defaultColWidth="8.421875" defaultRowHeight="12.75"/>
  <cols>
    <col min="1" max="1" width="7.28125" style="21" customWidth="1"/>
    <col min="2" max="2" width="8.421875" style="21" customWidth="1"/>
    <col min="3" max="3" width="33.00390625" style="37" customWidth="1"/>
    <col min="4" max="4" width="7.7109375" style="37" customWidth="1"/>
    <col min="5" max="5" width="16.57421875" style="51" customWidth="1"/>
    <col min="6" max="6" width="18.8515625" style="51" customWidth="1"/>
    <col min="7" max="7" width="10.140625" style="21" customWidth="1"/>
    <col min="8" max="14" width="8.421875" style="37" customWidth="1"/>
    <col min="15" max="15" width="12.421875" style="37" customWidth="1"/>
    <col min="16" max="234" width="8.421875" style="37" customWidth="1"/>
    <col min="235" max="16384" width="8.421875" style="54" customWidth="1"/>
  </cols>
  <sheetData>
    <row r="1" spans="1:7" s="1" customFormat="1" ht="17.25" customHeight="1">
      <c r="A1" s="210" t="s">
        <v>98</v>
      </c>
      <c r="B1" s="210"/>
      <c r="C1" s="210"/>
      <c r="D1" s="210"/>
      <c r="E1" s="210"/>
      <c r="F1" s="210"/>
      <c r="G1" s="210"/>
    </row>
    <row r="2" spans="1:7" s="1" customFormat="1" ht="17.25" customHeight="1">
      <c r="A2" s="210" t="s">
        <v>105</v>
      </c>
      <c r="B2" s="210"/>
      <c r="C2" s="210"/>
      <c r="D2" s="210"/>
      <c r="E2" s="210"/>
      <c r="F2" s="210"/>
      <c r="G2" s="210"/>
    </row>
    <row r="3" spans="1:7" s="3" customFormat="1" ht="17.25" customHeight="1">
      <c r="A3" s="207" t="s">
        <v>106</v>
      </c>
      <c r="B3" s="207"/>
      <c r="C3" s="207"/>
      <c r="D3" s="207"/>
      <c r="E3" s="207"/>
      <c r="F3" s="207"/>
      <c r="G3" s="207"/>
    </row>
    <row r="4" spans="1:7" s="3" customFormat="1" ht="15.75" customHeight="1">
      <c r="A4" s="208" t="s">
        <v>1</v>
      </c>
      <c r="B4" s="209"/>
      <c r="C4" s="209"/>
      <c r="D4" s="4"/>
      <c r="E4" s="5"/>
      <c r="F4" s="4"/>
      <c r="G4" s="5" t="s">
        <v>2</v>
      </c>
    </row>
    <row r="5" spans="1:234" s="56" customFormat="1" ht="14.25" customHeight="1">
      <c r="A5" s="215" t="s">
        <v>107</v>
      </c>
      <c r="B5" s="215"/>
      <c r="C5" s="215"/>
      <c r="D5" s="215"/>
      <c r="E5" s="215"/>
      <c r="F5" s="215"/>
      <c r="G5" s="21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</row>
    <row r="6" spans="1:7" s="8" customFormat="1" ht="19.5" customHeight="1">
      <c r="A6" s="6" t="s">
        <v>3</v>
      </c>
      <c r="B6" s="57" t="s">
        <v>108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</row>
    <row r="7" spans="1:7" ht="12.75" customHeight="1">
      <c r="A7" s="23">
        <v>1</v>
      </c>
      <c r="B7" s="57">
        <v>59</v>
      </c>
      <c r="C7" s="58" t="s">
        <v>109</v>
      </c>
      <c r="D7" s="7">
        <v>1984</v>
      </c>
      <c r="E7" s="59" t="s">
        <v>65</v>
      </c>
      <c r="F7" s="60" t="s">
        <v>66</v>
      </c>
      <c r="G7" s="27">
        <v>0.11993055555555554</v>
      </c>
    </row>
    <row r="8" spans="1:7" ht="12.75">
      <c r="A8" s="23">
        <v>2</v>
      </c>
      <c r="B8" s="52">
        <v>186</v>
      </c>
      <c r="C8" s="35" t="s">
        <v>110</v>
      </c>
      <c r="D8" s="34">
        <v>1989</v>
      </c>
      <c r="E8" s="36" t="s">
        <v>47</v>
      </c>
      <c r="F8" s="53" t="s">
        <v>111</v>
      </c>
      <c r="G8" s="27">
        <v>0.13244212962962965</v>
      </c>
    </row>
    <row r="9" spans="1:234" s="22" customFormat="1" ht="12.75" customHeight="1" thickBot="1">
      <c r="A9" s="61">
        <v>3</v>
      </c>
      <c r="B9" s="62">
        <v>11</v>
      </c>
      <c r="C9" s="63" t="s">
        <v>112</v>
      </c>
      <c r="D9" s="64">
        <v>1992</v>
      </c>
      <c r="E9" s="65" t="s">
        <v>13</v>
      </c>
      <c r="F9" s="65" t="s">
        <v>30</v>
      </c>
      <c r="G9" s="66">
        <v>0.13481481481481478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</row>
    <row r="10" spans="1:7" ht="12.75">
      <c r="A10" s="17">
        <v>4</v>
      </c>
      <c r="B10" s="67">
        <v>159</v>
      </c>
      <c r="C10" s="68" t="s">
        <v>113</v>
      </c>
      <c r="D10" s="69">
        <v>1989</v>
      </c>
      <c r="E10" s="70" t="s">
        <v>13</v>
      </c>
      <c r="F10" s="70" t="s">
        <v>24</v>
      </c>
      <c r="G10" s="20">
        <v>0.14643518518518517</v>
      </c>
    </row>
    <row r="11" spans="1:7" ht="12.75" customHeight="1">
      <c r="A11" s="23">
        <v>5</v>
      </c>
      <c r="B11" s="52">
        <v>196</v>
      </c>
      <c r="C11" s="35" t="s">
        <v>114</v>
      </c>
      <c r="D11" s="34">
        <v>1972</v>
      </c>
      <c r="E11" s="36" t="s">
        <v>13</v>
      </c>
      <c r="F11" s="53" t="s">
        <v>38</v>
      </c>
      <c r="G11" s="27">
        <v>0.1471296296296296</v>
      </c>
    </row>
    <row r="12" spans="1:7" ht="12.75">
      <c r="A12" s="23">
        <v>6</v>
      </c>
      <c r="B12" s="52">
        <v>305</v>
      </c>
      <c r="C12" s="35" t="s">
        <v>21</v>
      </c>
      <c r="D12" s="34">
        <v>1982</v>
      </c>
      <c r="E12" s="53" t="s">
        <v>13</v>
      </c>
      <c r="F12" s="53" t="s">
        <v>22</v>
      </c>
      <c r="G12" s="27">
        <v>0.15787037037037038</v>
      </c>
    </row>
    <row r="13" spans="1:7" ht="12.75">
      <c r="A13" s="23">
        <v>7</v>
      </c>
      <c r="B13" s="52">
        <v>195</v>
      </c>
      <c r="C13" s="35" t="s">
        <v>115</v>
      </c>
      <c r="D13" s="34">
        <v>1977</v>
      </c>
      <c r="E13" s="36" t="s">
        <v>13</v>
      </c>
      <c r="F13" s="53" t="s">
        <v>14</v>
      </c>
      <c r="G13" s="27">
        <v>0.15868055555555555</v>
      </c>
    </row>
    <row r="14" spans="1:7" ht="12.75">
      <c r="A14" s="23">
        <v>8</v>
      </c>
      <c r="B14" s="52">
        <v>205</v>
      </c>
      <c r="C14" s="35" t="s">
        <v>116</v>
      </c>
      <c r="D14" s="34">
        <v>1983</v>
      </c>
      <c r="E14" s="36" t="s">
        <v>13</v>
      </c>
      <c r="F14" s="53" t="s">
        <v>117</v>
      </c>
      <c r="G14" s="27">
        <v>0.15900462962962958</v>
      </c>
    </row>
    <row r="15" spans="1:7" ht="12.75" customHeight="1">
      <c r="A15" s="23">
        <v>9</v>
      </c>
      <c r="B15" s="52">
        <v>231</v>
      </c>
      <c r="C15" s="35" t="s">
        <v>118</v>
      </c>
      <c r="D15" s="34">
        <v>1984</v>
      </c>
      <c r="E15" s="36" t="s">
        <v>13</v>
      </c>
      <c r="F15" s="53" t="s">
        <v>119</v>
      </c>
      <c r="G15" s="27">
        <v>0.15900462962962958</v>
      </c>
    </row>
    <row r="16" spans="1:7" ht="12.75" customHeight="1">
      <c r="A16" s="23">
        <v>10</v>
      </c>
      <c r="B16" s="52">
        <v>215</v>
      </c>
      <c r="C16" s="35" t="s">
        <v>120</v>
      </c>
      <c r="D16" s="34">
        <v>1990</v>
      </c>
      <c r="E16" s="36" t="s">
        <v>121</v>
      </c>
      <c r="F16" s="53" t="s">
        <v>122</v>
      </c>
      <c r="G16" s="27">
        <v>0.1590509259259259</v>
      </c>
    </row>
    <row r="17" spans="1:7" ht="12.75" customHeight="1">
      <c r="A17" s="23">
        <v>11</v>
      </c>
      <c r="B17" s="52">
        <v>108</v>
      </c>
      <c r="C17" s="35" t="s">
        <v>123</v>
      </c>
      <c r="D17" s="34">
        <v>1981</v>
      </c>
      <c r="E17" s="36" t="s">
        <v>13</v>
      </c>
      <c r="F17" s="53" t="s">
        <v>124</v>
      </c>
      <c r="G17" s="27">
        <v>0.1613541666666667</v>
      </c>
    </row>
    <row r="18" spans="1:7" ht="12.75" customHeight="1">
      <c r="A18" s="23">
        <v>12</v>
      </c>
      <c r="B18" s="52">
        <v>222</v>
      </c>
      <c r="C18" s="35" t="s">
        <v>125</v>
      </c>
      <c r="D18" s="34">
        <v>1983</v>
      </c>
      <c r="E18" s="36" t="s">
        <v>13</v>
      </c>
      <c r="F18" s="53" t="s">
        <v>126</v>
      </c>
      <c r="G18" s="27">
        <v>0.1655555555555555</v>
      </c>
    </row>
    <row r="19" spans="1:7" ht="12.75" customHeight="1">
      <c r="A19" s="23">
        <v>13</v>
      </c>
      <c r="B19" s="52">
        <v>130</v>
      </c>
      <c r="C19" s="35" t="s">
        <v>127</v>
      </c>
      <c r="D19" s="34">
        <v>1993</v>
      </c>
      <c r="E19" s="36" t="s">
        <v>13</v>
      </c>
      <c r="F19" s="53" t="s">
        <v>38</v>
      </c>
      <c r="G19" s="27">
        <v>0.16840277777777773</v>
      </c>
    </row>
    <row r="20" spans="1:7" ht="12.75" customHeight="1">
      <c r="A20" s="23">
        <v>14</v>
      </c>
      <c r="B20" s="52">
        <v>247</v>
      </c>
      <c r="C20" s="35" t="s">
        <v>128</v>
      </c>
      <c r="D20" s="34">
        <v>1990</v>
      </c>
      <c r="E20" s="36" t="s">
        <v>13</v>
      </c>
      <c r="F20" s="53" t="s">
        <v>129</v>
      </c>
      <c r="G20" s="27">
        <v>0.1693518518518518</v>
      </c>
    </row>
    <row r="21" spans="1:7" ht="12.75">
      <c r="A21" s="23">
        <v>15</v>
      </c>
      <c r="B21" s="52">
        <v>16</v>
      </c>
      <c r="C21" s="35" t="s">
        <v>130</v>
      </c>
      <c r="D21" s="34">
        <v>1969</v>
      </c>
      <c r="E21" s="53" t="s">
        <v>40</v>
      </c>
      <c r="F21" s="53" t="s">
        <v>131</v>
      </c>
      <c r="G21" s="27">
        <v>0.17524305555555553</v>
      </c>
    </row>
    <row r="22" spans="1:7" ht="12.75">
      <c r="A22" s="23">
        <v>16</v>
      </c>
      <c r="B22" s="52">
        <v>163</v>
      </c>
      <c r="C22" s="35" t="s">
        <v>132</v>
      </c>
      <c r="D22" s="34">
        <v>1992</v>
      </c>
      <c r="E22" s="53" t="s">
        <v>13</v>
      </c>
      <c r="F22" s="53" t="s">
        <v>24</v>
      </c>
      <c r="G22" s="27">
        <v>0.17701388888888886</v>
      </c>
    </row>
    <row r="23" spans="1:7" ht="12.75">
      <c r="A23" s="23">
        <v>17</v>
      </c>
      <c r="B23" s="52">
        <v>200</v>
      </c>
      <c r="C23" s="35" t="s">
        <v>133</v>
      </c>
      <c r="D23" s="34">
        <v>1988</v>
      </c>
      <c r="E23" s="36" t="s">
        <v>13</v>
      </c>
      <c r="F23" s="53" t="s">
        <v>134</v>
      </c>
      <c r="G23" s="27">
        <v>0.1779513888888889</v>
      </c>
    </row>
    <row r="24" spans="1:234" ht="12.75">
      <c r="A24" s="23">
        <v>18</v>
      </c>
      <c r="B24" s="52">
        <v>150</v>
      </c>
      <c r="C24" s="35" t="s">
        <v>135</v>
      </c>
      <c r="D24" s="34">
        <v>1966</v>
      </c>
      <c r="E24" s="36" t="s">
        <v>40</v>
      </c>
      <c r="F24" s="53" t="s">
        <v>52</v>
      </c>
      <c r="G24" s="27">
        <v>0.17824074074074076</v>
      </c>
      <c r="HZ24" s="54"/>
    </row>
    <row r="25" spans="1:7" ht="12.75">
      <c r="A25" s="23">
        <v>19</v>
      </c>
      <c r="B25" s="52">
        <v>20</v>
      </c>
      <c r="C25" s="35" t="s">
        <v>136</v>
      </c>
      <c r="D25" s="34">
        <v>1973</v>
      </c>
      <c r="E25" s="53" t="s">
        <v>137</v>
      </c>
      <c r="F25" s="53"/>
      <c r="G25" s="27">
        <v>0.17888888888888888</v>
      </c>
    </row>
    <row r="26" spans="1:7" ht="12.75" customHeight="1">
      <c r="A26" s="23">
        <v>20</v>
      </c>
      <c r="B26" s="52">
        <v>114</v>
      </c>
      <c r="C26" s="35" t="s">
        <v>138</v>
      </c>
      <c r="D26" s="34">
        <v>1989</v>
      </c>
      <c r="E26" s="36" t="s">
        <v>13</v>
      </c>
      <c r="F26" s="53" t="s">
        <v>14</v>
      </c>
      <c r="G26" s="31">
        <v>0.1789467592592593</v>
      </c>
    </row>
    <row r="27" spans="1:7" ht="12.75" customHeight="1">
      <c r="A27" s="23">
        <v>21</v>
      </c>
      <c r="B27" s="52">
        <v>146</v>
      </c>
      <c r="C27" s="35" t="s">
        <v>139</v>
      </c>
      <c r="D27" s="34">
        <v>1984</v>
      </c>
      <c r="E27" s="36" t="s">
        <v>13</v>
      </c>
      <c r="F27" s="53" t="s">
        <v>126</v>
      </c>
      <c r="G27" s="27">
        <v>0.17949074074074073</v>
      </c>
    </row>
    <row r="28" spans="1:7" ht="12.75" customHeight="1">
      <c r="A28" s="23">
        <v>22</v>
      </c>
      <c r="B28" s="52">
        <v>201</v>
      </c>
      <c r="C28" s="35" t="s">
        <v>140</v>
      </c>
      <c r="D28" s="34">
        <v>1961</v>
      </c>
      <c r="E28" s="36" t="s">
        <v>13</v>
      </c>
      <c r="F28" s="53" t="s">
        <v>141</v>
      </c>
      <c r="G28" s="27">
        <v>0.18167824074074074</v>
      </c>
    </row>
    <row r="29" spans="1:7" ht="12.75" customHeight="1">
      <c r="A29" s="23">
        <v>23</v>
      </c>
      <c r="B29" s="52">
        <v>245</v>
      </c>
      <c r="C29" s="32" t="s">
        <v>142</v>
      </c>
      <c r="D29" s="34">
        <v>1965</v>
      </c>
      <c r="E29" s="36" t="s">
        <v>13</v>
      </c>
      <c r="F29" s="53" t="s">
        <v>14</v>
      </c>
      <c r="G29" s="27">
        <v>0.18714120370370368</v>
      </c>
    </row>
    <row r="30" spans="1:7" ht="12.75">
      <c r="A30" s="23">
        <v>24</v>
      </c>
      <c r="B30" s="52">
        <v>217</v>
      </c>
      <c r="C30" s="35" t="s">
        <v>143</v>
      </c>
      <c r="D30" s="34">
        <v>1971</v>
      </c>
      <c r="E30" s="36" t="s">
        <v>13</v>
      </c>
      <c r="F30" s="53" t="s">
        <v>144</v>
      </c>
      <c r="G30" s="27">
        <v>0.18959490740740736</v>
      </c>
    </row>
    <row r="31" spans="1:7" ht="12.75" customHeight="1">
      <c r="A31" s="23">
        <v>25</v>
      </c>
      <c r="B31" s="52">
        <v>142</v>
      </c>
      <c r="C31" s="35" t="s">
        <v>145</v>
      </c>
      <c r="D31" s="34">
        <v>1989</v>
      </c>
      <c r="E31" s="36" t="s">
        <v>13</v>
      </c>
      <c r="F31" s="53" t="s">
        <v>14</v>
      </c>
      <c r="G31" s="31">
        <v>0.1909722222222222</v>
      </c>
    </row>
    <row r="32" spans="1:7" ht="12.75">
      <c r="A32" s="23">
        <v>26</v>
      </c>
      <c r="B32" s="52">
        <v>197</v>
      </c>
      <c r="C32" s="71" t="s">
        <v>146</v>
      </c>
      <c r="D32" s="34">
        <v>1989</v>
      </c>
      <c r="E32" s="36" t="s">
        <v>13</v>
      </c>
      <c r="F32" s="53"/>
      <c r="G32" s="27">
        <v>0.20232638888888888</v>
      </c>
    </row>
    <row r="33" spans="1:7" ht="12.75">
      <c r="A33" s="23">
        <v>27</v>
      </c>
      <c r="B33" s="52">
        <v>151</v>
      </c>
      <c r="C33" s="35" t="s">
        <v>147</v>
      </c>
      <c r="D33" s="34">
        <v>1977</v>
      </c>
      <c r="E33" s="36" t="s">
        <v>13</v>
      </c>
      <c r="F33" s="53" t="s">
        <v>38</v>
      </c>
      <c r="G33" s="27">
        <v>0.20255787037037037</v>
      </c>
    </row>
    <row r="34" spans="1:7" ht="12.75" customHeight="1">
      <c r="A34" s="23">
        <v>28</v>
      </c>
      <c r="B34" s="52">
        <v>185</v>
      </c>
      <c r="C34" s="35" t="s">
        <v>148</v>
      </c>
      <c r="D34" s="34">
        <v>1983</v>
      </c>
      <c r="E34" s="36" t="s">
        <v>47</v>
      </c>
      <c r="F34" s="53" t="s">
        <v>149</v>
      </c>
      <c r="G34" s="27">
        <v>0.20508101851851845</v>
      </c>
    </row>
    <row r="35" spans="1:7" ht="12.75" customHeight="1">
      <c r="A35" s="23">
        <v>29</v>
      </c>
      <c r="B35" s="52">
        <v>219</v>
      </c>
      <c r="C35" s="35" t="s">
        <v>150</v>
      </c>
      <c r="D35" s="34">
        <v>1975</v>
      </c>
      <c r="E35" s="36" t="s">
        <v>13</v>
      </c>
      <c r="F35" s="53" t="s">
        <v>126</v>
      </c>
      <c r="G35" s="27">
        <v>0.21053240740740736</v>
      </c>
    </row>
    <row r="36" spans="1:7" ht="12.75" customHeight="1">
      <c r="A36" s="23">
        <v>30</v>
      </c>
      <c r="B36" s="52">
        <v>189</v>
      </c>
      <c r="C36" s="35" t="s">
        <v>151</v>
      </c>
      <c r="D36" s="34">
        <v>1977</v>
      </c>
      <c r="E36" s="36" t="s">
        <v>13</v>
      </c>
      <c r="F36" s="53" t="s">
        <v>38</v>
      </c>
      <c r="G36" s="27">
        <v>0.2121296296296296</v>
      </c>
    </row>
    <row r="37" spans="1:7" ht="12.75" customHeight="1">
      <c r="A37" s="23">
        <v>31</v>
      </c>
      <c r="B37" s="52">
        <v>216</v>
      </c>
      <c r="C37" s="35" t="s">
        <v>152</v>
      </c>
      <c r="D37" s="34">
        <v>1983</v>
      </c>
      <c r="E37" s="36" t="s">
        <v>121</v>
      </c>
      <c r="F37" s="53" t="s">
        <v>122</v>
      </c>
      <c r="G37" s="27">
        <v>0.21995370370370365</v>
      </c>
    </row>
    <row r="38" spans="1:7" ht="12.75" customHeight="1">
      <c r="A38" s="23">
        <v>32</v>
      </c>
      <c r="B38" s="52">
        <v>243</v>
      </c>
      <c r="C38" s="35" t="s">
        <v>153</v>
      </c>
      <c r="D38" s="34">
        <v>1972</v>
      </c>
      <c r="E38" s="36" t="s">
        <v>13</v>
      </c>
      <c r="F38" s="53" t="s">
        <v>38</v>
      </c>
      <c r="G38" s="27">
        <v>0.2204282407407407</v>
      </c>
    </row>
    <row r="39" spans="1:7" ht="12.75" customHeight="1">
      <c r="A39" s="23">
        <v>33</v>
      </c>
      <c r="B39" s="52">
        <v>233</v>
      </c>
      <c r="C39" s="35" t="s">
        <v>154</v>
      </c>
      <c r="D39" s="34">
        <v>1935</v>
      </c>
      <c r="E39" s="36" t="s">
        <v>13</v>
      </c>
      <c r="F39" s="53" t="s">
        <v>155</v>
      </c>
      <c r="G39" s="27">
        <v>0.22164351851851855</v>
      </c>
    </row>
    <row r="40" spans="1:7" ht="12.75" customHeight="1">
      <c r="A40" s="23">
        <v>34</v>
      </c>
      <c r="B40" s="52">
        <v>248</v>
      </c>
      <c r="C40" s="35" t="s">
        <v>156</v>
      </c>
      <c r="D40" s="34">
        <v>1990</v>
      </c>
      <c r="E40" s="53" t="s">
        <v>13</v>
      </c>
      <c r="F40" s="53" t="s">
        <v>129</v>
      </c>
      <c r="G40" s="27">
        <v>0.22288194444444448</v>
      </c>
    </row>
    <row r="41" spans="1:7" ht="12.75">
      <c r="A41" s="23">
        <v>35</v>
      </c>
      <c r="B41" s="52">
        <v>211</v>
      </c>
      <c r="C41" s="35" t="s">
        <v>157</v>
      </c>
      <c r="D41" s="34">
        <v>1978</v>
      </c>
      <c r="E41" s="36" t="s">
        <v>13</v>
      </c>
      <c r="F41" s="53" t="s">
        <v>38</v>
      </c>
      <c r="G41" s="31">
        <v>0.22385416666666663</v>
      </c>
    </row>
    <row r="42" spans="1:7" ht="12.75">
      <c r="A42" s="23">
        <v>36</v>
      </c>
      <c r="B42" s="52">
        <v>190</v>
      </c>
      <c r="C42" s="35" t="s">
        <v>158</v>
      </c>
      <c r="D42" s="34">
        <v>1965</v>
      </c>
      <c r="E42" s="36" t="s">
        <v>40</v>
      </c>
      <c r="F42" s="53" t="s">
        <v>52</v>
      </c>
      <c r="G42" s="27">
        <v>0.22388888888888886</v>
      </c>
    </row>
    <row r="43" spans="1:7" ht="12.75" customHeight="1">
      <c r="A43" s="23">
        <v>37</v>
      </c>
      <c r="B43" s="52">
        <v>117</v>
      </c>
      <c r="C43" s="35" t="s">
        <v>159</v>
      </c>
      <c r="D43" s="34">
        <v>1965</v>
      </c>
      <c r="E43" s="36" t="s">
        <v>13</v>
      </c>
      <c r="F43" s="53" t="s">
        <v>38</v>
      </c>
      <c r="G43" s="27">
        <v>0.22508101851851853</v>
      </c>
    </row>
    <row r="44" spans="1:7" ht="12.75" customHeight="1">
      <c r="A44" s="23">
        <v>38</v>
      </c>
      <c r="B44" s="52">
        <v>194</v>
      </c>
      <c r="C44" s="35" t="s">
        <v>160</v>
      </c>
      <c r="D44" s="34">
        <v>1963</v>
      </c>
      <c r="E44" s="36" t="s">
        <v>13</v>
      </c>
      <c r="F44" s="53" t="s">
        <v>126</v>
      </c>
      <c r="G44" s="27">
        <v>0.23434027777777783</v>
      </c>
    </row>
    <row r="45" spans="1:7" ht="12.75">
      <c r="A45" s="23">
        <v>39</v>
      </c>
      <c r="B45" s="52">
        <v>154</v>
      </c>
      <c r="C45" s="35" t="s">
        <v>161</v>
      </c>
      <c r="D45" s="34">
        <v>1980</v>
      </c>
      <c r="E45" s="36" t="s">
        <v>13</v>
      </c>
      <c r="F45" s="53" t="s">
        <v>24</v>
      </c>
      <c r="G45" s="27">
        <v>0.2370138888888888</v>
      </c>
    </row>
    <row r="46" spans="1:7" ht="12.75" customHeight="1">
      <c r="A46" s="23">
        <v>40</v>
      </c>
      <c r="B46" s="52">
        <v>226</v>
      </c>
      <c r="C46" s="35" t="s">
        <v>162</v>
      </c>
      <c r="D46" s="34">
        <v>1986</v>
      </c>
      <c r="E46" s="36" t="s">
        <v>13</v>
      </c>
      <c r="F46" s="53" t="s">
        <v>163</v>
      </c>
      <c r="G46" s="27">
        <v>0.24112268518518515</v>
      </c>
    </row>
    <row r="47" spans="1:7" ht="12.75">
      <c r="A47" s="23">
        <v>41</v>
      </c>
      <c r="B47" s="52">
        <v>110</v>
      </c>
      <c r="C47" s="35" t="s">
        <v>164</v>
      </c>
      <c r="D47" s="34">
        <v>1962</v>
      </c>
      <c r="E47" s="53" t="s">
        <v>13</v>
      </c>
      <c r="F47" s="53" t="s">
        <v>38</v>
      </c>
      <c r="G47" s="27">
        <v>0.24527777777777776</v>
      </c>
    </row>
    <row r="48" spans="1:7" ht="12.75">
      <c r="A48" s="23">
        <v>42</v>
      </c>
      <c r="B48" s="72">
        <v>153</v>
      </c>
      <c r="C48" s="35" t="s">
        <v>165</v>
      </c>
      <c r="D48" s="34">
        <v>1980</v>
      </c>
      <c r="E48" s="36" t="s">
        <v>13</v>
      </c>
      <c r="F48" s="53" t="s">
        <v>24</v>
      </c>
      <c r="G48" s="27">
        <v>0.25112268518518516</v>
      </c>
    </row>
    <row r="49" spans="1:7" ht="12.75">
      <c r="A49" s="23">
        <v>43</v>
      </c>
      <c r="B49" s="52">
        <v>155</v>
      </c>
      <c r="C49" s="35" t="s">
        <v>166</v>
      </c>
      <c r="D49" s="34">
        <v>1979</v>
      </c>
      <c r="E49" s="36" t="s">
        <v>13</v>
      </c>
      <c r="F49" s="53" t="s">
        <v>24</v>
      </c>
      <c r="G49" s="27">
        <v>0.2519791666666666</v>
      </c>
    </row>
    <row r="50" spans="1:7" ht="12.75" customHeight="1">
      <c r="A50" s="23">
        <v>44</v>
      </c>
      <c r="B50" s="52">
        <v>147</v>
      </c>
      <c r="C50" s="35" t="s">
        <v>167</v>
      </c>
      <c r="D50" s="34">
        <v>1982</v>
      </c>
      <c r="E50" s="36" t="s">
        <v>13</v>
      </c>
      <c r="F50" s="53" t="s">
        <v>38</v>
      </c>
      <c r="G50" s="27">
        <v>0.2553356481481481</v>
      </c>
    </row>
    <row r="51" spans="1:7" ht="12.75">
      <c r="A51" s="23">
        <v>45</v>
      </c>
      <c r="B51" s="52">
        <v>172</v>
      </c>
      <c r="C51" s="35" t="s">
        <v>168</v>
      </c>
      <c r="D51" s="34">
        <v>1974</v>
      </c>
      <c r="E51" s="53" t="s">
        <v>13</v>
      </c>
      <c r="F51" s="53" t="s">
        <v>38</v>
      </c>
      <c r="G51" s="27">
        <v>0.26136574074074076</v>
      </c>
    </row>
    <row r="52" spans="1:7" ht="12.75">
      <c r="A52" s="23">
        <v>46</v>
      </c>
      <c r="B52" s="52">
        <v>173</v>
      </c>
      <c r="C52" s="35" t="s">
        <v>169</v>
      </c>
      <c r="D52" s="34">
        <v>1975</v>
      </c>
      <c r="E52" s="53" t="s">
        <v>13</v>
      </c>
      <c r="F52" s="53" t="s">
        <v>38</v>
      </c>
      <c r="G52" s="27">
        <v>0.2649537037037037</v>
      </c>
    </row>
    <row r="53" spans="1:7" ht="12.75" customHeight="1">
      <c r="A53" s="23">
        <v>47</v>
      </c>
      <c r="B53" s="52">
        <v>220</v>
      </c>
      <c r="C53" s="35" t="s">
        <v>170</v>
      </c>
      <c r="D53" s="34">
        <v>1969</v>
      </c>
      <c r="E53" s="53" t="s">
        <v>13</v>
      </c>
      <c r="F53" s="53" t="s">
        <v>126</v>
      </c>
      <c r="G53" s="27">
        <v>0.2700578703703704</v>
      </c>
    </row>
    <row r="54" spans="1:7" ht="12.75" customHeight="1">
      <c r="A54" s="23">
        <v>48</v>
      </c>
      <c r="B54" s="52">
        <v>127</v>
      </c>
      <c r="C54" s="35" t="s">
        <v>171</v>
      </c>
      <c r="D54" s="34">
        <v>1963</v>
      </c>
      <c r="E54" s="36" t="s">
        <v>172</v>
      </c>
      <c r="F54" s="53" t="s">
        <v>173</v>
      </c>
      <c r="G54" s="27">
        <v>0.2727199074074074</v>
      </c>
    </row>
    <row r="55" spans="1:7" ht="12.75" customHeight="1">
      <c r="A55" s="23">
        <v>49</v>
      </c>
      <c r="B55" s="52">
        <v>164</v>
      </c>
      <c r="C55" s="35" t="s">
        <v>174</v>
      </c>
      <c r="D55" s="34">
        <v>1990</v>
      </c>
      <c r="E55" s="36" t="s">
        <v>13</v>
      </c>
      <c r="F55" s="53" t="s">
        <v>24</v>
      </c>
      <c r="G55" s="27">
        <v>0.2760763888888888</v>
      </c>
    </row>
    <row r="56" spans="1:7" ht="12" customHeight="1">
      <c r="A56" s="23"/>
      <c r="B56" s="73">
        <v>31</v>
      </c>
      <c r="C56" s="74" t="s">
        <v>175</v>
      </c>
      <c r="D56" s="75">
        <v>1978</v>
      </c>
      <c r="E56" s="60" t="s">
        <v>176</v>
      </c>
      <c r="F56" s="76"/>
      <c r="G56" s="31" t="s">
        <v>68</v>
      </c>
    </row>
    <row r="57" spans="1:7" ht="12.75" customHeight="1">
      <c r="A57" s="23"/>
      <c r="B57" s="57">
        <v>58</v>
      </c>
      <c r="C57" s="74" t="s">
        <v>177</v>
      </c>
      <c r="D57" s="7">
        <v>1986</v>
      </c>
      <c r="E57" s="59" t="s">
        <v>13</v>
      </c>
      <c r="F57" s="60" t="s">
        <v>14</v>
      </c>
      <c r="G57" s="31" t="s">
        <v>68</v>
      </c>
    </row>
    <row r="58" spans="1:7" ht="12.75" customHeight="1">
      <c r="A58" s="23"/>
      <c r="B58" s="52">
        <v>113</v>
      </c>
      <c r="C58" s="35" t="s">
        <v>178</v>
      </c>
      <c r="D58" s="34">
        <v>1966</v>
      </c>
      <c r="E58" s="36" t="s">
        <v>13</v>
      </c>
      <c r="F58" s="53" t="s">
        <v>38</v>
      </c>
      <c r="G58" s="31" t="s">
        <v>68</v>
      </c>
    </row>
    <row r="59" spans="1:7" ht="12.75" customHeight="1">
      <c r="A59" s="23"/>
      <c r="B59" s="52">
        <v>129</v>
      </c>
      <c r="C59" s="35" t="s">
        <v>179</v>
      </c>
      <c r="D59" s="34">
        <v>1962</v>
      </c>
      <c r="E59" s="36" t="s">
        <v>13</v>
      </c>
      <c r="F59" s="53" t="s">
        <v>38</v>
      </c>
      <c r="G59" s="31" t="s">
        <v>68</v>
      </c>
    </row>
    <row r="60" spans="1:7" ht="12.75" customHeight="1">
      <c r="A60" s="23"/>
      <c r="B60" s="52">
        <v>148</v>
      </c>
      <c r="C60" s="35" t="s">
        <v>180</v>
      </c>
      <c r="D60" s="34">
        <v>1982</v>
      </c>
      <c r="E60" s="36" t="s">
        <v>13</v>
      </c>
      <c r="F60" s="53" t="s">
        <v>38</v>
      </c>
      <c r="G60" s="31" t="s">
        <v>68</v>
      </c>
    </row>
    <row r="61" spans="1:7" ht="12.75" customHeight="1">
      <c r="A61" s="23"/>
      <c r="B61" s="52">
        <v>149</v>
      </c>
      <c r="C61" s="35" t="s">
        <v>181</v>
      </c>
      <c r="D61" s="34">
        <v>1963</v>
      </c>
      <c r="E61" s="36" t="s">
        <v>13</v>
      </c>
      <c r="F61" s="53" t="s">
        <v>38</v>
      </c>
      <c r="G61" s="31" t="s">
        <v>68</v>
      </c>
    </row>
    <row r="62" spans="1:7" ht="12.75">
      <c r="A62" s="23"/>
      <c r="B62" s="52">
        <v>162</v>
      </c>
      <c r="C62" s="35" t="s">
        <v>182</v>
      </c>
      <c r="D62" s="34">
        <v>1992</v>
      </c>
      <c r="E62" s="53" t="s">
        <v>13</v>
      </c>
      <c r="F62" s="53" t="s">
        <v>24</v>
      </c>
      <c r="G62" s="31" t="s">
        <v>68</v>
      </c>
    </row>
    <row r="63" spans="1:7" ht="12.75">
      <c r="A63" s="23"/>
      <c r="B63" s="52">
        <v>171</v>
      </c>
      <c r="C63" s="35" t="s">
        <v>183</v>
      </c>
      <c r="D63" s="34">
        <v>1978</v>
      </c>
      <c r="E63" s="53" t="s">
        <v>13</v>
      </c>
      <c r="F63" s="53" t="s">
        <v>38</v>
      </c>
      <c r="G63" s="31" t="s">
        <v>68</v>
      </c>
    </row>
    <row r="64" spans="1:7" ht="12.75" customHeight="1">
      <c r="A64" s="23"/>
      <c r="B64" s="52">
        <v>178</v>
      </c>
      <c r="C64" s="35" t="s">
        <v>184</v>
      </c>
      <c r="D64" s="34">
        <v>1956</v>
      </c>
      <c r="E64" s="36" t="s">
        <v>13</v>
      </c>
      <c r="F64" s="53" t="s">
        <v>14</v>
      </c>
      <c r="G64" s="31" t="s">
        <v>68</v>
      </c>
    </row>
    <row r="65" spans="1:7" ht="12.75">
      <c r="A65" s="23"/>
      <c r="B65" s="52">
        <v>180</v>
      </c>
      <c r="C65" s="35" t="s">
        <v>185</v>
      </c>
      <c r="D65" s="34">
        <v>1992</v>
      </c>
      <c r="E65" s="53" t="s">
        <v>13</v>
      </c>
      <c r="F65" s="53" t="s">
        <v>14</v>
      </c>
      <c r="G65" s="31" t="s">
        <v>68</v>
      </c>
    </row>
    <row r="66" spans="1:7" ht="12.75" customHeight="1">
      <c r="A66" s="23"/>
      <c r="B66" s="52">
        <v>181</v>
      </c>
      <c r="C66" s="35" t="s">
        <v>186</v>
      </c>
      <c r="D66" s="34">
        <v>1990</v>
      </c>
      <c r="E66" s="36" t="s">
        <v>13</v>
      </c>
      <c r="F66" s="53" t="s">
        <v>14</v>
      </c>
      <c r="G66" s="31" t="s">
        <v>68</v>
      </c>
    </row>
    <row r="67" spans="1:7" ht="12.75">
      <c r="A67" s="23"/>
      <c r="B67" s="52">
        <v>183</v>
      </c>
      <c r="C67" s="35" t="s">
        <v>187</v>
      </c>
      <c r="D67" s="34">
        <v>1991</v>
      </c>
      <c r="E67" s="53" t="s">
        <v>13</v>
      </c>
      <c r="F67" s="53" t="s">
        <v>188</v>
      </c>
      <c r="G67" s="31" t="s">
        <v>68</v>
      </c>
    </row>
    <row r="68" spans="1:7" ht="12.75">
      <c r="A68" s="23"/>
      <c r="B68" s="52">
        <v>193</v>
      </c>
      <c r="C68" s="35" t="s">
        <v>189</v>
      </c>
      <c r="D68" s="34">
        <v>1965</v>
      </c>
      <c r="E68" s="53" t="s">
        <v>13</v>
      </c>
      <c r="F68" s="53" t="s">
        <v>38</v>
      </c>
      <c r="G68" s="31" t="s">
        <v>68</v>
      </c>
    </row>
    <row r="69" spans="1:7" ht="12.75" customHeight="1">
      <c r="A69" s="23"/>
      <c r="B69" s="52">
        <v>204</v>
      </c>
      <c r="C69" s="35" t="s">
        <v>190</v>
      </c>
      <c r="D69" s="34">
        <v>1989</v>
      </c>
      <c r="E69" s="36" t="s">
        <v>13</v>
      </c>
      <c r="F69" s="53" t="s">
        <v>38</v>
      </c>
      <c r="G69" s="31" t="s">
        <v>68</v>
      </c>
    </row>
    <row r="70" spans="1:7" ht="12.75" customHeight="1">
      <c r="A70" s="23"/>
      <c r="B70" s="52">
        <v>212</v>
      </c>
      <c r="C70" s="35" t="s">
        <v>191</v>
      </c>
      <c r="D70" s="34">
        <v>1986</v>
      </c>
      <c r="E70" s="36" t="s">
        <v>13</v>
      </c>
      <c r="F70" s="53" t="s">
        <v>38</v>
      </c>
      <c r="G70" s="31" t="s">
        <v>68</v>
      </c>
    </row>
    <row r="71" spans="1:7" ht="12.75" customHeight="1">
      <c r="A71" s="23"/>
      <c r="B71" s="52">
        <v>223</v>
      </c>
      <c r="C71" s="35" t="s">
        <v>192</v>
      </c>
      <c r="D71" s="34">
        <v>1971</v>
      </c>
      <c r="E71" s="36" t="s">
        <v>13</v>
      </c>
      <c r="F71" s="53" t="s">
        <v>193</v>
      </c>
      <c r="G71" s="31" t="s">
        <v>68</v>
      </c>
    </row>
    <row r="72" spans="1:7" ht="12.75" customHeight="1">
      <c r="A72" s="23"/>
      <c r="B72" s="52">
        <v>224</v>
      </c>
      <c r="C72" s="35" t="s">
        <v>194</v>
      </c>
      <c r="D72" s="34">
        <v>1979</v>
      </c>
      <c r="E72" s="36" t="s">
        <v>40</v>
      </c>
      <c r="F72" s="53" t="s">
        <v>131</v>
      </c>
      <c r="G72" s="31" t="s">
        <v>68</v>
      </c>
    </row>
    <row r="73" spans="1:7" ht="12.75" customHeight="1">
      <c r="A73" s="23"/>
      <c r="B73" s="52">
        <v>225</v>
      </c>
      <c r="C73" s="35" t="s">
        <v>195</v>
      </c>
      <c r="D73" s="34">
        <v>1978</v>
      </c>
      <c r="E73" s="36" t="s">
        <v>40</v>
      </c>
      <c r="F73" s="53" t="s">
        <v>131</v>
      </c>
      <c r="G73" s="31" t="s">
        <v>68</v>
      </c>
    </row>
    <row r="74" spans="1:7" ht="12.75" customHeight="1">
      <c r="A74" s="23"/>
      <c r="B74" s="52">
        <v>227</v>
      </c>
      <c r="C74" s="35" t="s">
        <v>196</v>
      </c>
      <c r="D74" s="34">
        <v>1956</v>
      </c>
      <c r="E74" s="36" t="s">
        <v>13</v>
      </c>
      <c r="F74" s="53" t="s">
        <v>14</v>
      </c>
      <c r="G74" s="31" t="s">
        <v>68</v>
      </c>
    </row>
    <row r="75" spans="1:7" ht="12.75" customHeight="1">
      <c r="A75" s="23"/>
      <c r="B75" s="52">
        <v>228</v>
      </c>
      <c r="C75" s="35" t="s">
        <v>197</v>
      </c>
      <c r="D75" s="34">
        <v>1987</v>
      </c>
      <c r="E75" s="36" t="s">
        <v>13</v>
      </c>
      <c r="F75" s="53" t="s">
        <v>198</v>
      </c>
      <c r="G75" s="31" t="s">
        <v>68</v>
      </c>
    </row>
    <row r="76" spans="1:7" ht="12.75" customHeight="1">
      <c r="A76" s="23"/>
      <c r="B76" s="52">
        <v>234</v>
      </c>
      <c r="C76" s="35" t="s">
        <v>199</v>
      </c>
      <c r="D76" s="34">
        <v>1957</v>
      </c>
      <c r="E76" s="36" t="s">
        <v>13</v>
      </c>
      <c r="F76" s="53" t="s">
        <v>30</v>
      </c>
      <c r="G76" s="31" t="s">
        <v>68</v>
      </c>
    </row>
    <row r="77" spans="1:7" ht="12.75" customHeight="1">
      <c r="A77" s="23"/>
      <c r="B77" s="52">
        <v>240</v>
      </c>
      <c r="C77" s="35" t="s">
        <v>200</v>
      </c>
      <c r="D77" s="34">
        <v>1969</v>
      </c>
      <c r="E77" s="36" t="s">
        <v>13</v>
      </c>
      <c r="F77" s="53" t="s">
        <v>201</v>
      </c>
      <c r="G77" s="31" t="s">
        <v>68</v>
      </c>
    </row>
    <row r="78" spans="1:7" ht="12.75" customHeight="1">
      <c r="A78" s="23"/>
      <c r="B78" s="52">
        <v>128</v>
      </c>
      <c r="C78" s="35" t="s">
        <v>202</v>
      </c>
      <c r="D78" s="34">
        <v>1991</v>
      </c>
      <c r="E78" s="36" t="s">
        <v>13</v>
      </c>
      <c r="F78" s="53" t="s">
        <v>38</v>
      </c>
      <c r="G78" s="31" t="s">
        <v>104</v>
      </c>
    </row>
    <row r="79" spans="1:7" ht="12.75">
      <c r="A79" s="23"/>
      <c r="B79" s="52">
        <v>152</v>
      </c>
      <c r="C79" s="35" t="s">
        <v>203</v>
      </c>
      <c r="D79" s="34">
        <v>1972</v>
      </c>
      <c r="E79" s="36" t="s">
        <v>13</v>
      </c>
      <c r="F79" s="53" t="s">
        <v>24</v>
      </c>
      <c r="G79" s="31" t="s">
        <v>104</v>
      </c>
    </row>
    <row r="80" spans="1:7" ht="12.75">
      <c r="A80" s="23"/>
      <c r="B80" s="52">
        <v>156</v>
      </c>
      <c r="C80" s="35" t="s">
        <v>204</v>
      </c>
      <c r="D80" s="34">
        <v>1988</v>
      </c>
      <c r="E80" s="36" t="s">
        <v>13</v>
      </c>
      <c r="F80" s="53" t="s">
        <v>24</v>
      </c>
      <c r="G80" s="31" t="s">
        <v>104</v>
      </c>
    </row>
    <row r="81" spans="1:7" ht="12.75">
      <c r="A81" s="23"/>
      <c r="B81" s="52">
        <v>160</v>
      </c>
      <c r="C81" s="35" t="s">
        <v>205</v>
      </c>
      <c r="D81" s="34">
        <v>1990</v>
      </c>
      <c r="E81" s="53" t="s">
        <v>13</v>
      </c>
      <c r="F81" s="53" t="s">
        <v>24</v>
      </c>
      <c r="G81" s="31" t="s">
        <v>104</v>
      </c>
    </row>
    <row r="82" spans="1:7" ht="12.75">
      <c r="A82" s="23"/>
      <c r="B82" s="52">
        <v>161</v>
      </c>
      <c r="C82" s="35" t="s">
        <v>206</v>
      </c>
      <c r="D82" s="34">
        <v>1989</v>
      </c>
      <c r="E82" s="53" t="s">
        <v>13</v>
      </c>
      <c r="F82" s="53" t="s">
        <v>24</v>
      </c>
      <c r="G82" s="31" t="s">
        <v>104</v>
      </c>
    </row>
    <row r="83" spans="1:7" ht="12.75">
      <c r="A83" s="23"/>
      <c r="B83" s="52">
        <v>208</v>
      </c>
      <c r="C83" s="35" t="s">
        <v>207</v>
      </c>
      <c r="D83" s="34">
        <v>1951</v>
      </c>
      <c r="E83" s="36" t="s">
        <v>13</v>
      </c>
      <c r="F83" s="53" t="s">
        <v>208</v>
      </c>
      <c r="G83" s="31" t="s">
        <v>104</v>
      </c>
    </row>
    <row r="84" spans="1:7" ht="12.75" customHeight="1">
      <c r="A84" s="23"/>
      <c r="B84" s="52">
        <v>218</v>
      </c>
      <c r="C84" s="35" t="s">
        <v>209</v>
      </c>
      <c r="D84" s="34">
        <v>1977</v>
      </c>
      <c r="E84" s="36" t="s">
        <v>13</v>
      </c>
      <c r="F84" s="53" t="s">
        <v>14</v>
      </c>
      <c r="G84" s="31" t="s">
        <v>104</v>
      </c>
    </row>
    <row r="85" spans="1:7" ht="12.75" customHeight="1">
      <c r="A85" s="23"/>
      <c r="B85" s="52">
        <v>246</v>
      </c>
      <c r="C85" s="35" t="s">
        <v>210</v>
      </c>
      <c r="D85" s="34">
        <v>1991</v>
      </c>
      <c r="E85" s="53" t="s">
        <v>13</v>
      </c>
      <c r="F85" s="53" t="s">
        <v>129</v>
      </c>
      <c r="G85" s="31" t="s">
        <v>104</v>
      </c>
    </row>
    <row r="86" spans="1:7" ht="12.75" customHeight="1">
      <c r="A86" s="23"/>
      <c r="B86" s="52">
        <v>260</v>
      </c>
      <c r="C86" s="35" t="s">
        <v>211</v>
      </c>
      <c r="D86" s="34">
        <v>1960</v>
      </c>
      <c r="E86" s="36" t="s">
        <v>13</v>
      </c>
      <c r="F86" s="53" t="s">
        <v>124</v>
      </c>
      <c r="G86" s="31" t="s">
        <v>104</v>
      </c>
    </row>
    <row r="87" spans="1:7" ht="12.75" customHeight="1">
      <c r="A87" s="24"/>
      <c r="B87" s="72">
        <v>261</v>
      </c>
      <c r="C87" s="77" t="s">
        <v>212</v>
      </c>
      <c r="D87" s="78">
        <v>1968</v>
      </c>
      <c r="E87" s="79" t="s">
        <v>13</v>
      </c>
      <c r="F87" s="80" t="s">
        <v>124</v>
      </c>
      <c r="G87" s="33" t="s">
        <v>104</v>
      </c>
    </row>
    <row r="88" spans="1:7" ht="12.75" customHeight="1">
      <c r="A88" s="34"/>
      <c r="B88" s="34">
        <v>263</v>
      </c>
      <c r="C88" s="35" t="s">
        <v>213</v>
      </c>
      <c r="D88" s="34">
        <v>1980</v>
      </c>
      <c r="E88" s="36" t="s">
        <v>13</v>
      </c>
      <c r="F88" s="53" t="s">
        <v>124</v>
      </c>
      <c r="G88" s="31" t="s">
        <v>104</v>
      </c>
    </row>
    <row r="89" spans="1:7" ht="12.75">
      <c r="A89" s="34"/>
      <c r="B89" s="34">
        <v>309</v>
      </c>
      <c r="C89" s="35" t="s">
        <v>214</v>
      </c>
      <c r="D89" s="34">
        <v>1976</v>
      </c>
      <c r="E89" s="53" t="s">
        <v>13</v>
      </c>
      <c r="F89" s="53" t="s">
        <v>215</v>
      </c>
      <c r="G89" s="31" t="s">
        <v>104</v>
      </c>
    </row>
    <row r="90" spans="1:234" s="82" customFormat="1" ht="12.75">
      <c r="A90" s="39"/>
      <c r="B90" s="39"/>
      <c r="C90" s="40"/>
      <c r="D90" s="39"/>
      <c r="E90" s="81"/>
      <c r="F90" s="81"/>
      <c r="G90" s="41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</row>
    <row r="91" spans="1:234" s="82" customFormat="1" ht="12.75">
      <c r="A91" s="214" t="s">
        <v>216</v>
      </c>
      <c r="B91" s="214"/>
      <c r="C91" s="214"/>
      <c r="D91" s="214"/>
      <c r="E91" s="214"/>
      <c r="F91" s="214"/>
      <c r="G91" s="214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</row>
    <row r="92" spans="1:7" s="8" customFormat="1" ht="19.5" customHeight="1">
      <c r="A92" s="83" t="s">
        <v>3</v>
      </c>
      <c r="B92" s="84" t="s">
        <v>108</v>
      </c>
      <c r="C92" s="85" t="s">
        <v>5</v>
      </c>
      <c r="D92" s="85" t="s">
        <v>6</v>
      </c>
      <c r="E92" s="85" t="s">
        <v>7</v>
      </c>
      <c r="F92" s="85" t="s">
        <v>8</v>
      </c>
      <c r="G92" s="85" t="s">
        <v>9</v>
      </c>
    </row>
    <row r="93" spans="1:234" s="82" customFormat="1" ht="12.75" customHeight="1">
      <c r="A93" s="34">
        <v>1</v>
      </c>
      <c r="B93" s="34">
        <v>144</v>
      </c>
      <c r="C93" s="35" t="s">
        <v>217</v>
      </c>
      <c r="D93" s="34">
        <v>1991</v>
      </c>
      <c r="E93" s="36" t="s">
        <v>13</v>
      </c>
      <c r="F93" s="53" t="s">
        <v>14</v>
      </c>
      <c r="G93" s="31">
        <v>0.16571759259259256</v>
      </c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</row>
    <row r="94" spans="1:234" s="91" customFormat="1" ht="12.75">
      <c r="A94" s="17">
        <v>2</v>
      </c>
      <c r="B94" s="86">
        <v>157</v>
      </c>
      <c r="C94" s="87" t="s">
        <v>218</v>
      </c>
      <c r="D94" s="49">
        <v>1983</v>
      </c>
      <c r="E94" s="88" t="s">
        <v>13</v>
      </c>
      <c r="F94" s="88" t="s">
        <v>24</v>
      </c>
      <c r="G94" s="89">
        <v>0.18190972222222218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  <c r="FH94" s="90"/>
      <c r="FI94" s="90"/>
      <c r="FJ94" s="90"/>
      <c r="FK94" s="90"/>
      <c r="FL94" s="90"/>
      <c r="FM94" s="90"/>
      <c r="FN94" s="90"/>
      <c r="FO94" s="90"/>
      <c r="FP94" s="90"/>
      <c r="FQ94" s="90"/>
      <c r="FR94" s="90"/>
      <c r="FS94" s="90"/>
      <c r="FT94" s="90"/>
      <c r="FU94" s="90"/>
      <c r="FV94" s="90"/>
      <c r="FW94" s="90"/>
      <c r="FX94" s="90"/>
      <c r="FY94" s="90"/>
      <c r="FZ94" s="90"/>
      <c r="GA94" s="90"/>
      <c r="GB94" s="90"/>
      <c r="GC94" s="90"/>
      <c r="GD94" s="90"/>
      <c r="GE94" s="90"/>
      <c r="GF94" s="90"/>
      <c r="GG94" s="90"/>
      <c r="GH94" s="90"/>
      <c r="GI94" s="90"/>
      <c r="GJ94" s="90"/>
      <c r="GK94" s="90"/>
      <c r="GL94" s="90"/>
      <c r="GM94" s="90"/>
      <c r="GN94" s="90"/>
      <c r="GO94" s="90"/>
      <c r="GP94" s="90"/>
      <c r="GQ94" s="90"/>
      <c r="GR94" s="90"/>
      <c r="GS94" s="90"/>
      <c r="GT94" s="90"/>
      <c r="GU94" s="90"/>
      <c r="GV94" s="90"/>
      <c r="GW94" s="90"/>
      <c r="GX94" s="90"/>
      <c r="GY94" s="90"/>
      <c r="GZ94" s="90"/>
      <c r="HA94" s="90"/>
      <c r="HB94" s="90"/>
      <c r="HC94" s="90"/>
      <c r="HD94" s="90"/>
      <c r="HE94" s="90"/>
      <c r="HF94" s="90"/>
      <c r="HG94" s="90"/>
      <c r="HH94" s="90"/>
      <c r="HI94" s="90"/>
      <c r="HJ94" s="90"/>
      <c r="HK94" s="90"/>
      <c r="HL94" s="90"/>
      <c r="HM94" s="90"/>
      <c r="HN94" s="90"/>
      <c r="HO94" s="90"/>
      <c r="HP94" s="90"/>
      <c r="HQ94" s="90"/>
      <c r="HR94" s="90"/>
      <c r="HS94" s="90"/>
      <c r="HT94" s="90"/>
      <c r="HU94" s="90"/>
      <c r="HV94" s="90"/>
      <c r="HW94" s="90"/>
      <c r="HX94" s="90"/>
      <c r="HY94" s="90"/>
      <c r="HZ94" s="90"/>
    </row>
    <row r="95" spans="1:234" s="91" customFormat="1" ht="12.75" customHeight="1" thickBot="1">
      <c r="A95" s="46">
        <v>3</v>
      </c>
      <c r="B95" s="92">
        <v>40</v>
      </c>
      <c r="C95" s="63" t="s">
        <v>219</v>
      </c>
      <c r="D95" s="46">
        <v>1979</v>
      </c>
      <c r="E95" s="63" t="s">
        <v>13</v>
      </c>
      <c r="F95" s="63" t="s">
        <v>14</v>
      </c>
      <c r="G95" s="93">
        <v>0.19255787037037037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0"/>
      <c r="EV95" s="90"/>
      <c r="EW95" s="90"/>
      <c r="EX95" s="90"/>
      <c r="EY95" s="90"/>
      <c r="EZ95" s="90"/>
      <c r="FA95" s="90"/>
      <c r="FB95" s="90"/>
      <c r="FC95" s="90"/>
      <c r="FD95" s="90"/>
      <c r="FE95" s="90"/>
      <c r="FF95" s="90"/>
      <c r="FG95" s="90"/>
      <c r="FH95" s="90"/>
      <c r="FI95" s="90"/>
      <c r="FJ95" s="90"/>
      <c r="FK95" s="90"/>
      <c r="FL95" s="90"/>
      <c r="FM95" s="90"/>
      <c r="FN95" s="90"/>
      <c r="FO95" s="90"/>
      <c r="FP95" s="90"/>
      <c r="FQ95" s="90"/>
      <c r="FR95" s="90"/>
      <c r="FS95" s="90"/>
      <c r="FT95" s="90"/>
      <c r="FU95" s="90"/>
      <c r="FV95" s="90"/>
      <c r="FW95" s="90"/>
      <c r="FX95" s="90"/>
      <c r="FY95" s="90"/>
      <c r="FZ95" s="90"/>
      <c r="GA95" s="90"/>
      <c r="GB95" s="90"/>
      <c r="GC95" s="90"/>
      <c r="GD95" s="90"/>
      <c r="GE95" s="90"/>
      <c r="GF95" s="90"/>
      <c r="GG95" s="90"/>
      <c r="GH95" s="90"/>
      <c r="GI95" s="90"/>
      <c r="GJ95" s="90"/>
      <c r="GK95" s="90"/>
      <c r="GL95" s="90"/>
      <c r="GM95" s="90"/>
      <c r="GN95" s="90"/>
      <c r="GO95" s="90"/>
      <c r="GP95" s="90"/>
      <c r="GQ95" s="90"/>
      <c r="GR95" s="90"/>
      <c r="GS95" s="90"/>
      <c r="GT95" s="90"/>
      <c r="GU95" s="90"/>
      <c r="GV95" s="90"/>
      <c r="GW95" s="90"/>
      <c r="GX95" s="90"/>
      <c r="GY95" s="90"/>
      <c r="GZ95" s="90"/>
      <c r="HA95" s="90"/>
      <c r="HB95" s="90"/>
      <c r="HC95" s="90"/>
      <c r="HD95" s="90"/>
      <c r="HE95" s="90"/>
      <c r="HF95" s="90"/>
      <c r="HG95" s="90"/>
      <c r="HH95" s="90"/>
      <c r="HI95" s="90"/>
      <c r="HJ95" s="90"/>
      <c r="HK95" s="90"/>
      <c r="HL95" s="90"/>
      <c r="HM95" s="90"/>
      <c r="HN95" s="90"/>
      <c r="HO95" s="90"/>
      <c r="HP95" s="90"/>
      <c r="HQ95" s="90"/>
      <c r="HR95" s="90"/>
      <c r="HS95" s="90"/>
      <c r="HT95" s="90"/>
      <c r="HU95" s="90"/>
      <c r="HV95" s="90"/>
      <c r="HW95" s="90"/>
      <c r="HX95" s="90"/>
      <c r="HY95" s="90"/>
      <c r="HZ95" s="90"/>
    </row>
    <row r="96" spans="1:234" s="91" customFormat="1" ht="12.75" customHeight="1">
      <c r="A96" s="94">
        <v>4</v>
      </c>
      <c r="B96" s="86">
        <v>41</v>
      </c>
      <c r="C96" s="88" t="s">
        <v>220</v>
      </c>
      <c r="D96" s="49">
        <v>1988</v>
      </c>
      <c r="E96" s="88" t="s">
        <v>13</v>
      </c>
      <c r="F96" s="88" t="s">
        <v>126</v>
      </c>
      <c r="G96" s="89">
        <v>0.19415509259259256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90"/>
      <c r="FM96" s="90"/>
      <c r="FN96" s="90"/>
      <c r="FO96" s="90"/>
      <c r="FP96" s="90"/>
      <c r="FQ96" s="90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  <c r="GD96" s="90"/>
      <c r="GE96" s="90"/>
      <c r="GF96" s="90"/>
      <c r="GG96" s="90"/>
      <c r="GH96" s="90"/>
      <c r="GI96" s="90"/>
      <c r="GJ96" s="90"/>
      <c r="GK96" s="90"/>
      <c r="GL96" s="90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90"/>
      <c r="HC96" s="90"/>
      <c r="HD96" s="90"/>
      <c r="HE96" s="90"/>
      <c r="HF96" s="90"/>
      <c r="HG96" s="90"/>
      <c r="HH96" s="90"/>
      <c r="HI96" s="90"/>
      <c r="HJ96" s="90"/>
      <c r="HK96" s="90"/>
      <c r="HL96" s="90"/>
      <c r="HM96" s="90"/>
      <c r="HN96" s="90"/>
      <c r="HO96" s="90"/>
      <c r="HP96" s="90"/>
      <c r="HQ96" s="90"/>
      <c r="HR96" s="90"/>
      <c r="HS96" s="90"/>
      <c r="HT96" s="90"/>
      <c r="HU96" s="90"/>
      <c r="HV96" s="90"/>
      <c r="HW96" s="90"/>
      <c r="HX96" s="90"/>
      <c r="HY96" s="90"/>
      <c r="HZ96" s="90"/>
    </row>
    <row r="97" spans="1:7" ht="12.75">
      <c r="A97" s="34">
        <v>5</v>
      </c>
      <c r="B97" s="52">
        <v>192</v>
      </c>
      <c r="C97" s="35" t="s">
        <v>221</v>
      </c>
      <c r="D97" s="34">
        <v>1981</v>
      </c>
      <c r="E97" s="36" t="s">
        <v>54</v>
      </c>
      <c r="F97" s="53"/>
      <c r="G97" s="27">
        <v>0.19892361111111106</v>
      </c>
    </row>
    <row r="98" spans="1:7" ht="12.75" customHeight="1">
      <c r="A98" s="17">
        <v>6</v>
      </c>
      <c r="B98" s="52">
        <v>221</v>
      </c>
      <c r="C98" s="35" t="s">
        <v>222</v>
      </c>
      <c r="D98" s="34">
        <v>1992</v>
      </c>
      <c r="E98" s="36" t="s">
        <v>13</v>
      </c>
      <c r="F98" s="53" t="s">
        <v>126</v>
      </c>
      <c r="G98" s="27">
        <v>0.20916666666666667</v>
      </c>
    </row>
    <row r="99" spans="1:7" ht="12.75" customHeight="1">
      <c r="A99" s="34">
        <v>7</v>
      </c>
      <c r="B99" s="52">
        <v>210</v>
      </c>
      <c r="C99" s="35" t="s">
        <v>223</v>
      </c>
      <c r="D99" s="34">
        <v>1979</v>
      </c>
      <c r="E99" s="36" t="s">
        <v>13</v>
      </c>
      <c r="F99" s="53" t="s">
        <v>38</v>
      </c>
      <c r="G99" s="27">
        <v>0.22501157407407407</v>
      </c>
    </row>
    <row r="100" spans="1:7" ht="12.75" customHeight="1">
      <c r="A100" s="17">
        <v>8</v>
      </c>
      <c r="B100" s="52">
        <v>23</v>
      </c>
      <c r="C100" s="35" t="s">
        <v>224</v>
      </c>
      <c r="D100" s="34">
        <v>1979</v>
      </c>
      <c r="E100" s="53" t="s">
        <v>13</v>
      </c>
      <c r="F100" s="53" t="s">
        <v>38</v>
      </c>
      <c r="G100" s="27">
        <v>0.23478009259259264</v>
      </c>
    </row>
    <row r="101" spans="1:7" ht="12.75" customHeight="1">
      <c r="A101" s="34">
        <v>9</v>
      </c>
      <c r="B101" s="52">
        <v>202</v>
      </c>
      <c r="C101" s="35" t="s">
        <v>225</v>
      </c>
      <c r="D101" s="34">
        <v>1969</v>
      </c>
      <c r="E101" s="36" t="s">
        <v>13</v>
      </c>
      <c r="F101" s="53" t="s">
        <v>141</v>
      </c>
      <c r="G101" s="27">
        <v>0.24303240740740745</v>
      </c>
    </row>
    <row r="102" spans="1:7" ht="12.75" customHeight="1">
      <c r="A102" s="17">
        <v>10</v>
      </c>
      <c r="B102" s="52">
        <v>182</v>
      </c>
      <c r="C102" s="35" t="s">
        <v>226</v>
      </c>
      <c r="D102" s="34">
        <v>1977</v>
      </c>
      <c r="E102" s="36" t="s">
        <v>13</v>
      </c>
      <c r="F102" s="53" t="s">
        <v>14</v>
      </c>
      <c r="G102" s="31">
        <v>0.24817129629629625</v>
      </c>
    </row>
    <row r="103" spans="1:7" ht="12.75" customHeight="1">
      <c r="A103" s="34">
        <v>11</v>
      </c>
      <c r="B103" s="52">
        <v>141</v>
      </c>
      <c r="C103" s="35" t="s">
        <v>227</v>
      </c>
      <c r="D103" s="34">
        <v>1964</v>
      </c>
      <c r="E103" s="36" t="s">
        <v>40</v>
      </c>
      <c r="F103" s="53" t="s">
        <v>228</v>
      </c>
      <c r="G103" s="27">
        <v>0.26729166666666665</v>
      </c>
    </row>
    <row r="104" spans="1:7" ht="12.75" customHeight="1">
      <c r="A104" s="23"/>
      <c r="B104" s="52">
        <v>27</v>
      </c>
      <c r="C104" s="35" t="s">
        <v>229</v>
      </c>
      <c r="D104" s="34">
        <v>1988</v>
      </c>
      <c r="E104" s="53" t="s">
        <v>13</v>
      </c>
      <c r="F104" s="53" t="s">
        <v>24</v>
      </c>
      <c r="G104" s="31" t="s">
        <v>68</v>
      </c>
    </row>
    <row r="105" spans="1:7" ht="12.75">
      <c r="A105" s="23"/>
      <c r="B105" s="52">
        <v>184</v>
      </c>
      <c r="C105" s="35" t="s">
        <v>230</v>
      </c>
      <c r="D105" s="34">
        <v>1989</v>
      </c>
      <c r="E105" s="53" t="s">
        <v>47</v>
      </c>
      <c r="F105" s="53"/>
      <c r="G105" s="31" t="s">
        <v>68</v>
      </c>
    </row>
    <row r="106" spans="1:7" ht="12.75" customHeight="1">
      <c r="A106" s="23"/>
      <c r="B106" s="52">
        <v>206</v>
      </c>
      <c r="C106" s="35" t="s">
        <v>231</v>
      </c>
      <c r="D106" s="34">
        <v>1986</v>
      </c>
      <c r="E106" s="36" t="s">
        <v>13</v>
      </c>
      <c r="F106" s="53" t="s">
        <v>50</v>
      </c>
      <c r="G106" s="31" t="s">
        <v>68</v>
      </c>
    </row>
    <row r="107" spans="1:7" ht="12.75" customHeight="1">
      <c r="A107" s="23"/>
      <c r="B107" s="52">
        <v>207</v>
      </c>
      <c r="C107" s="35" t="s">
        <v>232</v>
      </c>
      <c r="D107" s="34">
        <v>1992</v>
      </c>
      <c r="E107" s="36" t="s">
        <v>13</v>
      </c>
      <c r="F107" s="53" t="s">
        <v>50</v>
      </c>
      <c r="G107" s="31" t="s">
        <v>68</v>
      </c>
    </row>
    <row r="108" spans="1:7" ht="12.75" customHeight="1">
      <c r="A108" s="23"/>
      <c r="B108" s="52">
        <v>213</v>
      </c>
      <c r="C108" s="35" t="s">
        <v>233</v>
      </c>
      <c r="D108" s="34">
        <v>1970</v>
      </c>
      <c r="E108" s="36" t="s">
        <v>13</v>
      </c>
      <c r="F108" s="53" t="s">
        <v>38</v>
      </c>
      <c r="G108" s="31" t="s">
        <v>68</v>
      </c>
    </row>
    <row r="109" spans="1:7" ht="12.75" customHeight="1">
      <c r="A109" s="23"/>
      <c r="B109" s="52">
        <v>244</v>
      </c>
      <c r="C109" s="35" t="s">
        <v>234</v>
      </c>
      <c r="D109" s="34">
        <v>1962</v>
      </c>
      <c r="E109" s="36" t="s">
        <v>13</v>
      </c>
      <c r="F109" s="53" t="s">
        <v>14</v>
      </c>
      <c r="G109" s="31" t="s">
        <v>68</v>
      </c>
    </row>
    <row r="110" spans="1:7" ht="12.75" customHeight="1">
      <c r="A110" s="23"/>
      <c r="B110" s="52">
        <v>242</v>
      </c>
      <c r="C110" s="35" t="s">
        <v>235</v>
      </c>
      <c r="D110" s="34">
        <v>1989</v>
      </c>
      <c r="E110" s="36" t="s">
        <v>13</v>
      </c>
      <c r="F110" s="53" t="s">
        <v>236</v>
      </c>
      <c r="G110" s="31" t="s">
        <v>104</v>
      </c>
    </row>
    <row r="111" ht="37.5" customHeight="1"/>
    <row r="112" spans="1:235" s="22" customFormat="1" ht="12.75">
      <c r="A112" s="50" t="s">
        <v>100</v>
      </c>
      <c r="B112" s="21"/>
      <c r="C112" s="21"/>
      <c r="D112" s="21"/>
      <c r="E112" s="50" t="s">
        <v>96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</row>
    <row r="113" spans="1:235" s="22" customFormat="1" ht="12.75">
      <c r="A113" s="51"/>
      <c r="B113" s="21"/>
      <c r="C113" s="21"/>
      <c r="D113" s="21"/>
      <c r="E113" s="5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</row>
    <row r="114" spans="1:235" s="22" customFormat="1" ht="12.75">
      <c r="A114" s="50" t="s">
        <v>237</v>
      </c>
      <c r="B114" s="21"/>
      <c r="C114" s="21"/>
      <c r="D114" s="21"/>
      <c r="E114" s="50" t="s">
        <v>97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</row>
  </sheetData>
  <sheetProtection selectLockedCells="1" selectUnlockedCells="1"/>
  <autoFilter ref="A6:HZ110"/>
  <mergeCells count="6">
    <mergeCell ref="A91:G91"/>
    <mergeCell ref="A1:G1"/>
    <mergeCell ref="A5:G5"/>
    <mergeCell ref="A4:C4"/>
    <mergeCell ref="A3:G3"/>
    <mergeCell ref="A2:G2"/>
  </mergeCells>
  <printOptions/>
  <pageMargins left="0.23" right="0.19" top="0.72" bottom="0.32" header="0.72" footer="0.3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mtv</dc:creator>
  <cp:keywords/>
  <dc:description/>
  <cp:lastModifiedBy>alexandra</cp:lastModifiedBy>
  <cp:lastPrinted>2013-05-11T07:15:05Z</cp:lastPrinted>
  <dcterms:created xsi:type="dcterms:W3CDTF">2013-05-11T06:53:53Z</dcterms:created>
  <dcterms:modified xsi:type="dcterms:W3CDTF">2013-05-15T07:45:45Z</dcterms:modified>
  <cp:category/>
  <cp:version/>
  <cp:contentType/>
  <cp:contentStatus/>
</cp:coreProperties>
</file>