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07 марта" sheetId="2" r:id="rId1"/>
    <sheet name="08 марта" sheetId="3" r:id="rId2"/>
    <sheet name="Сводный" sheetId="1" r:id="rId3"/>
  </sheets>
  <definedNames>
    <definedName name="_xlnm._FilterDatabase" localSheetId="0" hidden="1">'07 марта'!$A$115:$J$115</definedName>
    <definedName name="_xlnm._FilterDatabase" localSheetId="1" hidden="1">'08 марта'!$A$17:$J$17</definedName>
    <definedName name="_xlnm._FilterDatabase" localSheetId="2" hidden="1">Сводный!$A$8:$K$8</definedName>
  </definedNames>
  <calcPr calcId="145621"/>
</workbook>
</file>

<file path=xl/calcChain.xml><?xml version="1.0" encoding="utf-8"?>
<calcChain xmlns="http://schemas.openxmlformats.org/spreadsheetml/2006/main">
  <c r="J105" i="1" l="1"/>
  <c r="J106" i="1"/>
  <c r="J107" i="1"/>
  <c r="J104" i="1"/>
  <c r="J88" i="1"/>
  <c r="J89" i="1"/>
  <c r="J90" i="1"/>
  <c r="J91" i="1"/>
  <c r="J92" i="1"/>
  <c r="J93" i="1"/>
  <c r="J94" i="1"/>
  <c r="J95" i="1"/>
  <c r="J96" i="1"/>
  <c r="J87" i="1"/>
  <c r="J83" i="1"/>
  <c r="J71" i="1"/>
  <c r="J72" i="1"/>
  <c r="J73" i="1"/>
  <c r="J74" i="1"/>
  <c r="J75" i="1"/>
  <c r="J76" i="1"/>
  <c r="J77" i="1"/>
  <c r="J78" i="1"/>
  <c r="J79" i="1"/>
  <c r="J70" i="1"/>
  <c r="J66" i="1"/>
  <c r="J53" i="1"/>
  <c r="J54" i="1"/>
  <c r="J55" i="1"/>
  <c r="J56" i="1"/>
  <c r="J57" i="1"/>
  <c r="J58" i="1"/>
  <c r="J59" i="1"/>
  <c r="J60" i="1"/>
  <c r="J61" i="1"/>
  <c r="J62" i="1"/>
  <c r="J52" i="1"/>
  <c r="J49" i="1"/>
  <c r="J48" i="1"/>
  <c r="J43" i="1"/>
  <c r="J44" i="1"/>
  <c r="J45" i="1"/>
  <c r="J46" i="1"/>
  <c r="J42" i="1"/>
  <c r="J39" i="1"/>
  <c r="J40" i="1"/>
  <c r="J38" i="1"/>
  <c r="J35" i="1"/>
  <c r="J36" i="1"/>
  <c r="J34" i="1"/>
  <c r="J29" i="1"/>
  <c r="J30" i="1"/>
  <c r="J31" i="1"/>
  <c r="J32" i="1"/>
  <c r="J28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10" i="1"/>
  <c r="J9" i="1"/>
  <c r="J63" i="1"/>
  <c r="L8" i="1"/>
  <c r="L13" i="1"/>
  <c r="L10" i="1"/>
  <c r="L11" i="1"/>
  <c r="L9" i="1"/>
  <c r="L12" i="1"/>
</calcChain>
</file>

<file path=xl/sharedStrings.xml><?xml version="1.0" encoding="utf-8"?>
<sst xmlns="http://schemas.openxmlformats.org/spreadsheetml/2006/main" count="962" uniqueCount="539">
  <si>
    <t>Фамилие, имя</t>
  </si>
  <si>
    <t>Разряд</t>
  </si>
  <si>
    <t>Место</t>
  </si>
  <si>
    <t xml:space="preserve">Время </t>
  </si>
  <si>
    <t>Старт</t>
  </si>
  <si>
    <t>Финиш</t>
  </si>
  <si>
    <t>Гл.судья</t>
  </si>
  <si>
    <t>Гл.секретарь</t>
  </si>
  <si>
    <t xml:space="preserve">Порядок работы </t>
  </si>
  <si>
    <t>1.</t>
  </si>
  <si>
    <t>Заполнить исходные данные</t>
  </si>
  <si>
    <t>2.</t>
  </si>
  <si>
    <t xml:space="preserve">Регистрация участников </t>
  </si>
  <si>
    <t xml:space="preserve">Название сор-й, Дата, Место, Время, </t>
  </si>
  <si>
    <t>Температура, Дисциплина, Группа</t>
  </si>
  <si>
    <t>Фамилие, Имя, Год рожд., Организация, Город</t>
  </si>
  <si>
    <t>3.</t>
  </si>
  <si>
    <t>Жеребьёвка</t>
  </si>
  <si>
    <t xml:space="preserve">* "Растянуть" случайное число на необходимое </t>
  </si>
  <si>
    <t>число строк</t>
  </si>
  <si>
    <t>* "Отфильтровать"</t>
  </si>
  <si>
    <t>* Проставить стартовые номера</t>
  </si>
  <si>
    <t>* Проставить время старта</t>
  </si>
  <si>
    <t>* Выдать представителям команд стартовые номера</t>
  </si>
  <si>
    <t>4.</t>
  </si>
  <si>
    <t>Итооговый протокол</t>
  </si>
  <si>
    <t>* Проставить время финиша</t>
  </si>
  <si>
    <t xml:space="preserve">* Копировать в WORD, распечатать </t>
  </si>
  <si>
    <t>Окончательные результаты</t>
  </si>
  <si>
    <t>Старт. №</t>
  </si>
  <si>
    <t>Категория</t>
  </si>
  <si>
    <t>Результат</t>
  </si>
  <si>
    <t xml:space="preserve">Отставание </t>
  </si>
  <si>
    <t>Иркутск, ЛБК "Перевал Онот"</t>
  </si>
  <si>
    <t>Межрегиональные соревнования по л/гонкам "Горный марафон"</t>
  </si>
  <si>
    <t>31 марта 2013 г.</t>
  </si>
  <si>
    <t>Субъект РФ, клуб, организация</t>
  </si>
  <si>
    <t>Год рождения</t>
  </si>
  <si>
    <t>гонки</t>
  </si>
  <si>
    <t xml:space="preserve">Оконч. </t>
  </si>
  <si>
    <t>Начало - 10.00</t>
  </si>
  <si>
    <t>Дубровина Даша</t>
  </si>
  <si>
    <t>Ангарск</t>
  </si>
  <si>
    <t>Горохова Наташа</t>
  </si>
  <si>
    <t>Купарева Кристина</t>
  </si>
  <si>
    <t>Султанбеков Дима</t>
  </si>
  <si>
    <t>Бура Игорь</t>
  </si>
  <si>
    <t>Кузнецов Владимир</t>
  </si>
  <si>
    <t>Каминский Виктор</t>
  </si>
  <si>
    <t>Тамилов Юра</t>
  </si>
  <si>
    <t>Циганков Вадим</t>
  </si>
  <si>
    <t>Хохряков Леонид</t>
  </si>
  <si>
    <t>Усолье-Сиб.</t>
  </si>
  <si>
    <t>Тюмин Евгений</t>
  </si>
  <si>
    <t>с.Иваническое</t>
  </si>
  <si>
    <t>Дарашкевич Илья</t>
  </si>
  <si>
    <t>Бабков Денис</t>
  </si>
  <si>
    <t>Игнатенко Данил</t>
  </si>
  <si>
    <t>ДЮСШ, Ус.р-н</t>
  </si>
  <si>
    <t>Чурахин Антон</t>
  </si>
  <si>
    <t>Пивень А.</t>
  </si>
  <si>
    <t>Иркутск</t>
  </si>
  <si>
    <t>Никулина Лиза</t>
  </si>
  <si>
    <t>Терентьева Катя</t>
  </si>
  <si>
    <t>Снегирев Данил</t>
  </si>
  <si>
    <t>ДЮСШ 3, Ирк.</t>
  </si>
  <si>
    <t>Бобров Радион</t>
  </si>
  <si>
    <t>Грищенко Владислав</t>
  </si>
  <si>
    <t>Морозова Катя</t>
  </si>
  <si>
    <t>Б.Речка</t>
  </si>
  <si>
    <t>Лисюк Костя</t>
  </si>
  <si>
    <t>Быковский Никита</t>
  </si>
  <si>
    <t>Попов Андрей</t>
  </si>
  <si>
    <t>ИГУ, Иркутск</t>
  </si>
  <si>
    <t>Манзий Дарья</t>
  </si>
  <si>
    <t>ДЮСШ-3, Ирк.</t>
  </si>
  <si>
    <t>Елисеева Лиза</t>
  </si>
  <si>
    <t>Дасаева Людмила</t>
  </si>
  <si>
    <t>Марютина Женя</t>
  </si>
  <si>
    <t>Головчук Артём</t>
  </si>
  <si>
    <t>Унжаков Альберт</t>
  </si>
  <si>
    <t>Иванченко Евгений</t>
  </si>
  <si>
    <t>ОКДЮСШОР</t>
  </si>
  <si>
    <t>Селянкин Денис</t>
  </si>
  <si>
    <t>Морозов Денис</t>
  </si>
  <si>
    <t>Мисайлов Владимир</t>
  </si>
  <si>
    <t>Дейкин Петр</t>
  </si>
  <si>
    <t>Косолапов Андрей</t>
  </si>
  <si>
    <t>Сурков Юрий</t>
  </si>
  <si>
    <t>Муравьев Сергей</t>
  </si>
  <si>
    <t>Горбунов Николай</t>
  </si>
  <si>
    <t>Лебедев Сергей</t>
  </si>
  <si>
    <t>Букатин Александр</t>
  </si>
  <si>
    <t>Мошкирев Игорь</t>
  </si>
  <si>
    <t>Свирепов Роман</t>
  </si>
  <si>
    <t>Семилет Наталья</t>
  </si>
  <si>
    <t>Тимофеев Иван</t>
  </si>
  <si>
    <t>Хлыстов Олег</t>
  </si>
  <si>
    <t>Стаматов Борис</t>
  </si>
  <si>
    <t>Иваническое</t>
  </si>
  <si>
    <t>Коробейников Виктор</t>
  </si>
  <si>
    <t>Байкальск</t>
  </si>
  <si>
    <t>Юрлоа Андрей</t>
  </si>
  <si>
    <t>Братск</t>
  </si>
  <si>
    <t>Клюкин Евгений</t>
  </si>
  <si>
    <t>Лаутин Александр</t>
  </si>
  <si>
    <t>Пивень С.</t>
  </si>
  <si>
    <t xml:space="preserve">Самойленко Дмитрий </t>
  </si>
  <si>
    <t>Усолье</t>
  </si>
  <si>
    <t>Ромонов Сергей</t>
  </si>
  <si>
    <t>Можако Елена</t>
  </si>
  <si>
    <t>Манахов Александр</t>
  </si>
  <si>
    <t>Шеметов Николай</t>
  </si>
  <si>
    <t>Вайнер-КротовАнр.</t>
  </si>
  <si>
    <t>ИРГТУ</t>
  </si>
  <si>
    <t>Морозов Владимир</t>
  </si>
  <si>
    <t>Конев Михил</t>
  </si>
  <si>
    <t>Власов Александр</t>
  </si>
  <si>
    <t>Толстых Виктор</t>
  </si>
  <si>
    <t>Курочкин Павел</t>
  </si>
  <si>
    <t>Миркулов Василий</t>
  </si>
  <si>
    <t>Металлоснаб</t>
  </si>
  <si>
    <t>Бура Геннадий</t>
  </si>
  <si>
    <t>Матвеев Александр</t>
  </si>
  <si>
    <t>Быстрова Татьяна</t>
  </si>
  <si>
    <t>1,04,00</t>
  </si>
  <si>
    <t>1,04,32</t>
  </si>
  <si>
    <t>1,08,07</t>
  </si>
  <si>
    <t>1,17,45</t>
  </si>
  <si>
    <t>1,24,15</t>
  </si>
  <si>
    <t>1,21,20</t>
  </si>
  <si>
    <t>1,36,38</t>
  </si>
  <si>
    <t>1,32,31</t>
  </si>
  <si>
    <t>16-17 лет, юноши, 20 км.</t>
  </si>
  <si>
    <t>16-17 лет, девушки, 20 км.</t>
  </si>
  <si>
    <t>18-20 лет, юниоры, 30 км.</t>
  </si>
  <si>
    <t>18-20 лет, юниорки, 30 км.</t>
  </si>
  <si>
    <t>21-30 лет, мужчины, 50 км.</t>
  </si>
  <si>
    <t>21-30 лет, женщины, 30 км.</t>
  </si>
  <si>
    <t>31-40 лет, мужчины, 50 км.</t>
  </si>
  <si>
    <t>31-40 лет, женщины, 30 км.</t>
  </si>
  <si>
    <t>41-50, мужчины, 50 км.</t>
  </si>
  <si>
    <t>41-50 лет, женщины, 30 км.</t>
  </si>
  <si>
    <t>51-60 лет, мужчины, 30 км.</t>
  </si>
  <si>
    <t>51-60 лет, женщины, 20 км.</t>
  </si>
  <si>
    <t>61 и старше,  20 км., мужчины, женщины.</t>
  </si>
  <si>
    <t>Шаповалов Вечаслав</t>
  </si>
  <si>
    <t>Щербаков Александр</t>
  </si>
  <si>
    <t>Фереферов Виктор</t>
  </si>
  <si>
    <t>Дейкин Алексей</t>
  </si>
  <si>
    <t>1,12,20</t>
  </si>
  <si>
    <t>1,09,14</t>
  </si>
  <si>
    <t>1,16,33</t>
  </si>
  <si>
    <t>1,14,50</t>
  </si>
  <si>
    <t>1,17,09</t>
  </si>
  <si>
    <t>1,29,26</t>
  </si>
  <si>
    <t>1,20,08</t>
  </si>
  <si>
    <t>1,09,20</t>
  </si>
  <si>
    <t>1,12,50</t>
  </si>
  <si>
    <t>1,14,30</t>
  </si>
  <si>
    <t>сошёл</t>
  </si>
  <si>
    <t>1,27,08</t>
  </si>
  <si>
    <t>1,25,34</t>
  </si>
  <si>
    <t>1,31,51</t>
  </si>
  <si>
    <t>1,46,50</t>
  </si>
  <si>
    <t>1,36,07</t>
  </si>
  <si>
    <t>2,39,11</t>
  </si>
  <si>
    <t>2,05,21</t>
  </si>
  <si>
    <t>3,05,10</t>
  </si>
  <si>
    <t>2,35,55</t>
  </si>
  <si>
    <t>2,36,02</t>
  </si>
  <si>
    <t>1,54,05</t>
  </si>
  <si>
    <t>1,48,04</t>
  </si>
  <si>
    <t>2,36,20</t>
  </si>
  <si>
    <t>не старт.</t>
  </si>
  <si>
    <t>2,39,15</t>
  </si>
  <si>
    <t>3,05,55</t>
  </si>
  <si>
    <t>3,18,55</t>
  </si>
  <si>
    <t>3,22,20</t>
  </si>
  <si>
    <t>3,07,22</t>
  </si>
  <si>
    <t>3,05,20</t>
  </si>
  <si>
    <t>3,42,20</t>
  </si>
  <si>
    <t>2,14,35</t>
  </si>
  <si>
    <t>2,45,30</t>
  </si>
  <si>
    <t>2,54,30</t>
  </si>
  <si>
    <t>3,01,16</t>
  </si>
  <si>
    <t>2,53,40</t>
  </si>
  <si>
    <t>3,11,14</t>
  </si>
  <si>
    <t>2,57,56</t>
  </si>
  <si>
    <t>2,01,47</t>
  </si>
  <si>
    <t>1,55,32</t>
  </si>
  <si>
    <t>1,49,37</t>
  </si>
  <si>
    <t>1,44,58</t>
  </si>
  <si>
    <t>2,03,01</t>
  </si>
  <si>
    <t>2,12,03</t>
  </si>
  <si>
    <t>1,51,18</t>
  </si>
  <si>
    <t>2,01,31</t>
  </si>
  <si>
    <t>2,19,36</t>
  </si>
  <si>
    <t>2,02,00</t>
  </si>
  <si>
    <t>2,04,47</t>
  </si>
  <si>
    <t>1,26,03</t>
  </si>
  <si>
    <t>1,28,15</t>
  </si>
  <si>
    <t>1,27,25</t>
  </si>
  <si>
    <t>1,39,40</t>
  </si>
  <si>
    <t>Организация</t>
  </si>
  <si>
    <t>Фамилие, имя.</t>
  </si>
  <si>
    <t>Год рожд.</t>
  </si>
  <si>
    <t>Старт.№</t>
  </si>
  <si>
    <t>Отставание</t>
  </si>
  <si>
    <t>Агейченко В.Д.</t>
  </si>
  <si>
    <t>Пряничников Н.Ф.</t>
  </si>
  <si>
    <t>ИРО ОГО ВФСО "ДИНАМО"</t>
  </si>
  <si>
    <t>Управление по физической культуре и спорту г. Иркутска</t>
  </si>
  <si>
    <t xml:space="preserve">и т о г о в ы й   п р о т о к о л </t>
  </si>
  <si>
    <t>07 марта 2015 г.</t>
  </si>
  <si>
    <t xml:space="preserve">Начало- </t>
  </si>
  <si>
    <r>
      <rPr>
        <i/>
        <sz val="14"/>
        <color rgb="FFFF0000"/>
        <rFont val="Times New Roman"/>
        <family val="1"/>
        <charset val="204"/>
      </rPr>
      <t xml:space="preserve">t </t>
    </r>
    <r>
      <rPr>
        <i/>
        <sz val="10"/>
        <color rgb="FFFF0000"/>
        <rFont val="Times New Roman"/>
        <family val="1"/>
        <charset val="204"/>
      </rPr>
      <t xml:space="preserve">c </t>
    </r>
  </si>
  <si>
    <t>Иркутск, л/база "Динамо"</t>
  </si>
  <si>
    <t xml:space="preserve">в зачёт V этапа кубка г. Иркутскапо лыжным гонкам </t>
  </si>
  <si>
    <t>Соревнования "Лыжня Динамо"</t>
  </si>
  <si>
    <t>Мальчики 2003-2004 г.р., 3 км.</t>
  </si>
  <si>
    <t>Девочки 2003-2004 г.р., 3 км.</t>
  </si>
  <si>
    <t>Мальчики 2001-2002 г.р., 5 км.</t>
  </si>
  <si>
    <t>Девочки 2001-2002 г.р., 5 км.</t>
  </si>
  <si>
    <t>Младшие юноши 1999-2000 г.р., 5 км.</t>
  </si>
  <si>
    <t>Младшие девушки 1999-2000 г.р., 5 км.</t>
  </si>
  <si>
    <t>Старшие юноши 1997-1998 г.р., 15 км.</t>
  </si>
  <si>
    <t>Старшие девушки 1997-1998 г.р., 15 км.</t>
  </si>
  <si>
    <t>Мужчины 60-69 лет, 15 км.</t>
  </si>
  <si>
    <t>Женщины 60-69 лет, 15 км.</t>
  </si>
  <si>
    <t>Мужчины 70 лет и старше, 10 км.</t>
  </si>
  <si>
    <t>Женщины 70 лет и старше, 10 км.</t>
  </si>
  <si>
    <t xml:space="preserve">в зачёт V этапа кубка г. Иркутска  по лыжным гонкам </t>
  </si>
  <si>
    <t>08 марта 2015 г.</t>
  </si>
  <si>
    <t>Юниоры 1995-96 г.р.  22,5 км.</t>
  </si>
  <si>
    <t>Мужчины 20-29 лет, 30 км.</t>
  </si>
  <si>
    <t>Женщины 20-29 лет, 30 км</t>
  </si>
  <si>
    <t>Мужчины 30-39 лет, 30 км.</t>
  </si>
  <si>
    <t>Женщины 30-39 лет, 30 км</t>
  </si>
  <si>
    <t>Мужчины 40-49 лет, 30 км.</t>
  </si>
  <si>
    <t>Женщины 40-49 лет, 30 км</t>
  </si>
  <si>
    <t>Мужчины 50-59 лет, 30 км.</t>
  </si>
  <si>
    <t>Женщины 50-59 лет, 30 км</t>
  </si>
  <si>
    <t>Медведев Илья</t>
  </si>
  <si>
    <t>Непомнящих Георгий</t>
  </si>
  <si>
    <t>Шуберт Илья</t>
  </si>
  <si>
    <t>Лебедев Саша</t>
  </si>
  <si>
    <t>Соколов Владислав</t>
  </si>
  <si>
    <t>Смолин Андрей</t>
  </si>
  <si>
    <t>Смолин Пётр</t>
  </si>
  <si>
    <t>Артюх Наталья</t>
  </si>
  <si>
    <t>Вологжина Надя</t>
  </si>
  <si>
    <t>Мошкарёва Света</t>
  </si>
  <si>
    <t>Мильтов Денис</t>
  </si>
  <si>
    <t>Ченский Илья</t>
  </si>
  <si>
    <t>Хожеев Егор</t>
  </si>
  <si>
    <t>Чернегова Валя</t>
  </si>
  <si>
    <t>Коляденко Катя</t>
  </si>
  <si>
    <t>Колмакова Лиза</t>
  </si>
  <si>
    <t>Золотарёва Анна</t>
  </si>
  <si>
    <t>Луковникова Маша</t>
  </si>
  <si>
    <t>Бахышева Вера</t>
  </si>
  <si>
    <t>Усольцев Сергей</t>
  </si>
  <si>
    <t>Шурыгин Виктор</t>
  </si>
  <si>
    <t>Иванов Гоша</t>
  </si>
  <si>
    <t>Савицкий Эдуард</t>
  </si>
  <si>
    <t>Лысаков Коля</t>
  </si>
  <si>
    <t>Шульга Михаил</t>
  </si>
  <si>
    <t>Мисайлов Иван</t>
  </si>
  <si>
    <t>Брунь Алексей</t>
  </si>
  <si>
    <t>ДЮСШ-3</t>
  </si>
  <si>
    <t>Лавренчук Александр</t>
  </si>
  <si>
    <t>Плотников Никита</t>
  </si>
  <si>
    <t>Носов Миша</t>
  </si>
  <si>
    <t>Рыков Михаил</t>
  </si>
  <si>
    <t>Могилева Саша</t>
  </si>
  <si>
    <t>Кузнецова Катя</t>
  </si>
  <si>
    <t>Дюрба Ксения</t>
  </si>
  <si>
    <t>Кирдеева Дарья</t>
  </si>
  <si>
    <t>Наумова Оля</t>
  </si>
  <si>
    <t>Боярченко Никита</t>
  </si>
  <si>
    <t>Васильев Алексей</t>
  </si>
  <si>
    <t xml:space="preserve">Рогозин Никита </t>
  </si>
  <si>
    <t>Собенников Влад</t>
  </si>
  <si>
    <t>Фаттахов Тимур</t>
  </si>
  <si>
    <t>Анисимов Никита</t>
  </si>
  <si>
    <t>Брянцев Сергей</t>
  </si>
  <si>
    <t>Протасова Кристина</t>
  </si>
  <si>
    <t>Косякова Елена</t>
  </si>
  <si>
    <t>Светлолобова Галя</t>
  </si>
  <si>
    <t>Красильникова Ира</t>
  </si>
  <si>
    <t>Кузьминых Ярослав</t>
  </si>
  <si>
    <t>Андреев Петр</t>
  </si>
  <si>
    <t>Шуткин Артем</t>
  </si>
  <si>
    <t>Митюков Александр</t>
  </si>
  <si>
    <t>Дегтярев Антон</t>
  </si>
  <si>
    <t>Калышенко Надя</t>
  </si>
  <si>
    <t>Вотякова Вика</t>
  </si>
  <si>
    <t>Гаврюшкин Костя</t>
  </si>
  <si>
    <t>Гордеев Андрей</t>
  </si>
  <si>
    <t>Михайлов Иван</t>
  </si>
  <si>
    <t>Керт Лиза</t>
  </si>
  <si>
    <t>Смирнова Настя</t>
  </si>
  <si>
    <t>Иванова Вероника</t>
  </si>
  <si>
    <t>Черехово, ДЮСШ</t>
  </si>
  <si>
    <t>Седых Сергей</t>
  </si>
  <si>
    <t>Федорченко Вадим</t>
  </si>
  <si>
    <t>Халиченко Андрей</t>
  </si>
  <si>
    <t>Воробьёв Дима</t>
  </si>
  <si>
    <t>Абраменков Андрей</t>
  </si>
  <si>
    <t>Токарев Руслан</t>
  </si>
  <si>
    <t>Ашурзада Тахир</t>
  </si>
  <si>
    <t>Маркова, ДЮСШ</t>
  </si>
  <si>
    <t>Сандмурадов Умед</t>
  </si>
  <si>
    <t>Карнаухова Катя</t>
  </si>
  <si>
    <t>Хайми Виктор</t>
  </si>
  <si>
    <t>Хосомоева Женя</t>
  </si>
  <si>
    <t>Хосомоев Тимур</t>
  </si>
  <si>
    <t>Демьянчиков Данил</t>
  </si>
  <si>
    <t>Ветошкина Ксения</t>
  </si>
  <si>
    <t>Иркутск, ДЮСШ-3.</t>
  </si>
  <si>
    <t>Педенко Сергей</t>
  </si>
  <si>
    <t>Тараканов Боря</t>
  </si>
  <si>
    <t>Козяев Данил</t>
  </si>
  <si>
    <t>СОШ-57, Иркутск</t>
  </si>
  <si>
    <t>Налпин Ваня</t>
  </si>
  <si>
    <t>Юринский Андрей</t>
  </si>
  <si>
    <t>Смоленщина, ДЮСШ</t>
  </si>
  <si>
    <t>Щербакова Вика</t>
  </si>
  <si>
    <t>Башарова Катя</t>
  </si>
  <si>
    <t xml:space="preserve">Журавлёва Юля </t>
  </si>
  <si>
    <t>Казанцева Таня</t>
  </si>
  <si>
    <t xml:space="preserve">Софьин Андрей </t>
  </si>
  <si>
    <t>Обыскало Толя</t>
  </si>
  <si>
    <t>Дитковский Степа</t>
  </si>
  <si>
    <t>Ярёменко Даниил</t>
  </si>
  <si>
    <t>Маленьких Егор</t>
  </si>
  <si>
    <t>Тимофеев Женя</t>
  </si>
  <si>
    <t>Дидиков Иван</t>
  </si>
  <si>
    <t>Булавин Вячеслав</t>
  </si>
  <si>
    <t>Губарев Антон</t>
  </si>
  <si>
    <t>СОШ-71.</t>
  </si>
  <si>
    <t>Самойлов Олег</t>
  </si>
  <si>
    <t>Лапшин Лев</t>
  </si>
  <si>
    <t>Куроленко Толя</t>
  </si>
  <si>
    <t xml:space="preserve">Хворостовский Андрей </t>
  </si>
  <si>
    <t>Гришаев Сергей</t>
  </si>
  <si>
    <t>Рыжков Толя</t>
  </si>
  <si>
    <t>Кавандин Николай</t>
  </si>
  <si>
    <t>Стукалина Нина</t>
  </si>
  <si>
    <t>Тюменцев Вова</t>
  </si>
  <si>
    <t>Кауфман Яна</t>
  </si>
  <si>
    <t>Лаптева Полина</t>
  </si>
  <si>
    <t>Ткаченко Даша</t>
  </si>
  <si>
    <t>Русина Алина</t>
  </si>
  <si>
    <t>11.00</t>
  </si>
  <si>
    <t>ДЮСШ-3.</t>
  </si>
  <si>
    <t>Семилет Андрей</t>
  </si>
  <si>
    <t>Михалёв Семен</t>
  </si>
  <si>
    <t>Матвиевская Оля</t>
  </si>
  <si>
    <t>Давыденко Соня</t>
  </si>
  <si>
    <t>Казаково Вика</t>
  </si>
  <si>
    <t xml:space="preserve">Москвитин Саша </t>
  </si>
  <si>
    <t>Щульгин Юра</t>
  </si>
  <si>
    <t>Боборов Родион</t>
  </si>
  <si>
    <t>Пешков Дима</t>
  </si>
  <si>
    <t>Грищенко Влад</t>
  </si>
  <si>
    <t xml:space="preserve">Масловский Артём </t>
  </si>
  <si>
    <t>Уланов Толя</t>
  </si>
  <si>
    <t>Налпина Лена</t>
  </si>
  <si>
    <t>Дубенкова Даша</t>
  </si>
  <si>
    <t xml:space="preserve">Саенко Владислав </t>
  </si>
  <si>
    <t>Кузьмина Аня</t>
  </si>
  <si>
    <t>ИРО"Динамо"ОСО ФБИО</t>
  </si>
  <si>
    <t>Ивойловский Виктор</t>
  </si>
  <si>
    <t>Воронков Владимир</t>
  </si>
  <si>
    <t>Левашов Георгий</t>
  </si>
  <si>
    <t>Шаповалов Вячеслав</t>
  </si>
  <si>
    <t>Салов Валерий</t>
  </si>
  <si>
    <t>Саблинский Геннадий</t>
  </si>
  <si>
    <t>Войтюк Леонид</t>
  </si>
  <si>
    <t>Игумнов Иннокентий</t>
  </si>
  <si>
    <t>ИРО"Динамо" ОСО ФБИО</t>
  </si>
  <si>
    <t>Итоговый протокол</t>
  </si>
  <si>
    <t>Не стартовал</t>
  </si>
  <si>
    <t>Масстарт</t>
  </si>
  <si>
    <t>11.33</t>
  </si>
  <si>
    <t>11.47</t>
  </si>
  <si>
    <t>11.55</t>
  </si>
  <si>
    <t>12.20</t>
  </si>
  <si>
    <t>12.23</t>
  </si>
  <si>
    <t>13.10</t>
  </si>
  <si>
    <t>13.18</t>
  </si>
  <si>
    <t>13.20</t>
  </si>
  <si>
    <t>13.40</t>
  </si>
  <si>
    <t>13.50</t>
  </si>
  <si>
    <t>14.00</t>
  </si>
  <si>
    <t>14.25</t>
  </si>
  <si>
    <t>14.30</t>
  </si>
  <si>
    <t>14.45</t>
  </si>
  <si>
    <t>14.50</t>
  </si>
  <si>
    <t>14.55</t>
  </si>
  <si>
    <t>15.45</t>
  </si>
  <si>
    <t>16.45</t>
  </si>
  <si>
    <t>17.00</t>
  </si>
  <si>
    <t>17.40</t>
  </si>
  <si>
    <t>18.00</t>
  </si>
  <si>
    <t>18.35</t>
  </si>
  <si>
    <t>19.35</t>
  </si>
  <si>
    <t>20.50</t>
  </si>
  <si>
    <t>21.20</t>
  </si>
  <si>
    <t>21.35</t>
  </si>
  <si>
    <t>21.36</t>
  </si>
  <si>
    <t>21.55</t>
  </si>
  <si>
    <t>23.05</t>
  </si>
  <si>
    <t>26.04</t>
  </si>
  <si>
    <t>26.20</t>
  </si>
  <si>
    <t>25.05</t>
  </si>
  <si>
    <t>24.35</t>
  </si>
  <si>
    <t>27.32</t>
  </si>
  <si>
    <t>22.34</t>
  </si>
  <si>
    <t>23.14</t>
  </si>
  <si>
    <t>Сошёл</t>
  </si>
  <si>
    <t>17.30</t>
  </si>
  <si>
    <t>32.10</t>
  </si>
  <si>
    <t>27.00</t>
  </si>
  <si>
    <t>32.28</t>
  </si>
  <si>
    <t>27.28</t>
  </si>
  <si>
    <t>29.25</t>
  </si>
  <si>
    <t>22.05</t>
  </si>
  <si>
    <t>33.02</t>
  </si>
  <si>
    <t>22.32</t>
  </si>
  <si>
    <t>33.12</t>
  </si>
  <si>
    <t>32.05</t>
  </si>
  <si>
    <t>39.13</t>
  </si>
  <si>
    <t>34.10</t>
  </si>
  <si>
    <t>18.10</t>
  </si>
  <si>
    <t>17.48</t>
  </si>
  <si>
    <t>21.13</t>
  </si>
  <si>
    <t>21.02</t>
  </si>
  <si>
    <t>23.10</t>
  </si>
  <si>
    <t>22.30</t>
  </si>
  <si>
    <t>23.20</t>
  </si>
  <si>
    <t>41.20</t>
  </si>
  <si>
    <t>21.08</t>
  </si>
  <si>
    <t>20.04</t>
  </si>
  <si>
    <t>27.45</t>
  </si>
  <si>
    <t>23.57</t>
  </si>
  <si>
    <t>21.22</t>
  </si>
  <si>
    <t>24.10</t>
  </si>
  <si>
    <t>34.40</t>
  </si>
  <si>
    <t>Не стартовала</t>
  </si>
  <si>
    <t>29.26</t>
  </si>
  <si>
    <t>30.20</t>
  </si>
  <si>
    <t>27.30</t>
  </si>
  <si>
    <t>28.35</t>
  </si>
  <si>
    <t>24.50</t>
  </si>
  <si>
    <t>43.20</t>
  </si>
  <si>
    <t>29.32</t>
  </si>
  <si>
    <t>49.30</t>
  </si>
  <si>
    <t>Холяев Иван</t>
  </si>
  <si>
    <t>ВК</t>
  </si>
  <si>
    <t>Голенкова Оля</t>
  </si>
  <si>
    <t>Шеверских Аня</t>
  </si>
  <si>
    <t xml:space="preserve">Шелковников </t>
  </si>
  <si>
    <t>28.33</t>
  </si>
  <si>
    <t>25.43</t>
  </si>
  <si>
    <t>18.05</t>
  </si>
  <si>
    <t>20.38</t>
  </si>
  <si>
    <t>18.17</t>
  </si>
  <si>
    <t>24.01</t>
  </si>
  <si>
    <t>25.17</t>
  </si>
  <si>
    <t>16.19</t>
  </si>
  <si>
    <t>15.37</t>
  </si>
  <si>
    <t>15.30</t>
  </si>
  <si>
    <t>25.54</t>
  </si>
  <si>
    <t>16.16</t>
  </si>
  <si>
    <t>17.27</t>
  </si>
  <si>
    <t>17.55</t>
  </si>
  <si>
    <t>26.42</t>
  </si>
  <si>
    <t>22.13</t>
  </si>
  <si>
    <t>19.56</t>
  </si>
  <si>
    <t>19.30</t>
  </si>
  <si>
    <t>19.01</t>
  </si>
  <si>
    <t>32.20</t>
  </si>
  <si>
    <t>31.59</t>
  </si>
  <si>
    <t>16.56</t>
  </si>
  <si>
    <t>30.05</t>
  </si>
  <si>
    <t>36.00</t>
  </si>
  <si>
    <t>37.18</t>
  </si>
  <si>
    <t>40.03</t>
  </si>
  <si>
    <t>37.58</t>
  </si>
  <si>
    <t>39.22</t>
  </si>
  <si>
    <t>38.45</t>
  </si>
  <si>
    <t>47.56</t>
  </si>
  <si>
    <t>37.38</t>
  </si>
  <si>
    <t>40.13</t>
  </si>
  <si>
    <t>30.42</t>
  </si>
  <si>
    <t>29.20</t>
  </si>
  <si>
    <t>41.06</t>
  </si>
  <si>
    <t>44.00</t>
  </si>
  <si>
    <t>48.36</t>
  </si>
  <si>
    <t>46.15</t>
  </si>
  <si>
    <t>46.45</t>
  </si>
  <si>
    <t>59.45</t>
  </si>
  <si>
    <t>60.03</t>
  </si>
  <si>
    <t>54,57</t>
  </si>
  <si>
    <t>22.18</t>
  </si>
  <si>
    <t>Юниорки 1995-96 г.р.  22,5 км.</t>
  </si>
  <si>
    <t>Данькин Никита</t>
  </si>
  <si>
    <t>Штеркель Алексей</t>
  </si>
  <si>
    <t>Серёгин Николай</t>
  </si>
  <si>
    <t>Мельников Антон</t>
  </si>
  <si>
    <t>Суханов Виктор</t>
  </si>
  <si>
    <t>Лазарева Кристина</t>
  </si>
  <si>
    <t>Жиндаев Андрей</t>
  </si>
  <si>
    <t>Юсюк Евгений</t>
  </si>
  <si>
    <t>Томилов Александр</t>
  </si>
  <si>
    <t>Мизев Павел</t>
  </si>
  <si>
    <t>Кутафин Евгений</t>
  </si>
  <si>
    <t>Тяглов Вячеслав</t>
  </si>
  <si>
    <t>Прокудин Виталий</t>
  </si>
  <si>
    <t>Гришанов Максим</t>
  </si>
  <si>
    <t>Пахомова Ирина</t>
  </si>
  <si>
    <t>Нестерец Оксана</t>
  </si>
  <si>
    <t>Вьюнов Пётр</t>
  </si>
  <si>
    <t>ВСИ МВД РФ</t>
  </si>
  <si>
    <t>мс</t>
  </si>
  <si>
    <t>кмс</t>
  </si>
  <si>
    <t xml:space="preserve">Иркутск </t>
  </si>
  <si>
    <t>Динамо, Иркутск</t>
  </si>
  <si>
    <t>ООО Рекорд, Иркутск</t>
  </si>
  <si>
    <t>РВСН, Иркутск</t>
  </si>
  <si>
    <t>Хохряков Александр</t>
  </si>
  <si>
    <t>-16</t>
  </si>
  <si>
    <t xml:space="preserve">t c </t>
  </si>
  <si>
    <t>Вайнер-Кротов Андрей</t>
  </si>
  <si>
    <t>Харено Вероника</t>
  </si>
  <si>
    <t>Ковалёва Вика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</si>
</sst>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h:mm:ss;@"/>
  </numFmts>
  <fonts count="35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name val="Arial"/>
      <family val="2"/>
      <charset val="204"/>
    </font>
    <font>
      <sz val="8"/>
      <color rgb="FFFF0000"/>
      <name val="Arial"/>
      <family val="2"/>
      <charset val="204"/>
    </font>
    <font>
      <b/>
      <i/>
      <sz val="7"/>
      <name val="Arial"/>
      <family val="2"/>
      <charset val="204"/>
    </font>
    <font>
      <b/>
      <sz val="8"/>
      <color rgb="FF0070C0"/>
      <name val="Arial"/>
      <family val="2"/>
      <charset val="204"/>
    </font>
    <font>
      <i/>
      <sz val="14"/>
      <color theme="1"/>
      <name val="Times New Roman"/>
      <family val="1"/>
      <charset val="204"/>
    </font>
    <font>
      <i/>
      <sz val="12"/>
      <name val="Arial"/>
      <family val="2"/>
      <charset val="204"/>
    </font>
    <font>
      <i/>
      <sz val="14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i/>
      <sz val="14"/>
      <color rgb="FFFF0000"/>
      <name val="Times New Roman"/>
      <family val="1"/>
      <charset val="204"/>
    </font>
    <font>
      <i/>
      <sz val="8"/>
      <color rgb="FFFF0000"/>
      <name val="Times New Roman"/>
      <family val="1"/>
      <charset val="204"/>
    </font>
    <font>
      <sz val="6"/>
      <name val="Arial"/>
      <family val="2"/>
      <charset val="204"/>
    </font>
    <font>
      <i/>
      <sz val="10"/>
      <name val="Arial"/>
      <family val="2"/>
      <charset val="204"/>
    </font>
    <font>
      <sz val="10"/>
      <name val="Arial"/>
      <family val="2"/>
      <charset val="204"/>
    </font>
    <font>
      <sz val="7"/>
      <name val="Arial"/>
      <family val="2"/>
      <charset val="204"/>
    </font>
    <font>
      <sz val="5"/>
      <name val="Arial"/>
      <family val="2"/>
      <charset val="204"/>
    </font>
    <font>
      <i/>
      <sz val="13"/>
      <color theme="1"/>
      <name val="Times New Roman"/>
      <family val="1"/>
      <charset val="204"/>
    </font>
    <font>
      <i/>
      <sz val="1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5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wrapText="1"/>
    </xf>
    <xf numFmtId="2" fontId="1" fillId="0" borderId="0" xfId="0" applyNumberFormat="1" applyFont="1" applyAlignment="1">
      <alignment horizontal="center"/>
    </xf>
    <xf numFmtId="2" fontId="0" fillId="0" borderId="0" xfId="0" applyNumberFormat="1"/>
    <xf numFmtId="0" fontId="2" fillId="0" borderId="0" xfId="0" applyFont="1"/>
    <xf numFmtId="1" fontId="3" fillId="0" borderId="0" xfId="0" applyNumberFormat="1" applyFont="1"/>
    <xf numFmtId="1" fontId="2" fillId="0" borderId="0" xfId="0" applyNumberFormat="1" applyFont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" fontId="4" fillId="0" borderId="0" xfId="0" applyNumberFormat="1" applyFont="1"/>
    <xf numFmtId="0" fontId="5" fillId="0" borderId="0" xfId="0" applyFont="1"/>
    <xf numFmtId="0" fontId="2" fillId="0" borderId="4" xfId="0" applyFont="1" applyBorder="1"/>
    <xf numFmtId="0" fontId="2" fillId="0" borderId="5" xfId="0" applyFont="1" applyBorder="1"/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wrapText="1"/>
    </xf>
    <xf numFmtId="2" fontId="8" fillId="0" borderId="1" xfId="0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center" vertical="center"/>
    </xf>
    <xf numFmtId="164" fontId="2" fillId="0" borderId="0" xfId="0" applyNumberFormat="1" applyFont="1"/>
    <xf numFmtId="0" fontId="8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wrapText="1"/>
    </xf>
    <xf numFmtId="2" fontId="8" fillId="0" borderId="0" xfId="0" applyNumberFormat="1" applyFont="1" applyAlignment="1">
      <alignment horizontal="center"/>
    </xf>
    <xf numFmtId="0" fontId="8" fillId="0" borderId="0" xfId="0" applyFont="1"/>
    <xf numFmtId="0" fontId="8" fillId="0" borderId="6" xfId="0" applyFont="1" applyBorder="1"/>
    <xf numFmtId="0" fontId="7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right"/>
    </xf>
    <xf numFmtId="0" fontId="2" fillId="0" borderId="7" xfId="0" applyFont="1" applyBorder="1"/>
    <xf numFmtId="0" fontId="2" fillId="0" borderId="0" xfId="0" applyFont="1" applyBorder="1"/>
    <xf numFmtId="0" fontId="2" fillId="0" borderId="6" xfId="0" applyFont="1" applyBorder="1"/>
    <xf numFmtId="0" fontId="2" fillId="0" borderId="11" xfId="0" applyFont="1" applyBorder="1"/>
    <xf numFmtId="2" fontId="8" fillId="0" borderId="0" xfId="0" applyNumberFormat="1" applyFont="1" applyAlignment="1">
      <alignment vertical="center"/>
    </xf>
    <xf numFmtId="2" fontId="8" fillId="0" borderId="0" xfId="0" applyNumberFormat="1" applyFont="1" applyAlignment="1">
      <alignment horizontal="right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2" fontId="8" fillId="0" borderId="13" xfId="0" applyNumberFormat="1" applyFont="1" applyBorder="1" applyAlignment="1">
      <alignment horizontal="center"/>
    </xf>
    <xf numFmtId="2" fontId="13" fillId="0" borderId="13" xfId="0" applyNumberFormat="1" applyFont="1" applyBorder="1" applyAlignment="1">
      <alignment horizontal="center"/>
    </xf>
    <xf numFmtId="2" fontId="13" fillId="0" borderId="6" xfId="0" applyNumberFormat="1" applyFont="1" applyBorder="1" applyAlignment="1">
      <alignment horizontal="center"/>
    </xf>
    <xf numFmtId="2" fontId="13" fillId="0" borderId="3" xfId="0" applyNumberFormat="1" applyFont="1" applyBorder="1" applyAlignment="1">
      <alignment horizontal="center"/>
    </xf>
    <xf numFmtId="0" fontId="12" fillId="0" borderId="13" xfId="0" applyFont="1" applyBorder="1" applyAlignment="1">
      <alignment horizontal="center" vertical="center" wrapText="1"/>
    </xf>
    <xf numFmtId="0" fontId="12" fillId="0" borderId="13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8" fillId="0" borderId="1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0" fontId="8" fillId="0" borderId="6" xfId="0" applyFont="1" applyBorder="1" applyAlignment="1">
      <alignment horizontal="center" wrapText="1"/>
    </xf>
    <xf numFmtId="2" fontId="8" fillId="0" borderId="6" xfId="0" applyNumberFormat="1" applyFont="1" applyBorder="1" applyAlignment="1">
      <alignment horizontal="center"/>
    </xf>
    <xf numFmtId="2" fontId="7" fillId="0" borderId="6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5" fillId="0" borderId="0" xfId="0" applyFont="1"/>
    <xf numFmtId="0" fontId="14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left" vertical="center" wrapText="1"/>
    </xf>
    <xf numFmtId="165" fontId="14" fillId="3" borderId="1" xfId="0" applyNumberFormat="1" applyFont="1" applyFill="1" applyBorder="1" applyAlignment="1">
      <alignment horizontal="center" vertical="center" wrapText="1"/>
    </xf>
    <xf numFmtId="165" fontId="14" fillId="0" borderId="1" xfId="0" applyNumberFormat="1" applyFont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left" vertical="center"/>
    </xf>
    <xf numFmtId="0" fontId="15" fillId="0" borderId="1" xfId="0" applyFont="1" applyBorder="1" applyAlignment="1">
      <alignment horizontal="center" vertical="center"/>
    </xf>
    <xf numFmtId="0" fontId="14" fillId="2" borderId="6" xfId="0" applyFont="1" applyFill="1" applyBorder="1" applyAlignment="1">
      <alignment vertical="center"/>
    </xf>
    <xf numFmtId="0" fontId="14" fillId="2" borderId="3" xfId="0" applyFont="1" applyFill="1" applyBorder="1" applyAlignment="1">
      <alignment vertical="center"/>
    </xf>
    <xf numFmtId="0" fontId="18" fillId="0" borderId="8" xfId="0" applyFont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4" fillId="2" borderId="13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165" fontId="17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8" fillId="0" borderId="12" xfId="0" applyFont="1" applyBorder="1" applyAlignment="1">
      <alignment horizontal="center" vertical="center" wrapText="1"/>
    </xf>
    <xf numFmtId="0" fontId="0" fillId="0" borderId="0" xfId="0" applyBorder="1" applyAlignment="1"/>
    <xf numFmtId="0" fontId="24" fillId="0" borderId="6" xfId="0" applyFont="1" applyBorder="1" applyAlignment="1">
      <alignment horizontal="center" vertical="center" wrapText="1"/>
    </xf>
    <xf numFmtId="0" fontId="27" fillId="0" borderId="6" xfId="0" applyFont="1" applyBorder="1" applyAlignment="1">
      <alignment vertical="center" wrapText="1"/>
    </xf>
    <xf numFmtId="0" fontId="18" fillId="0" borderId="12" xfId="0" applyFont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 wrapText="1"/>
    </xf>
    <xf numFmtId="0" fontId="29" fillId="2" borderId="6" xfId="0" applyFont="1" applyFill="1" applyBorder="1" applyAlignment="1">
      <alignment horizontal="center" vertical="center"/>
    </xf>
    <xf numFmtId="0" fontId="15" fillId="0" borderId="1" xfId="0" applyFont="1" applyBorder="1"/>
    <xf numFmtId="0" fontId="30" fillId="3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165" fontId="28" fillId="0" borderId="1" xfId="0" applyNumberFormat="1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165" fontId="31" fillId="0" borderId="1" xfId="0" applyNumberFormat="1" applyFont="1" applyBorder="1" applyAlignment="1">
      <alignment horizontal="center" vertical="center" wrapText="1"/>
    </xf>
    <xf numFmtId="49" fontId="32" fillId="0" borderId="1" xfId="0" applyNumberFormat="1" applyFont="1" applyBorder="1" applyAlignment="1">
      <alignment horizontal="center" vertical="center" wrapText="1"/>
    </xf>
    <xf numFmtId="0" fontId="14" fillId="3" borderId="0" xfId="0" applyFont="1" applyFill="1" applyAlignment="1">
      <alignment horizontal="left" vertical="center" wrapText="1"/>
    </xf>
    <xf numFmtId="0" fontId="24" fillId="0" borderId="3" xfId="0" applyFont="1" applyBorder="1" applyAlignment="1">
      <alignment horizontal="left" vertical="center" wrapText="1"/>
    </xf>
    <xf numFmtId="0" fontId="24" fillId="0" borderId="6" xfId="0" applyFont="1" applyBorder="1" applyAlignment="1">
      <alignment horizontal="right" vertical="center" wrapText="1"/>
    </xf>
    <xf numFmtId="165" fontId="31" fillId="3" borderId="1" xfId="0" applyNumberFormat="1" applyFont="1" applyFill="1" applyBorder="1" applyAlignment="1">
      <alignment horizontal="center" vertical="center" wrapText="1"/>
    </xf>
    <xf numFmtId="49" fontId="34" fillId="0" borderId="3" xfId="0" applyNumberFormat="1" applyFont="1" applyBorder="1" applyAlignment="1">
      <alignment vertical="center" wrapText="1"/>
    </xf>
    <xf numFmtId="49" fontId="34" fillId="0" borderId="13" xfId="0" applyNumberFormat="1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33" fillId="0" borderId="4" xfId="0" applyFont="1" applyBorder="1" applyAlignment="1">
      <alignment horizontal="center" vertical="center" wrapText="1"/>
    </xf>
    <xf numFmtId="0" fontId="33" fillId="0" borderId="8" xfId="0" applyFont="1" applyBorder="1" applyAlignment="1">
      <alignment horizontal="center" vertical="center" wrapText="1"/>
    </xf>
    <xf numFmtId="0" fontId="33" fillId="0" borderId="14" xfId="0" applyFont="1" applyBorder="1" applyAlignment="1">
      <alignment horizontal="center" vertical="center" wrapText="1"/>
    </xf>
    <xf numFmtId="0" fontId="33" fillId="0" borderId="11" xfId="0" applyFont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 wrapText="1"/>
    </xf>
    <xf numFmtId="0" fontId="33" fillId="0" borderId="15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 wrapText="1"/>
    </xf>
    <xf numFmtId="14" fontId="25" fillId="0" borderId="13" xfId="0" applyNumberFormat="1" applyFont="1" applyBorder="1" applyAlignment="1">
      <alignment horizontal="center" vertical="center" wrapText="1"/>
    </xf>
    <xf numFmtId="14" fontId="25" fillId="0" borderId="6" xfId="0" applyNumberFormat="1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9" fillId="0" borderId="13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2" fontId="13" fillId="0" borderId="13" xfId="0" applyNumberFormat="1" applyFont="1" applyBorder="1" applyAlignment="1">
      <alignment horizontal="center"/>
    </xf>
    <xf numFmtId="2" fontId="13" fillId="0" borderId="6" xfId="0" applyNumberFormat="1" applyFont="1" applyBorder="1" applyAlignment="1">
      <alignment horizontal="center"/>
    </xf>
    <xf numFmtId="2" fontId="13" fillId="0" borderId="3" xfId="0" applyNumberFormat="1" applyFont="1" applyBorder="1" applyAlignment="1">
      <alignment horizontal="center"/>
    </xf>
    <xf numFmtId="0" fontId="13" fillId="0" borderId="13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16" fontId="13" fillId="0" borderId="13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5"/>
  <sheetViews>
    <sheetView tabSelected="1" topLeftCell="A109" workbookViewId="0">
      <selection activeCell="C43" sqref="C43"/>
    </sheetView>
  </sheetViews>
  <sheetFormatPr defaultRowHeight="15" x14ac:dyDescent="0.25"/>
  <cols>
    <col min="1" max="1" width="21" style="74" customWidth="1"/>
    <col min="2" max="2" width="5" customWidth="1"/>
    <col min="3" max="3" width="23.140625" customWidth="1"/>
    <col min="4" max="4" width="3.42578125" style="72" customWidth="1"/>
    <col min="5" max="5" width="6.7109375" customWidth="1"/>
    <col min="6" max="6" width="6.42578125" customWidth="1"/>
    <col min="7" max="7" width="9.28515625" customWidth="1"/>
    <col min="8" max="8" width="7.7109375" customWidth="1"/>
    <col min="9" max="9" width="6.85546875" customWidth="1"/>
    <col min="10" max="10" width="6.5703125" customWidth="1"/>
    <col min="11" max="11" width="6.140625" customWidth="1"/>
  </cols>
  <sheetData>
    <row r="1" spans="1:13" ht="15" customHeight="1" x14ac:dyDescent="0.25">
      <c r="A1" s="98" t="s">
        <v>211</v>
      </c>
      <c r="B1" s="99"/>
      <c r="C1" s="99"/>
      <c r="D1" s="100"/>
      <c r="E1" s="104" t="s">
        <v>212</v>
      </c>
      <c r="F1" s="105"/>
      <c r="G1" s="105"/>
      <c r="H1" s="105"/>
      <c r="I1" s="105"/>
      <c r="J1" s="106"/>
    </row>
    <row r="2" spans="1:13" ht="15" customHeight="1" x14ac:dyDescent="0.25">
      <c r="A2" s="101"/>
      <c r="B2" s="102"/>
      <c r="C2" s="102"/>
      <c r="D2" s="103"/>
      <c r="E2" s="107"/>
      <c r="F2" s="108"/>
      <c r="G2" s="108"/>
      <c r="H2" s="108"/>
      <c r="I2" s="108"/>
      <c r="J2" s="109"/>
    </row>
    <row r="3" spans="1:13" ht="15" customHeight="1" x14ac:dyDescent="0.25">
      <c r="A3" s="101"/>
      <c r="B3" s="102"/>
      <c r="C3" s="102"/>
      <c r="D3" s="103"/>
      <c r="E3" s="107"/>
      <c r="F3" s="108"/>
      <c r="G3" s="108"/>
      <c r="H3" s="108"/>
      <c r="I3" s="108"/>
      <c r="J3" s="109"/>
      <c r="L3" s="78"/>
      <c r="M3" s="78"/>
    </row>
    <row r="4" spans="1:13" ht="18" customHeight="1" x14ac:dyDescent="0.25">
      <c r="A4" s="114" t="s">
        <v>219</v>
      </c>
      <c r="B4" s="115"/>
      <c r="C4" s="115"/>
      <c r="D4" s="115"/>
      <c r="E4" s="115"/>
      <c r="F4" s="115"/>
      <c r="G4" s="115"/>
      <c r="H4" s="115"/>
      <c r="I4" s="115"/>
      <c r="J4" s="116"/>
      <c r="L4" s="78"/>
      <c r="M4" s="78"/>
    </row>
    <row r="5" spans="1:13" ht="18" customHeight="1" x14ac:dyDescent="0.25">
      <c r="A5" s="111" t="s">
        <v>218</v>
      </c>
      <c r="B5" s="112"/>
      <c r="C5" s="112"/>
      <c r="D5" s="112"/>
      <c r="E5" s="112"/>
      <c r="F5" s="112"/>
      <c r="G5" s="112"/>
      <c r="H5" s="112"/>
      <c r="I5" s="112"/>
      <c r="J5" s="113"/>
    </row>
    <row r="6" spans="1:13" ht="18" customHeight="1" x14ac:dyDescent="0.25">
      <c r="A6" s="117" t="s">
        <v>383</v>
      </c>
      <c r="B6" s="118"/>
      <c r="C6" s="118"/>
      <c r="D6" s="118"/>
      <c r="E6" s="118"/>
      <c r="F6" s="118"/>
      <c r="G6" s="118"/>
      <c r="H6" s="118"/>
      <c r="I6" s="118"/>
      <c r="J6" s="119"/>
    </row>
    <row r="7" spans="1:13" ht="18" customHeight="1" x14ac:dyDescent="0.25">
      <c r="A7" s="123" t="s">
        <v>214</v>
      </c>
      <c r="B7" s="124"/>
      <c r="C7" s="110" t="s">
        <v>217</v>
      </c>
      <c r="D7" s="110"/>
      <c r="E7" s="110"/>
      <c r="F7" s="110"/>
      <c r="G7" s="79" t="s">
        <v>215</v>
      </c>
      <c r="H7" s="80" t="s">
        <v>355</v>
      </c>
      <c r="I7" s="94" t="s">
        <v>216</v>
      </c>
      <c r="J7" s="93">
        <v>-15</v>
      </c>
    </row>
    <row r="8" spans="1:13" ht="18" customHeight="1" x14ac:dyDescent="0.25">
      <c r="A8" s="122" t="s">
        <v>204</v>
      </c>
      <c r="B8" s="120" t="s">
        <v>207</v>
      </c>
      <c r="C8" s="126" t="s">
        <v>205</v>
      </c>
      <c r="D8" s="120" t="s">
        <v>1</v>
      </c>
      <c r="E8" s="120" t="s">
        <v>206</v>
      </c>
      <c r="F8" s="127" t="s">
        <v>3</v>
      </c>
      <c r="G8" s="128"/>
      <c r="H8" s="120" t="s">
        <v>31</v>
      </c>
      <c r="I8" s="120" t="s">
        <v>208</v>
      </c>
      <c r="J8" s="125" t="s">
        <v>2</v>
      </c>
    </row>
    <row r="9" spans="1:13" ht="18" customHeight="1" x14ac:dyDescent="0.25">
      <c r="A9" s="122"/>
      <c r="B9" s="121"/>
      <c r="C9" s="126"/>
      <c r="D9" s="121"/>
      <c r="E9" s="120"/>
      <c r="F9" s="77" t="s">
        <v>4</v>
      </c>
      <c r="G9" s="68" t="s">
        <v>5</v>
      </c>
      <c r="H9" s="121"/>
      <c r="I9" s="121"/>
      <c r="J9" s="125"/>
    </row>
    <row r="10" spans="1:13" ht="15" customHeight="1" x14ac:dyDescent="0.25">
      <c r="A10" s="73"/>
      <c r="B10" s="66"/>
      <c r="C10" s="83" t="s">
        <v>220</v>
      </c>
      <c r="D10" s="69"/>
      <c r="E10" s="69"/>
      <c r="F10" s="66"/>
      <c r="G10" s="66"/>
      <c r="H10" s="66"/>
      <c r="I10" s="66"/>
      <c r="J10" s="67"/>
    </row>
    <row r="11" spans="1:13" ht="15" customHeight="1" x14ac:dyDescent="0.25">
      <c r="A11" s="60" t="s">
        <v>270</v>
      </c>
      <c r="B11" s="59">
        <v>63</v>
      </c>
      <c r="C11" s="60" t="s">
        <v>271</v>
      </c>
      <c r="D11" s="59"/>
      <c r="E11" s="59">
        <v>2003</v>
      </c>
      <c r="F11" s="61"/>
      <c r="G11" s="90" t="s">
        <v>385</v>
      </c>
      <c r="H11" s="89" t="s">
        <v>355</v>
      </c>
      <c r="I11" s="61"/>
      <c r="J11" s="59">
        <v>1</v>
      </c>
    </row>
    <row r="12" spans="1:13" ht="15" customHeight="1" x14ac:dyDescent="0.25">
      <c r="A12" s="60" t="s">
        <v>270</v>
      </c>
      <c r="B12" s="59">
        <v>62</v>
      </c>
      <c r="C12" s="60" t="s">
        <v>272</v>
      </c>
      <c r="D12" s="59"/>
      <c r="E12" s="59">
        <v>2005</v>
      </c>
      <c r="F12" s="61"/>
      <c r="G12" s="90" t="s">
        <v>385</v>
      </c>
      <c r="H12" s="89" t="s">
        <v>386</v>
      </c>
      <c r="I12" s="61"/>
      <c r="J12" s="59">
        <v>2</v>
      </c>
    </row>
    <row r="13" spans="1:13" ht="15" customHeight="1" x14ac:dyDescent="0.25">
      <c r="A13" s="60" t="s">
        <v>320</v>
      </c>
      <c r="B13" s="59">
        <v>77</v>
      </c>
      <c r="C13" s="60" t="s">
        <v>322</v>
      </c>
      <c r="D13" s="59"/>
      <c r="E13" s="59">
        <v>2003</v>
      </c>
      <c r="F13" s="61"/>
      <c r="G13" s="90" t="s">
        <v>385</v>
      </c>
      <c r="H13" s="89" t="s">
        <v>387</v>
      </c>
      <c r="I13" s="61"/>
      <c r="J13" s="59">
        <v>3</v>
      </c>
    </row>
    <row r="14" spans="1:13" ht="15" customHeight="1" x14ac:dyDescent="0.25">
      <c r="A14" s="60" t="s">
        <v>69</v>
      </c>
      <c r="B14" s="59">
        <v>68</v>
      </c>
      <c r="C14" s="60" t="s">
        <v>263</v>
      </c>
      <c r="D14" s="59"/>
      <c r="E14" s="59">
        <v>2003</v>
      </c>
      <c r="F14" s="61"/>
      <c r="G14" s="90" t="s">
        <v>385</v>
      </c>
      <c r="H14" s="89" t="s">
        <v>389</v>
      </c>
      <c r="I14" s="61"/>
      <c r="J14" s="59">
        <v>4</v>
      </c>
    </row>
    <row r="15" spans="1:13" ht="15" customHeight="1" x14ac:dyDescent="0.25">
      <c r="A15" s="60" t="s">
        <v>341</v>
      </c>
      <c r="B15" s="59">
        <v>81</v>
      </c>
      <c r="C15" s="60" t="s">
        <v>348</v>
      </c>
      <c r="D15" s="59"/>
      <c r="E15" s="59">
        <v>2003</v>
      </c>
      <c r="F15" s="61"/>
      <c r="G15" s="90" t="s">
        <v>385</v>
      </c>
      <c r="H15" s="89" t="s">
        <v>389</v>
      </c>
      <c r="I15" s="61"/>
      <c r="J15" s="59">
        <v>5</v>
      </c>
    </row>
    <row r="16" spans="1:13" ht="15" customHeight="1" x14ac:dyDescent="0.25">
      <c r="A16" s="60" t="s">
        <v>320</v>
      </c>
      <c r="B16" s="59">
        <v>75</v>
      </c>
      <c r="C16" s="60" t="s">
        <v>323</v>
      </c>
      <c r="D16" s="59"/>
      <c r="E16" s="59">
        <v>2003</v>
      </c>
      <c r="F16" s="61"/>
      <c r="G16" s="90" t="s">
        <v>385</v>
      </c>
      <c r="H16" s="89" t="s">
        <v>391</v>
      </c>
      <c r="I16" s="61"/>
      <c r="J16" s="59">
        <v>6</v>
      </c>
    </row>
    <row r="17" spans="1:10" ht="15" customHeight="1" x14ac:dyDescent="0.25">
      <c r="A17" s="60" t="s">
        <v>69</v>
      </c>
      <c r="B17" s="59">
        <v>65</v>
      </c>
      <c r="C17" s="60" t="s">
        <v>253</v>
      </c>
      <c r="D17" s="59"/>
      <c r="E17" s="59">
        <v>2004</v>
      </c>
      <c r="F17" s="61"/>
      <c r="G17" s="90" t="s">
        <v>385</v>
      </c>
      <c r="H17" s="89" t="s">
        <v>392</v>
      </c>
      <c r="I17" s="61"/>
      <c r="J17" s="59">
        <v>7</v>
      </c>
    </row>
    <row r="18" spans="1:10" ht="15" customHeight="1" x14ac:dyDescent="0.25">
      <c r="A18" s="60" t="s">
        <v>320</v>
      </c>
      <c r="B18" s="59">
        <v>74</v>
      </c>
      <c r="C18" s="60" t="s">
        <v>321</v>
      </c>
      <c r="D18" s="59"/>
      <c r="E18" s="59">
        <v>2004</v>
      </c>
      <c r="F18" s="61"/>
      <c r="G18" s="90" t="s">
        <v>385</v>
      </c>
      <c r="H18" s="89" t="s">
        <v>393</v>
      </c>
      <c r="I18" s="61"/>
      <c r="J18" s="59">
        <v>8</v>
      </c>
    </row>
    <row r="19" spans="1:10" ht="15" customHeight="1" x14ac:dyDescent="0.25">
      <c r="A19" s="60" t="s">
        <v>61</v>
      </c>
      <c r="B19" s="59">
        <v>54</v>
      </c>
      <c r="C19" s="60" t="s">
        <v>266</v>
      </c>
      <c r="D19" s="59"/>
      <c r="E19" s="59">
        <v>2003</v>
      </c>
      <c r="F19" s="61"/>
      <c r="G19" s="90" t="s">
        <v>385</v>
      </c>
      <c r="H19" s="89" t="s">
        <v>395</v>
      </c>
      <c r="I19" s="61"/>
      <c r="J19" s="59">
        <v>9</v>
      </c>
    </row>
    <row r="20" spans="1:10" ht="15" customHeight="1" x14ac:dyDescent="0.25">
      <c r="A20" s="60" t="s">
        <v>270</v>
      </c>
      <c r="B20" s="59">
        <v>72</v>
      </c>
      <c r="C20" s="60" t="s">
        <v>274</v>
      </c>
      <c r="D20" s="59"/>
      <c r="E20" s="59">
        <v>2003</v>
      </c>
      <c r="F20" s="61"/>
      <c r="G20" s="90" t="s">
        <v>385</v>
      </c>
      <c r="H20" s="89" t="s">
        <v>397</v>
      </c>
      <c r="I20" s="61"/>
      <c r="J20" s="59">
        <v>10</v>
      </c>
    </row>
    <row r="21" spans="1:10" ht="15" customHeight="1" x14ac:dyDescent="0.25">
      <c r="A21" s="60" t="s">
        <v>61</v>
      </c>
      <c r="B21" s="59">
        <v>53</v>
      </c>
      <c r="C21" s="60" t="s">
        <v>246</v>
      </c>
      <c r="D21" s="59"/>
      <c r="E21" s="59">
        <v>2003</v>
      </c>
      <c r="F21" s="61"/>
      <c r="G21" s="90" t="s">
        <v>385</v>
      </c>
      <c r="H21" s="89" t="s">
        <v>399</v>
      </c>
      <c r="I21" s="61"/>
      <c r="J21" s="59">
        <v>11</v>
      </c>
    </row>
    <row r="22" spans="1:10" ht="15" customHeight="1" x14ac:dyDescent="0.25">
      <c r="A22" s="60" t="s">
        <v>270</v>
      </c>
      <c r="B22" s="59">
        <v>73</v>
      </c>
      <c r="C22" s="60" t="s">
        <v>269</v>
      </c>
      <c r="D22" s="59"/>
      <c r="E22" s="59">
        <v>2003</v>
      </c>
      <c r="F22" s="61"/>
      <c r="G22" s="90" t="s">
        <v>385</v>
      </c>
      <c r="H22" s="89" t="s">
        <v>400</v>
      </c>
      <c r="I22" s="61"/>
      <c r="J22" s="59">
        <v>12</v>
      </c>
    </row>
    <row r="23" spans="1:10" ht="15" customHeight="1" x14ac:dyDescent="0.25">
      <c r="A23" s="60" t="s">
        <v>327</v>
      </c>
      <c r="B23" s="59">
        <v>70</v>
      </c>
      <c r="C23" s="60" t="s">
        <v>326</v>
      </c>
      <c r="D23" s="59"/>
      <c r="E23" s="59">
        <v>2003</v>
      </c>
      <c r="F23" s="61"/>
      <c r="G23" s="90" t="s">
        <v>385</v>
      </c>
      <c r="H23" s="89" t="s">
        <v>403</v>
      </c>
      <c r="I23" s="61"/>
      <c r="J23" s="59">
        <v>13</v>
      </c>
    </row>
    <row r="24" spans="1:10" ht="15" customHeight="1" x14ac:dyDescent="0.25">
      <c r="A24" s="60" t="s">
        <v>312</v>
      </c>
      <c r="B24" s="59">
        <v>82</v>
      </c>
      <c r="C24" s="60" t="s">
        <v>317</v>
      </c>
      <c r="D24" s="59"/>
      <c r="E24" s="59">
        <v>2003</v>
      </c>
      <c r="F24" s="61"/>
      <c r="G24" s="90" t="s">
        <v>385</v>
      </c>
      <c r="H24" s="89" t="s">
        <v>404</v>
      </c>
      <c r="I24" s="61"/>
      <c r="J24" s="59">
        <v>14</v>
      </c>
    </row>
    <row r="25" spans="1:10" ht="15" customHeight="1" x14ac:dyDescent="0.25">
      <c r="A25" s="60" t="s">
        <v>61</v>
      </c>
      <c r="B25" s="59">
        <v>66</v>
      </c>
      <c r="C25" s="60" t="s">
        <v>249</v>
      </c>
      <c r="D25" s="59"/>
      <c r="E25" s="59">
        <v>2004</v>
      </c>
      <c r="F25" s="61"/>
      <c r="G25" s="90" t="s">
        <v>385</v>
      </c>
      <c r="H25" s="89" t="s">
        <v>405</v>
      </c>
      <c r="I25" s="61"/>
      <c r="J25" s="59">
        <v>15</v>
      </c>
    </row>
    <row r="26" spans="1:10" ht="15" customHeight="1" x14ac:dyDescent="0.25">
      <c r="A26" s="60" t="s">
        <v>69</v>
      </c>
      <c r="B26" s="59">
        <v>60</v>
      </c>
      <c r="C26" s="60" t="s">
        <v>254</v>
      </c>
      <c r="D26" s="59"/>
      <c r="E26" s="59">
        <v>2004</v>
      </c>
      <c r="F26" s="61"/>
      <c r="G26" s="90" t="s">
        <v>385</v>
      </c>
      <c r="H26" s="89" t="s">
        <v>406</v>
      </c>
      <c r="I26" s="61"/>
      <c r="J26" s="59">
        <v>16</v>
      </c>
    </row>
    <row r="27" spans="1:10" ht="15" customHeight="1" x14ac:dyDescent="0.25">
      <c r="A27" s="60" t="s">
        <v>61</v>
      </c>
      <c r="B27" s="59">
        <v>67</v>
      </c>
      <c r="C27" s="60" t="s">
        <v>248</v>
      </c>
      <c r="D27" s="59"/>
      <c r="E27" s="59">
        <v>2004</v>
      </c>
      <c r="F27" s="61"/>
      <c r="G27" s="90" t="s">
        <v>385</v>
      </c>
      <c r="H27" s="89" t="s">
        <v>407</v>
      </c>
      <c r="I27" s="61"/>
      <c r="J27" s="59">
        <v>17</v>
      </c>
    </row>
    <row r="28" spans="1:10" ht="15" customHeight="1" x14ac:dyDescent="0.25">
      <c r="A28" s="60" t="s">
        <v>382</v>
      </c>
      <c r="B28" s="59">
        <v>76</v>
      </c>
      <c r="C28" s="60" t="s">
        <v>268</v>
      </c>
      <c r="D28" s="59"/>
      <c r="E28" s="59">
        <v>2004</v>
      </c>
      <c r="F28" s="61"/>
      <c r="G28" s="90" t="s">
        <v>385</v>
      </c>
      <c r="H28" s="89" t="s">
        <v>408</v>
      </c>
      <c r="I28" s="61"/>
      <c r="J28" s="59">
        <v>18</v>
      </c>
    </row>
    <row r="29" spans="1:10" ht="15" customHeight="1" x14ac:dyDescent="0.25">
      <c r="A29" s="60" t="s">
        <v>324</v>
      </c>
      <c r="B29" s="59">
        <v>58</v>
      </c>
      <c r="C29" s="60" t="s">
        <v>325</v>
      </c>
      <c r="D29" s="59"/>
      <c r="E29" s="59">
        <v>2005</v>
      </c>
      <c r="F29" s="61"/>
      <c r="G29" s="90" t="s">
        <v>385</v>
      </c>
      <c r="H29" s="89" t="s">
        <v>409</v>
      </c>
      <c r="I29" s="61"/>
      <c r="J29" s="59">
        <v>19</v>
      </c>
    </row>
    <row r="30" spans="1:10" ht="15" customHeight="1" x14ac:dyDescent="0.25">
      <c r="A30" s="60" t="s">
        <v>61</v>
      </c>
      <c r="B30" s="59">
        <v>52</v>
      </c>
      <c r="C30" s="60" t="s">
        <v>247</v>
      </c>
      <c r="D30" s="59"/>
      <c r="E30" s="59">
        <v>2004</v>
      </c>
      <c r="F30" s="61"/>
      <c r="G30" s="90" t="s">
        <v>385</v>
      </c>
      <c r="H30" s="89" t="s">
        <v>410</v>
      </c>
      <c r="I30" s="61"/>
      <c r="J30" s="59">
        <v>20</v>
      </c>
    </row>
    <row r="31" spans="1:10" ht="15" customHeight="1" x14ac:dyDescent="0.25">
      <c r="A31" s="60" t="s">
        <v>382</v>
      </c>
      <c r="B31" s="59">
        <v>57</v>
      </c>
      <c r="C31" s="60" t="s">
        <v>267</v>
      </c>
      <c r="D31" s="59"/>
      <c r="E31" s="59">
        <v>2003</v>
      </c>
      <c r="F31" s="61"/>
      <c r="G31" s="90" t="s">
        <v>385</v>
      </c>
      <c r="H31" s="89" t="s">
        <v>413</v>
      </c>
      <c r="I31" s="61"/>
      <c r="J31" s="59">
        <v>21</v>
      </c>
    </row>
    <row r="32" spans="1:10" ht="15" customHeight="1" x14ac:dyDescent="0.25">
      <c r="A32" s="60" t="s">
        <v>312</v>
      </c>
      <c r="B32" s="59">
        <v>84</v>
      </c>
      <c r="C32" s="60" t="s">
        <v>318</v>
      </c>
      <c r="D32" s="59"/>
      <c r="E32" s="59">
        <v>2004</v>
      </c>
      <c r="F32" s="61"/>
      <c r="G32" s="90" t="s">
        <v>385</v>
      </c>
      <c r="H32" s="89" t="s">
        <v>414</v>
      </c>
      <c r="I32" s="61"/>
      <c r="J32" s="59">
        <v>22</v>
      </c>
    </row>
    <row r="33" spans="1:10" ht="15" customHeight="1" x14ac:dyDescent="0.25">
      <c r="A33" s="60" t="s">
        <v>69</v>
      </c>
      <c r="B33" s="59"/>
      <c r="C33" s="60" t="s">
        <v>255</v>
      </c>
      <c r="D33" s="59"/>
      <c r="E33" s="59">
        <v>2004</v>
      </c>
      <c r="F33" s="61"/>
      <c r="G33" s="88" t="s">
        <v>384</v>
      </c>
      <c r="H33" s="89"/>
      <c r="I33" s="61"/>
      <c r="J33" s="59"/>
    </row>
    <row r="34" spans="1:10" ht="15" customHeight="1" x14ac:dyDescent="0.25">
      <c r="A34" s="60" t="s">
        <v>270</v>
      </c>
      <c r="B34" s="59"/>
      <c r="C34" s="60" t="s">
        <v>273</v>
      </c>
      <c r="D34" s="59"/>
      <c r="E34" s="59">
        <v>2004</v>
      </c>
      <c r="F34" s="61"/>
      <c r="G34" s="88" t="s">
        <v>384</v>
      </c>
      <c r="H34" s="89"/>
      <c r="I34" s="61"/>
      <c r="J34" s="59"/>
    </row>
    <row r="35" spans="1:10" ht="15" customHeight="1" x14ac:dyDescent="0.25">
      <c r="A35" s="73"/>
      <c r="B35" s="66"/>
      <c r="C35" s="83" t="s">
        <v>221</v>
      </c>
      <c r="D35" s="69"/>
      <c r="E35" s="69"/>
      <c r="F35" s="66"/>
      <c r="G35" s="66"/>
      <c r="H35" s="66"/>
      <c r="I35" s="66"/>
      <c r="J35" s="67"/>
    </row>
    <row r="36" spans="1:10" ht="15" customHeight="1" x14ac:dyDescent="0.25">
      <c r="A36" s="60" t="s">
        <v>270</v>
      </c>
      <c r="B36" s="59">
        <v>79</v>
      </c>
      <c r="C36" s="60" t="s">
        <v>275</v>
      </c>
      <c r="D36" s="59"/>
      <c r="E36" s="59">
        <v>2003</v>
      </c>
      <c r="F36" s="61"/>
      <c r="G36" s="90" t="s">
        <v>385</v>
      </c>
      <c r="H36" s="89" t="s">
        <v>388</v>
      </c>
      <c r="I36" s="61"/>
      <c r="J36" s="63">
        <v>1</v>
      </c>
    </row>
    <row r="37" spans="1:10" ht="15" customHeight="1" x14ac:dyDescent="0.25">
      <c r="A37" s="60" t="s">
        <v>270</v>
      </c>
      <c r="B37" s="59">
        <v>59</v>
      </c>
      <c r="C37" s="60" t="s">
        <v>278</v>
      </c>
      <c r="D37" s="59"/>
      <c r="E37" s="59">
        <v>2003</v>
      </c>
      <c r="F37" s="61"/>
      <c r="G37" s="90" t="s">
        <v>385</v>
      </c>
      <c r="H37" s="89" t="s">
        <v>390</v>
      </c>
      <c r="I37" s="61"/>
      <c r="J37" s="63">
        <v>2</v>
      </c>
    </row>
    <row r="38" spans="1:10" ht="15" customHeight="1" x14ac:dyDescent="0.25">
      <c r="A38" s="60" t="s">
        <v>320</v>
      </c>
      <c r="B38" s="59">
        <v>71</v>
      </c>
      <c r="C38" s="60" t="s">
        <v>328</v>
      </c>
      <c r="D38" s="59"/>
      <c r="E38" s="59">
        <v>2004</v>
      </c>
      <c r="F38" s="61"/>
      <c r="G38" s="90" t="s">
        <v>385</v>
      </c>
      <c r="H38" s="89" t="s">
        <v>394</v>
      </c>
      <c r="I38" s="61"/>
      <c r="J38" s="63">
        <v>3</v>
      </c>
    </row>
    <row r="39" spans="1:10" ht="15" customHeight="1" x14ac:dyDescent="0.25">
      <c r="A39" s="60" t="s">
        <v>61</v>
      </c>
      <c r="B39" s="59">
        <v>78</v>
      </c>
      <c r="C39" s="60" t="s">
        <v>250</v>
      </c>
      <c r="D39" s="59"/>
      <c r="E39" s="59">
        <v>2003</v>
      </c>
      <c r="F39" s="61"/>
      <c r="G39" s="90" t="s">
        <v>385</v>
      </c>
      <c r="H39" s="89" t="s">
        <v>396</v>
      </c>
      <c r="I39" s="61"/>
      <c r="J39" s="59">
        <v>4</v>
      </c>
    </row>
    <row r="40" spans="1:10" ht="15" customHeight="1" x14ac:dyDescent="0.25">
      <c r="A40" s="60" t="s">
        <v>312</v>
      </c>
      <c r="B40" s="59">
        <v>64</v>
      </c>
      <c r="C40" s="86" t="s">
        <v>251</v>
      </c>
      <c r="D40" s="85"/>
      <c r="E40" s="87">
        <v>2006</v>
      </c>
      <c r="F40" s="61"/>
      <c r="G40" s="90" t="s">
        <v>385</v>
      </c>
      <c r="H40" s="89" t="s">
        <v>398</v>
      </c>
      <c r="I40" s="61"/>
      <c r="J40" s="59">
        <v>5</v>
      </c>
    </row>
    <row r="41" spans="1:10" ht="15" customHeight="1" x14ac:dyDescent="0.25">
      <c r="A41" s="60" t="s">
        <v>320</v>
      </c>
      <c r="B41" s="59">
        <v>83</v>
      </c>
      <c r="C41" s="60" t="s">
        <v>329</v>
      </c>
      <c r="D41" s="59"/>
      <c r="E41" s="59">
        <v>2004</v>
      </c>
      <c r="F41" s="61"/>
      <c r="G41" s="90" t="s">
        <v>385</v>
      </c>
      <c r="H41" s="89" t="s">
        <v>401</v>
      </c>
      <c r="I41" s="61"/>
      <c r="J41" s="59">
        <v>6</v>
      </c>
    </row>
    <row r="42" spans="1:10" ht="15" customHeight="1" x14ac:dyDescent="0.25">
      <c r="A42" s="60" t="s">
        <v>270</v>
      </c>
      <c r="B42" s="59">
        <v>80</v>
      </c>
      <c r="C42" s="60" t="s">
        <v>276</v>
      </c>
      <c r="D42" s="59"/>
      <c r="E42" s="59">
        <v>2003</v>
      </c>
      <c r="F42" s="61"/>
      <c r="G42" s="90" t="s">
        <v>385</v>
      </c>
      <c r="H42" s="89" t="s">
        <v>402</v>
      </c>
      <c r="I42" s="61"/>
      <c r="J42" s="59">
        <v>7</v>
      </c>
    </row>
    <row r="43" spans="1:10" ht="15" customHeight="1" x14ac:dyDescent="0.25">
      <c r="A43" s="60" t="s">
        <v>382</v>
      </c>
      <c r="B43" s="59">
        <v>56</v>
      </c>
      <c r="C43" s="60" t="s">
        <v>538</v>
      </c>
      <c r="D43" s="59"/>
      <c r="E43" s="59">
        <v>2004</v>
      </c>
      <c r="F43" s="61"/>
      <c r="G43" s="90" t="s">
        <v>385</v>
      </c>
      <c r="H43" s="89" t="s">
        <v>411</v>
      </c>
      <c r="I43" s="61"/>
      <c r="J43" s="59">
        <v>8</v>
      </c>
    </row>
    <row r="44" spans="1:10" ht="15" customHeight="1" x14ac:dyDescent="0.25">
      <c r="A44" s="60" t="s">
        <v>312</v>
      </c>
      <c r="B44" s="59">
        <v>85</v>
      </c>
      <c r="C44" s="60" t="s">
        <v>319</v>
      </c>
      <c r="D44" s="59"/>
      <c r="E44" s="59">
        <v>2004</v>
      </c>
      <c r="F44" s="61"/>
      <c r="G44" s="90" t="s">
        <v>385</v>
      </c>
      <c r="H44" s="89" t="s">
        <v>412</v>
      </c>
      <c r="I44" s="61"/>
      <c r="J44" s="59">
        <v>9</v>
      </c>
    </row>
    <row r="45" spans="1:10" ht="15" customHeight="1" x14ac:dyDescent="0.25">
      <c r="A45" s="60" t="s">
        <v>270</v>
      </c>
      <c r="B45" s="59">
        <v>69</v>
      </c>
      <c r="C45" s="60" t="s">
        <v>279</v>
      </c>
      <c r="D45" s="59"/>
      <c r="E45" s="59">
        <v>2004</v>
      </c>
      <c r="F45" s="61"/>
      <c r="G45" s="90" t="s">
        <v>385</v>
      </c>
      <c r="H45" s="89" t="s">
        <v>415</v>
      </c>
      <c r="I45" s="61"/>
      <c r="J45" s="59">
        <v>10</v>
      </c>
    </row>
    <row r="46" spans="1:10" ht="15" customHeight="1" x14ac:dyDescent="0.25">
      <c r="A46" s="60" t="s">
        <v>270</v>
      </c>
      <c r="B46" s="59">
        <v>61</v>
      </c>
      <c r="C46" s="60" t="s">
        <v>277</v>
      </c>
      <c r="D46" s="59"/>
      <c r="E46" s="59">
        <v>2004</v>
      </c>
      <c r="F46" s="61"/>
      <c r="G46" s="90" t="s">
        <v>385</v>
      </c>
      <c r="H46" s="89" t="s">
        <v>416</v>
      </c>
      <c r="I46" s="61"/>
      <c r="J46" s="59">
        <v>11</v>
      </c>
    </row>
    <row r="47" spans="1:10" ht="15" customHeight="1" x14ac:dyDescent="0.25">
      <c r="A47" s="60" t="s">
        <v>312</v>
      </c>
      <c r="B47" s="59"/>
      <c r="C47" s="1" t="s">
        <v>252</v>
      </c>
      <c r="D47" s="85"/>
      <c r="E47" s="2">
        <v>2005</v>
      </c>
      <c r="F47" s="61"/>
      <c r="G47" s="90"/>
      <c r="H47" s="89"/>
      <c r="I47" s="61"/>
      <c r="J47" s="63"/>
    </row>
    <row r="48" spans="1:10" ht="15" customHeight="1" x14ac:dyDescent="0.25">
      <c r="A48" s="60" t="s">
        <v>341</v>
      </c>
      <c r="B48" s="59"/>
      <c r="C48" s="60" t="s">
        <v>349</v>
      </c>
      <c r="D48" s="59"/>
      <c r="E48" s="59">
        <v>2004</v>
      </c>
      <c r="F48" s="61"/>
      <c r="G48" s="90"/>
      <c r="H48" s="89"/>
      <c r="I48" s="61"/>
      <c r="J48" s="63"/>
    </row>
    <row r="49" spans="1:10" ht="15" customHeight="1" x14ac:dyDescent="0.25">
      <c r="A49" s="73"/>
      <c r="B49" s="66"/>
      <c r="C49" s="83" t="s">
        <v>222</v>
      </c>
      <c r="D49" s="69"/>
      <c r="E49" s="69"/>
      <c r="F49" s="66"/>
      <c r="G49" s="66"/>
      <c r="H49" s="66"/>
      <c r="I49" s="66"/>
      <c r="J49" s="67"/>
    </row>
    <row r="50" spans="1:10" ht="15" customHeight="1" x14ac:dyDescent="0.25">
      <c r="A50" s="60" t="s">
        <v>304</v>
      </c>
      <c r="B50" s="59">
        <v>8</v>
      </c>
      <c r="C50" s="60" t="s">
        <v>307</v>
      </c>
      <c r="D50" s="59"/>
      <c r="E50" s="59">
        <v>2001</v>
      </c>
      <c r="F50" s="61"/>
      <c r="G50" s="90" t="s">
        <v>385</v>
      </c>
      <c r="H50" s="89" t="s">
        <v>423</v>
      </c>
      <c r="I50" s="61"/>
      <c r="J50" s="59">
        <v>1</v>
      </c>
    </row>
    <row r="51" spans="1:10" ht="15" customHeight="1" x14ac:dyDescent="0.25">
      <c r="A51" s="60" t="s">
        <v>327</v>
      </c>
      <c r="B51" s="59">
        <v>21</v>
      </c>
      <c r="C51" s="60" t="s">
        <v>339</v>
      </c>
      <c r="D51" s="59"/>
      <c r="E51" s="59">
        <v>2001</v>
      </c>
      <c r="F51" s="61"/>
      <c r="G51" s="90" t="s">
        <v>385</v>
      </c>
      <c r="H51" s="89" t="s">
        <v>437</v>
      </c>
      <c r="I51" s="61"/>
      <c r="J51" s="59">
        <v>2</v>
      </c>
    </row>
    <row r="52" spans="1:10" ht="15" customHeight="1" x14ac:dyDescent="0.25">
      <c r="A52" s="60" t="s">
        <v>327</v>
      </c>
      <c r="B52" s="59">
        <v>20</v>
      </c>
      <c r="C52" s="60" t="s">
        <v>338</v>
      </c>
      <c r="D52" s="59"/>
      <c r="E52" s="59">
        <v>2001</v>
      </c>
      <c r="F52" s="61"/>
      <c r="G52" s="90" t="s">
        <v>385</v>
      </c>
      <c r="H52" s="89" t="s">
        <v>436</v>
      </c>
      <c r="I52" s="61"/>
      <c r="J52" s="59">
        <v>3</v>
      </c>
    </row>
    <row r="53" spans="1:10" ht="15" customHeight="1" x14ac:dyDescent="0.25">
      <c r="A53" s="60" t="s">
        <v>341</v>
      </c>
      <c r="B53" s="59">
        <v>23</v>
      </c>
      <c r="C53" s="60" t="s">
        <v>342</v>
      </c>
      <c r="D53" s="59"/>
      <c r="E53" s="59">
        <v>2001</v>
      </c>
      <c r="F53" s="61"/>
      <c r="G53" s="90" t="s">
        <v>385</v>
      </c>
      <c r="H53" s="89" t="s">
        <v>439</v>
      </c>
      <c r="I53" s="61"/>
      <c r="J53" s="59">
        <v>4</v>
      </c>
    </row>
    <row r="54" spans="1:10" ht="15" customHeight="1" x14ac:dyDescent="0.25">
      <c r="A54" s="60" t="s">
        <v>341</v>
      </c>
      <c r="B54" s="59">
        <v>29</v>
      </c>
      <c r="C54" s="60" t="s">
        <v>350</v>
      </c>
      <c r="D54" s="59"/>
      <c r="E54" s="59">
        <v>2001</v>
      </c>
      <c r="F54" s="61"/>
      <c r="G54" s="90" t="s">
        <v>385</v>
      </c>
      <c r="H54" s="89" t="s">
        <v>444</v>
      </c>
      <c r="I54" s="61"/>
      <c r="J54" s="59">
        <v>5</v>
      </c>
    </row>
    <row r="55" spans="1:10" ht="15" customHeight="1" x14ac:dyDescent="0.25">
      <c r="A55" s="60" t="s">
        <v>341</v>
      </c>
      <c r="B55" s="59">
        <v>22</v>
      </c>
      <c r="C55" s="60" t="s">
        <v>340</v>
      </c>
      <c r="D55" s="59"/>
      <c r="E55" s="59">
        <v>2001</v>
      </c>
      <c r="F55" s="61"/>
      <c r="G55" s="90" t="s">
        <v>385</v>
      </c>
      <c r="H55" s="89" t="s">
        <v>438</v>
      </c>
      <c r="I55" s="61"/>
      <c r="J55" s="59">
        <v>6</v>
      </c>
    </row>
    <row r="56" spans="1:10" ht="15" customHeight="1" x14ac:dyDescent="0.25">
      <c r="A56" s="60" t="s">
        <v>341</v>
      </c>
      <c r="B56" s="59">
        <v>28</v>
      </c>
      <c r="C56" s="60" t="s">
        <v>347</v>
      </c>
      <c r="D56" s="59"/>
      <c r="E56" s="59">
        <v>2001</v>
      </c>
      <c r="F56" s="61"/>
      <c r="G56" s="90" t="s">
        <v>385</v>
      </c>
      <c r="H56" s="89" t="s">
        <v>411</v>
      </c>
      <c r="I56" s="61"/>
      <c r="J56" s="59">
        <v>7</v>
      </c>
    </row>
    <row r="57" spans="1:10" ht="15" customHeight="1" x14ac:dyDescent="0.25">
      <c r="A57" s="60" t="s">
        <v>320</v>
      </c>
      <c r="B57" s="59">
        <v>14</v>
      </c>
      <c r="C57" s="60" t="s">
        <v>332</v>
      </c>
      <c r="D57" s="59"/>
      <c r="E57" s="59">
        <v>2002</v>
      </c>
      <c r="F57" s="61"/>
      <c r="G57" s="90" t="s">
        <v>385</v>
      </c>
      <c r="H57" s="89" t="s">
        <v>429</v>
      </c>
      <c r="I57" s="61"/>
      <c r="J57" s="59">
        <v>8</v>
      </c>
    </row>
    <row r="58" spans="1:10" ht="15" customHeight="1" x14ac:dyDescent="0.25">
      <c r="A58" s="60" t="s">
        <v>341</v>
      </c>
      <c r="B58" s="59">
        <v>25</v>
      </c>
      <c r="C58" s="60" t="s">
        <v>344</v>
      </c>
      <c r="D58" s="59"/>
      <c r="E58" s="59">
        <v>2001</v>
      </c>
      <c r="F58" s="61"/>
      <c r="G58" s="90" t="s">
        <v>385</v>
      </c>
      <c r="H58" s="89" t="s">
        <v>441</v>
      </c>
      <c r="I58" s="61"/>
      <c r="J58" s="59">
        <v>9</v>
      </c>
    </row>
    <row r="59" spans="1:10" ht="15" customHeight="1" x14ac:dyDescent="0.25">
      <c r="A59" s="60" t="s">
        <v>320</v>
      </c>
      <c r="B59" s="59">
        <v>16</v>
      </c>
      <c r="C59" s="60" t="s">
        <v>334</v>
      </c>
      <c r="D59" s="59"/>
      <c r="E59" s="59">
        <v>2002</v>
      </c>
      <c r="F59" s="61"/>
      <c r="G59" s="90" t="s">
        <v>385</v>
      </c>
      <c r="H59" s="89" t="s">
        <v>431</v>
      </c>
      <c r="I59" s="61"/>
      <c r="J59" s="59">
        <v>10</v>
      </c>
    </row>
    <row r="60" spans="1:10" ht="15" customHeight="1" x14ac:dyDescent="0.25">
      <c r="A60" s="60" t="s">
        <v>270</v>
      </c>
      <c r="B60" s="59">
        <v>4</v>
      </c>
      <c r="C60" s="60" t="s">
        <v>283</v>
      </c>
      <c r="D60" s="59"/>
      <c r="E60" s="59">
        <v>2002</v>
      </c>
      <c r="F60" s="61"/>
      <c r="G60" s="90" t="s">
        <v>385</v>
      </c>
      <c r="H60" s="89" t="s">
        <v>420</v>
      </c>
      <c r="I60" s="61"/>
      <c r="J60" s="59">
        <v>11</v>
      </c>
    </row>
    <row r="61" spans="1:10" ht="15" customHeight="1" x14ac:dyDescent="0.25">
      <c r="A61" s="60" t="s">
        <v>341</v>
      </c>
      <c r="B61" s="59">
        <v>24</v>
      </c>
      <c r="C61" s="60" t="s">
        <v>343</v>
      </c>
      <c r="D61" s="59"/>
      <c r="E61" s="59">
        <v>2001</v>
      </c>
      <c r="F61" s="61"/>
      <c r="G61" s="90" t="s">
        <v>385</v>
      </c>
      <c r="H61" s="89" t="s">
        <v>440</v>
      </c>
      <c r="I61" s="61"/>
      <c r="J61" s="59">
        <v>12</v>
      </c>
    </row>
    <row r="62" spans="1:10" ht="15" customHeight="1" x14ac:dyDescent="0.25">
      <c r="A62" s="60" t="s">
        <v>270</v>
      </c>
      <c r="B62" s="59">
        <v>5</v>
      </c>
      <c r="C62" s="60" t="s">
        <v>284</v>
      </c>
      <c r="D62" s="59"/>
      <c r="E62" s="59">
        <v>2001</v>
      </c>
      <c r="F62" s="61"/>
      <c r="G62" s="90" t="s">
        <v>385</v>
      </c>
      <c r="H62" s="89" t="s">
        <v>421</v>
      </c>
      <c r="I62" s="61"/>
      <c r="J62" s="59">
        <v>13</v>
      </c>
    </row>
    <row r="63" spans="1:10" ht="15" customHeight="1" x14ac:dyDescent="0.25">
      <c r="A63" s="60" t="s">
        <v>341</v>
      </c>
      <c r="B63" s="59">
        <v>26</v>
      </c>
      <c r="C63" s="60" t="s">
        <v>345</v>
      </c>
      <c r="D63" s="59"/>
      <c r="E63" s="59">
        <v>2001</v>
      </c>
      <c r="F63" s="61"/>
      <c r="G63" s="90" t="s">
        <v>385</v>
      </c>
      <c r="H63" s="89" t="s">
        <v>442</v>
      </c>
      <c r="I63" s="61"/>
      <c r="J63" s="59">
        <v>14</v>
      </c>
    </row>
    <row r="64" spans="1:10" ht="15" customHeight="1" x14ac:dyDescent="0.25">
      <c r="A64" s="60" t="s">
        <v>270</v>
      </c>
      <c r="B64" s="59">
        <v>2</v>
      </c>
      <c r="C64" s="60" t="s">
        <v>280</v>
      </c>
      <c r="D64" s="59"/>
      <c r="E64" s="59">
        <v>2001</v>
      </c>
      <c r="F64" s="61"/>
      <c r="G64" s="90" t="s">
        <v>385</v>
      </c>
      <c r="H64" s="89" t="s">
        <v>418</v>
      </c>
      <c r="I64" s="61"/>
      <c r="J64" s="59">
        <v>15</v>
      </c>
    </row>
    <row r="65" spans="1:10" ht="15" customHeight="1" x14ac:dyDescent="0.25">
      <c r="A65" s="60" t="s">
        <v>61</v>
      </c>
      <c r="B65" s="59">
        <v>1</v>
      </c>
      <c r="C65" s="60" t="s">
        <v>245</v>
      </c>
      <c r="D65" s="59"/>
      <c r="E65" s="59">
        <v>2001</v>
      </c>
      <c r="F65" s="61"/>
      <c r="G65" s="90" t="s">
        <v>385</v>
      </c>
      <c r="H65" s="89" t="s">
        <v>417</v>
      </c>
      <c r="I65" s="61"/>
      <c r="J65" s="59">
        <v>16</v>
      </c>
    </row>
    <row r="66" spans="1:10" ht="15" customHeight="1" x14ac:dyDescent="0.25">
      <c r="A66" s="60" t="s">
        <v>312</v>
      </c>
      <c r="B66" s="59">
        <v>10</v>
      </c>
      <c r="C66" s="60" t="s">
        <v>309</v>
      </c>
      <c r="D66" s="59"/>
      <c r="E66" s="59">
        <v>2002</v>
      </c>
      <c r="F66" s="61"/>
      <c r="G66" s="90" t="s">
        <v>385</v>
      </c>
      <c r="H66" s="89" t="s">
        <v>425</v>
      </c>
      <c r="I66" s="61"/>
      <c r="J66" s="59">
        <v>17</v>
      </c>
    </row>
    <row r="67" spans="1:10" ht="15" customHeight="1" x14ac:dyDescent="0.25">
      <c r="A67" s="60" t="s">
        <v>312</v>
      </c>
      <c r="B67" s="59">
        <v>12</v>
      </c>
      <c r="C67" s="60" t="s">
        <v>311</v>
      </c>
      <c r="D67" s="59"/>
      <c r="E67" s="59">
        <v>2002</v>
      </c>
      <c r="F67" s="61"/>
      <c r="G67" s="90" t="s">
        <v>385</v>
      </c>
      <c r="H67" s="89" t="s">
        <v>427</v>
      </c>
      <c r="I67" s="61"/>
      <c r="J67" s="59">
        <v>18</v>
      </c>
    </row>
    <row r="68" spans="1:10" ht="15" customHeight="1" x14ac:dyDescent="0.25">
      <c r="A68" s="60" t="s">
        <v>270</v>
      </c>
      <c r="B68" s="59">
        <v>3</v>
      </c>
      <c r="C68" s="60" t="s">
        <v>282</v>
      </c>
      <c r="D68" s="59"/>
      <c r="E68" s="59">
        <v>2002</v>
      </c>
      <c r="F68" s="61"/>
      <c r="G68" s="90" t="s">
        <v>385</v>
      </c>
      <c r="H68" s="89" t="s">
        <v>419</v>
      </c>
      <c r="I68" s="61"/>
      <c r="J68" s="59">
        <v>19</v>
      </c>
    </row>
    <row r="69" spans="1:10" ht="15" customHeight="1" x14ac:dyDescent="0.25">
      <c r="A69" s="60" t="s">
        <v>312</v>
      </c>
      <c r="B69" s="59">
        <v>13</v>
      </c>
      <c r="C69" s="60" t="s">
        <v>313</v>
      </c>
      <c r="D69" s="59"/>
      <c r="E69" s="59">
        <v>2002</v>
      </c>
      <c r="F69" s="61"/>
      <c r="G69" s="90" t="s">
        <v>385</v>
      </c>
      <c r="H69" s="89" t="s">
        <v>428</v>
      </c>
      <c r="I69" s="61"/>
      <c r="J69" s="59">
        <v>20</v>
      </c>
    </row>
    <row r="70" spans="1:10" ht="15" customHeight="1" x14ac:dyDescent="0.25">
      <c r="A70" s="60" t="s">
        <v>324</v>
      </c>
      <c r="B70" s="59">
        <v>18</v>
      </c>
      <c r="C70" s="60" t="s">
        <v>336</v>
      </c>
      <c r="D70" s="59"/>
      <c r="E70" s="59">
        <v>2002</v>
      </c>
      <c r="F70" s="61"/>
      <c r="G70" s="90" t="s">
        <v>385</v>
      </c>
      <c r="H70" s="89" t="s">
        <v>433</v>
      </c>
      <c r="I70" s="61"/>
      <c r="J70" s="59">
        <v>21</v>
      </c>
    </row>
    <row r="71" spans="1:10" ht="15" customHeight="1" x14ac:dyDescent="0.25">
      <c r="A71" s="60" t="s">
        <v>312</v>
      </c>
      <c r="B71" s="59">
        <v>9</v>
      </c>
      <c r="C71" s="60" t="s">
        <v>308</v>
      </c>
      <c r="D71" s="59"/>
      <c r="E71" s="59">
        <v>2002</v>
      </c>
      <c r="F71" s="61"/>
      <c r="G71" s="90" t="s">
        <v>385</v>
      </c>
      <c r="H71" s="89" t="s">
        <v>424</v>
      </c>
      <c r="I71" s="61"/>
      <c r="J71" s="59">
        <v>22</v>
      </c>
    </row>
    <row r="72" spans="1:10" ht="15" customHeight="1" x14ac:dyDescent="0.25">
      <c r="A72" s="60" t="s">
        <v>312</v>
      </c>
      <c r="B72" s="59">
        <v>11</v>
      </c>
      <c r="C72" s="60" t="s">
        <v>310</v>
      </c>
      <c r="D72" s="59"/>
      <c r="E72" s="59">
        <v>2002</v>
      </c>
      <c r="F72" s="61"/>
      <c r="G72" s="90" t="s">
        <v>385</v>
      </c>
      <c r="H72" s="89" t="s">
        <v>426</v>
      </c>
      <c r="I72" s="61"/>
      <c r="J72" s="59">
        <v>23</v>
      </c>
    </row>
    <row r="73" spans="1:10" ht="15" customHeight="1" x14ac:dyDescent="0.25">
      <c r="A73" s="60" t="s">
        <v>320</v>
      </c>
      <c r="B73" s="59">
        <v>15</v>
      </c>
      <c r="C73" s="60" t="s">
        <v>333</v>
      </c>
      <c r="D73" s="59"/>
      <c r="E73" s="59">
        <v>2002</v>
      </c>
      <c r="F73" s="61"/>
      <c r="G73" s="90" t="s">
        <v>385</v>
      </c>
      <c r="H73" s="89" t="s">
        <v>430</v>
      </c>
      <c r="I73" s="61"/>
      <c r="J73" s="59">
        <v>24</v>
      </c>
    </row>
    <row r="74" spans="1:10" ht="15" customHeight="1" x14ac:dyDescent="0.25">
      <c r="A74" s="60" t="s">
        <v>320</v>
      </c>
      <c r="B74" s="59">
        <v>17</v>
      </c>
      <c r="C74" s="60" t="s">
        <v>335</v>
      </c>
      <c r="D74" s="59"/>
      <c r="E74" s="59">
        <v>2002</v>
      </c>
      <c r="F74" s="61"/>
      <c r="G74" s="90" t="s">
        <v>385</v>
      </c>
      <c r="H74" s="89" t="s">
        <v>432</v>
      </c>
      <c r="I74" s="61"/>
      <c r="J74" s="59">
        <v>25</v>
      </c>
    </row>
    <row r="75" spans="1:10" ht="15" customHeight="1" x14ac:dyDescent="0.25">
      <c r="A75" s="60" t="s">
        <v>324</v>
      </c>
      <c r="B75" s="59">
        <v>19</v>
      </c>
      <c r="C75" s="60" t="s">
        <v>337</v>
      </c>
      <c r="D75" s="59"/>
      <c r="E75" s="59">
        <v>2002</v>
      </c>
      <c r="F75" s="61"/>
      <c r="G75" s="90" t="s">
        <v>385</v>
      </c>
      <c r="H75" s="89" t="s">
        <v>435</v>
      </c>
      <c r="I75" s="61"/>
      <c r="J75" s="59">
        <v>26</v>
      </c>
    </row>
    <row r="76" spans="1:10" ht="15" customHeight="1" x14ac:dyDescent="0.25">
      <c r="A76" s="60" t="s">
        <v>270</v>
      </c>
      <c r="B76" s="59">
        <v>6</v>
      </c>
      <c r="C76" s="60" t="s">
        <v>285</v>
      </c>
      <c r="D76" s="59"/>
      <c r="E76" s="59">
        <v>2002</v>
      </c>
      <c r="F76" s="61"/>
      <c r="G76" s="90" t="s">
        <v>385</v>
      </c>
      <c r="H76" s="89" t="s">
        <v>434</v>
      </c>
      <c r="I76" s="61"/>
      <c r="J76" s="59">
        <v>27</v>
      </c>
    </row>
    <row r="77" spans="1:10" ht="15" customHeight="1" x14ac:dyDescent="0.25">
      <c r="A77" s="60" t="s">
        <v>341</v>
      </c>
      <c r="B77" s="59">
        <v>27</v>
      </c>
      <c r="C77" s="60" t="s">
        <v>346</v>
      </c>
      <c r="D77" s="59"/>
      <c r="E77" s="59">
        <v>2001</v>
      </c>
      <c r="F77" s="61"/>
      <c r="G77" s="90" t="s">
        <v>385</v>
      </c>
      <c r="H77" s="89" t="s">
        <v>443</v>
      </c>
      <c r="I77" s="61"/>
      <c r="J77" s="59">
        <v>28</v>
      </c>
    </row>
    <row r="78" spans="1:10" ht="15" customHeight="1" x14ac:dyDescent="0.25">
      <c r="A78" s="60" t="s">
        <v>270</v>
      </c>
      <c r="B78" s="59">
        <v>7</v>
      </c>
      <c r="C78" s="60" t="s">
        <v>286</v>
      </c>
      <c r="D78" s="59"/>
      <c r="E78" s="59">
        <v>2001</v>
      </c>
      <c r="F78" s="61"/>
      <c r="G78" s="90" t="s">
        <v>385</v>
      </c>
      <c r="H78" s="89" t="s">
        <v>459</v>
      </c>
      <c r="I78" s="61"/>
      <c r="J78" s="59">
        <v>29</v>
      </c>
    </row>
    <row r="79" spans="1:10" ht="15" customHeight="1" x14ac:dyDescent="0.25">
      <c r="A79" s="60" t="s">
        <v>69</v>
      </c>
      <c r="B79" s="59"/>
      <c r="C79" s="60" t="s">
        <v>262</v>
      </c>
      <c r="D79" s="59"/>
      <c r="E79" s="59">
        <v>2002</v>
      </c>
      <c r="F79" s="61"/>
      <c r="G79" s="90" t="s">
        <v>385</v>
      </c>
      <c r="H79" s="89"/>
      <c r="I79" s="61"/>
      <c r="J79" s="59"/>
    </row>
    <row r="80" spans="1:10" ht="15" customHeight="1" x14ac:dyDescent="0.25">
      <c r="A80" s="60" t="s">
        <v>270</v>
      </c>
      <c r="B80" s="59"/>
      <c r="C80" s="60" t="s">
        <v>281</v>
      </c>
      <c r="D80" s="59"/>
      <c r="E80" s="59">
        <v>2001</v>
      </c>
      <c r="F80" s="61"/>
      <c r="G80" s="90" t="s">
        <v>385</v>
      </c>
      <c r="H80" s="89"/>
      <c r="I80" s="61"/>
      <c r="J80" s="59"/>
    </row>
    <row r="81" spans="1:10" ht="15" customHeight="1" x14ac:dyDescent="0.25">
      <c r="A81" s="73"/>
      <c r="B81" s="66"/>
      <c r="C81" s="83" t="s">
        <v>223</v>
      </c>
      <c r="D81" s="69"/>
      <c r="E81" s="69"/>
      <c r="F81" s="66"/>
      <c r="G81" s="66"/>
      <c r="H81" s="66"/>
      <c r="I81" s="66"/>
      <c r="J81" s="67"/>
    </row>
    <row r="82" spans="1:10" ht="15" customHeight="1" x14ac:dyDescent="0.25">
      <c r="A82" s="60" t="s">
        <v>69</v>
      </c>
      <c r="B82" s="59">
        <v>30</v>
      </c>
      <c r="C82" s="60" t="s">
        <v>258</v>
      </c>
      <c r="D82" s="59"/>
      <c r="E82" s="59">
        <v>2002</v>
      </c>
      <c r="F82" s="61"/>
      <c r="G82" s="90" t="s">
        <v>385</v>
      </c>
      <c r="H82" s="89" t="s">
        <v>445</v>
      </c>
      <c r="I82" s="61"/>
      <c r="J82" s="63">
        <v>1</v>
      </c>
    </row>
    <row r="83" spans="1:10" ht="15" customHeight="1" x14ac:dyDescent="0.25">
      <c r="A83" s="60" t="s">
        <v>270</v>
      </c>
      <c r="B83" s="59">
        <v>33</v>
      </c>
      <c r="C83" s="60" t="s">
        <v>287</v>
      </c>
      <c r="D83" s="59"/>
      <c r="E83" s="59">
        <v>2001</v>
      </c>
      <c r="F83" s="61"/>
      <c r="G83" s="90" t="s">
        <v>385</v>
      </c>
      <c r="H83" s="89" t="s">
        <v>448</v>
      </c>
      <c r="I83" s="61"/>
      <c r="J83" s="63">
        <v>2</v>
      </c>
    </row>
    <row r="84" spans="1:10" ht="15" customHeight="1" x14ac:dyDescent="0.25">
      <c r="A84" s="60" t="s">
        <v>69</v>
      </c>
      <c r="B84" s="59">
        <v>32</v>
      </c>
      <c r="C84" s="60" t="s">
        <v>261</v>
      </c>
      <c r="D84" s="59"/>
      <c r="E84" s="59">
        <v>2001</v>
      </c>
      <c r="F84" s="61"/>
      <c r="G84" s="90" t="s">
        <v>385</v>
      </c>
      <c r="H84" s="89" t="s">
        <v>447</v>
      </c>
      <c r="I84" s="61"/>
      <c r="J84" s="63">
        <v>3</v>
      </c>
    </row>
    <row r="85" spans="1:10" ht="15" customHeight="1" x14ac:dyDescent="0.25">
      <c r="A85" s="60" t="s">
        <v>270</v>
      </c>
      <c r="B85" s="59">
        <v>34</v>
      </c>
      <c r="C85" s="60" t="s">
        <v>288</v>
      </c>
      <c r="D85" s="59"/>
      <c r="E85" s="59">
        <v>2001</v>
      </c>
      <c r="F85" s="61"/>
      <c r="G85" s="90" t="s">
        <v>385</v>
      </c>
      <c r="H85" s="89" t="s">
        <v>449</v>
      </c>
      <c r="I85" s="61"/>
      <c r="J85" s="59">
        <v>4</v>
      </c>
    </row>
    <row r="86" spans="1:10" ht="15" customHeight="1" x14ac:dyDescent="0.25">
      <c r="A86" s="60" t="s">
        <v>341</v>
      </c>
      <c r="B86" s="59">
        <v>40</v>
      </c>
      <c r="C86" s="60" t="s">
        <v>352</v>
      </c>
      <c r="D86" s="59"/>
      <c r="E86" s="59">
        <v>2001</v>
      </c>
      <c r="F86" s="61"/>
      <c r="G86" s="90" t="s">
        <v>385</v>
      </c>
      <c r="H86" s="89" t="s">
        <v>456</v>
      </c>
      <c r="I86" s="61"/>
      <c r="J86" s="59">
        <v>5</v>
      </c>
    </row>
    <row r="87" spans="1:10" ht="15" customHeight="1" x14ac:dyDescent="0.25">
      <c r="A87" s="60" t="s">
        <v>320</v>
      </c>
      <c r="B87" s="59">
        <v>38</v>
      </c>
      <c r="C87" s="60" t="s">
        <v>331</v>
      </c>
      <c r="D87" s="59"/>
      <c r="E87" s="59">
        <v>2002</v>
      </c>
      <c r="F87" s="61"/>
      <c r="G87" s="90" t="s">
        <v>385</v>
      </c>
      <c r="H87" s="89" t="s">
        <v>454</v>
      </c>
      <c r="I87" s="61"/>
      <c r="J87" s="59">
        <v>6</v>
      </c>
    </row>
    <row r="88" spans="1:10" ht="15" customHeight="1" x14ac:dyDescent="0.25">
      <c r="A88" s="60" t="s">
        <v>69</v>
      </c>
      <c r="B88" s="59">
        <v>31</v>
      </c>
      <c r="C88" s="60" t="s">
        <v>260</v>
      </c>
      <c r="D88" s="59"/>
      <c r="E88" s="59">
        <v>2002</v>
      </c>
      <c r="F88" s="61"/>
      <c r="G88" s="90" t="s">
        <v>385</v>
      </c>
      <c r="H88" s="89" t="s">
        <v>446</v>
      </c>
      <c r="I88" s="61"/>
      <c r="J88" s="59">
        <v>7</v>
      </c>
    </row>
    <row r="89" spans="1:10" ht="15" customHeight="1" x14ac:dyDescent="0.25">
      <c r="A89" s="60" t="s">
        <v>341</v>
      </c>
      <c r="B89" s="59">
        <v>39</v>
      </c>
      <c r="C89" s="60" t="s">
        <v>351</v>
      </c>
      <c r="D89" s="59"/>
      <c r="E89" s="59">
        <v>2001</v>
      </c>
      <c r="F89" s="61"/>
      <c r="G89" s="90" t="s">
        <v>385</v>
      </c>
      <c r="H89" s="89" t="s">
        <v>455</v>
      </c>
      <c r="I89" s="61"/>
      <c r="J89" s="59">
        <v>8</v>
      </c>
    </row>
    <row r="90" spans="1:10" ht="15" customHeight="1" x14ac:dyDescent="0.25">
      <c r="A90" s="60" t="s">
        <v>312</v>
      </c>
      <c r="B90" s="59">
        <v>36</v>
      </c>
      <c r="C90" s="60" t="s">
        <v>314</v>
      </c>
      <c r="D90" s="59"/>
      <c r="E90" s="59">
        <v>2002</v>
      </c>
      <c r="F90" s="61"/>
      <c r="G90" s="90" t="s">
        <v>385</v>
      </c>
      <c r="H90" s="89" t="s">
        <v>452</v>
      </c>
      <c r="I90" s="61"/>
      <c r="J90" s="59">
        <v>9</v>
      </c>
    </row>
    <row r="91" spans="1:10" ht="15" customHeight="1" x14ac:dyDescent="0.25">
      <c r="A91" s="60" t="s">
        <v>341</v>
      </c>
      <c r="B91" s="59">
        <v>42</v>
      </c>
      <c r="C91" s="60" t="s">
        <v>354</v>
      </c>
      <c r="D91" s="59"/>
      <c r="E91" s="59">
        <v>2002</v>
      </c>
      <c r="F91" s="61"/>
      <c r="G91" s="90" t="s">
        <v>385</v>
      </c>
      <c r="H91" s="89" t="s">
        <v>458</v>
      </c>
      <c r="I91" s="61"/>
      <c r="J91" s="59">
        <v>10</v>
      </c>
    </row>
    <row r="92" spans="1:10" ht="15" customHeight="1" x14ac:dyDescent="0.25">
      <c r="A92" s="60" t="s">
        <v>327</v>
      </c>
      <c r="B92" s="59">
        <v>37</v>
      </c>
      <c r="C92" s="60" t="s">
        <v>330</v>
      </c>
      <c r="D92" s="59"/>
      <c r="E92" s="59">
        <v>2002</v>
      </c>
      <c r="F92" s="61"/>
      <c r="G92" s="90" t="s">
        <v>385</v>
      </c>
      <c r="H92" s="89" t="s">
        <v>453</v>
      </c>
      <c r="I92" s="61"/>
      <c r="J92" s="59">
        <v>11</v>
      </c>
    </row>
    <row r="93" spans="1:10" ht="15" customHeight="1" x14ac:dyDescent="0.25">
      <c r="A93" s="60" t="s">
        <v>270</v>
      </c>
      <c r="B93" s="59">
        <v>35</v>
      </c>
      <c r="C93" s="60" t="s">
        <v>289</v>
      </c>
      <c r="D93" s="59"/>
      <c r="E93" s="59">
        <v>2002</v>
      </c>
      <c r="F93" s="61"/>
      <c r="G93" s="90" t="s">
        <v>385</v>
      </c>
      <c r="H93" s="89" t="s">
        <v>450</v>
      </c>
      <c r="I93" s="61"/>
      <c r="J93" s="59">
        <v>12</v>
      </c>
    </row>
    <row r="94" spans="1:10" ht="15" customHeight="1" x14ac:dyDescent="0.25">
      <c r="A94" s="60" t="s">
        <v>341</v>
      </c>
      <c r="B94" s="59">
        <v>41</v>
      </c>
      <c r="C94" s="60" t="s">
        <v>353</v>
      </c>
      <c r="D94" s="59"/>
      <c r="E94" s="59">
        <v>2001</v>
      </c>
      <c r="F94" s="61"/>
      <c r="G94" s="90" t="s">
        <v>385</v>
      </c>
      <c r="H94" s="89" t="s">
        <v>457</v>
      </c>
      <c r="I94" s="61"/>
      <c r="J94" s="59">
        <v>13</v>
      </c>
    </row>
    <row r="95" spans="1:10" ht="15" customHeight="1" x14ac:dyDescent="0.25">
      <c r="A95" s="60" t="s">
        <v>270</v>
      </c>
      <c r="B95" s="59"/>
      <c r="C95" s="60" t="s">
        <v>290</v>
      </c>
      <c r="D95" s="59"/>
      <c r="E95" s="59">
        <v>2001</v>
      </c>
      <c r="F95" s="61"/>
      <c r="G95" s="90" t="s">
        <v>385</v>
      </c>
      <c r="H95" s="91" t="s">
        <v>451</v>
      </c>
      <c r="I95" s="61"/>
      <c r="J95" s="63"/>
    </row>
    <row r="96" spans="1:10" ht="15" customHeight="1" x14ac:dyDescent="0.25">
      <c r="A96" s="73"/>
      <c r="B96" s="66"/>
      <c r="C96" s="83" t="s">
        <v>224</v>
      </c>
      <c r="D96" s="69"/>
      <c r="E96" s="69"/>
      <c r="F96" s="66"/>
      <c r="G96" s="66"/>
      <c r="H96" s="66"/>
      <c r="I96" s="66"/>
      <c r="J96" s="67"/>
    </row>
    <row r="97" spans="1:10" ht="15" customHeight="1" x14ac:dyDescent="0.25">
      <c r="A97" s="60" t="s">
        <v>356</v>
      </c>
      <c r="B97" s="59">
        <v>87</v>
      </c>
      <c r="C97" s="60" t="s">
        <v>357</v>
      </c>
      <c r="D97" s="59"/>
      <c r="E97" s="59">
        <v>1999</v>
      </c>
      <c r="F97" s="61"/>
      <c r="G97" s="90" t="s">
        <v>385</v>
      </c>
      <c r="H97" s="89" t="s">
        <v>474</v>
      </c>
      <c r="I97" s="61"/>
      <c r="J97" s="59">
        <v>1</v>
      </c>
    </row>
    <row r="98" spans="1:10" ht="15" customHeight="1" x14ac:dyDescent="0.25">
      <c r="A98" s="60" t="s">
        <v>312</v>
      </c>
      <c r="B98" s="59">
        <v>50</v>
      </c>
      <c r="C98" s="92" t="s">
        <v>315</v>
      </c>
      <c r="D98" s="59"/>
      <c r="E98" s="59">
        <v>1999</v>
      </c>
      <c r="F98" s="61"/>
      <c r="G98" s="90" t="s">
        <v>385</v>
      </c>
      <c r="H98" s="89" t="s">
        <v>473</v>
      </c>
      <c r="I98" s="61"/>
      <c r="J98" s="59">
        <v>2</v>
      </c>
    </row>
    <row r="99" spans="1:10" ht="15" customHeight="1" x14ac:dyDescent="0.25">
      <c r="A99" s="60" t="s">
        <v>327</v>
      </c>
      <c r="B99" s="59">
        <v>92</v>
      </c>
      <c r="C99" s="60" t="s">
        <v>371</v>
      </c>
      <c r="D99" s="59"/>
      <c r="E99" s="59">
        <v>1999</v>
      </c>
      <c r="F99" s="61"/>
      <c r="G99" s="90" t="s">
        <v>385</v>
      </c>
      <c r="H99" s="89" t="s">
        <v>476</v>
      </c>
      <c r="I99" s="61"/>
      <c r="J99" s="59">
        <v>3</v>
      </c>
    </row>
    <row r="100" spans="1:10" ht="15" customHeight="1" x14ac:dyDescent="0.25">
      <c r="A100" s="60" t="s">
        <v>304</v>
      </c>
      <c r="B100" s="59">
        <v>49</v>
      </c>
      <c r="C100" s="60" t="s">
        <v>305</v>
      </c>
      <c r="D100" s="59"/>
      <c r="E100" s="59">
        <v>1999</v>
      </c>
      <c r="F100" s="61"/>
      <c r="G100" s="90" t="s">
        <v>385</v>
      </c>
      <c r="H100" s="89" t="s">
        <v>472</v>
      </c>
      <c r="I100" s="61"/>
      <c r="J100" s="59">
        <v>4</v>
      </c>
    </row>
    <row r="101" spans="1:10" ht="15" customHeight="1" x14ac:dyDescent="0.25">
      <c r="A101" s="60" t="s">
        <v>373</v>
      </c>
      <c r="B101" s="59">
        <v>93</v>
      </c>
      <c r="C101" s="60" t="s">
        <v>375</v>
      </c>
      <c r="D101" s="59"/>
      <c r="E101" s="59">
        <v>2000</v>
      </c>
      <c r="F101" s="61"/>
      <c r="G101" s="90" t="s">
        <v>385</v>
      </c>
      <c r="H101" s="89" t="s">
        <v>477</v>
      </c>
      <c r="I101" s="61"/>
      <c r="J101" s="59">
        <v>5</v>
      </c>
    </row>
    <row r="102" spans="1:10" ht="15" customHeight="1" x14ac:dyDescent="0.25">
      <c r="A102" s="60" t="s">
        <v>373</v>
      </c>
      <c r="B102" s="59">
        <v>98</v>
      </c>
      <c r="C102" s="60" t="s">
        <v>460</v>
      </c>
      <c r="D102" s="59"/>
      <c r="E102" s="59">
        <v>1999</v>
      </c>
      <c r="F102" s="61"/>
      <c r="G102" s="90" t="s">
        <v>385</v>
      </c>
      <c r="H102" s="89" t="s">
        <v>478</v>
      </c>
      <c r="I102" s="61"/>
      <c r="J102" s="59">
        <v>6</v>
      </c>
    </row>
    <row r="103" spans="1:10" ht="15" customHeight="1" x14ac:dyDescent="0.25">
      <c r="A103" s="60" t="s">
        <v>356</v>
      </c>
      <c r="B103" s="59">
        <v>88</v>
      </c>
      <c r="C103" s="60" t="s">
        <v>358</v>
      </c>
      <c r="D103" s="59"/>
      <c r="E103" s="59">
        <v>1999</v>
      </c>
      <c r="F103" s="61"/>
      <c r="G103" s="90" t="s">
        <v>385</v>
      </c>
      <c r="H103" s="89" t="s">
        <v>406</v>
      </c>
      <c r="I103" s="61"/>
      <c r="J103" s="59">
        <v>7</v>
      </c>
    </row>
    <row r="104" spans="1:10" ht="15" customHeight="1" x14ac:dyDescent="0.25">
      <c r="A104" s="60" t="s">
        <v>69</v>
      </c>
      <c r="B104" s="59">
        <v>44</v>
      </c>
      <c r="C104" s="60" t="s">
        <v>264</v>
      </c>
      <c r="D104" s="59"/>
      <c r="E104" s="59">
        <v>2000</v>
      </c>
      <c r="F104" s="61"/>
      <c r="G104" s="90" t="s">
        <v>385</v>
      </c>
      <c r="H104" s="89" t="s">
        <v>467</v>
      </c>
      <c r="I104" s="61"/>
      <c r="J104" s="59">
        <v>8</v>
      </c>
    </row>
    <row r="105" spans="1:10" ht="15" customHeight="1" x14ac:dyDescent="0.25">
      <c r="A105" s="60" t="s">
        <v>270</v>
      </c>
      <c r="B105" s="59">
        <v>46</v>
      </c>
      <c r="C105" s="60" t="s">
        <v>293</v>
      </c>
      <c r="D105" s="59"/>
      <c r="E105" s="59">
        <v>1999</v>
      </c>
      <c r="F105" s="61"/>
      <c r="G105" s="90" t="s">
        <v>385</v>
      </c>
      <c r="H105" s="89" t="s">
        <v>469</v>
      </c>
      <c r="I105" s="61"/>
      <c r="J105" s="59">
        <v>9</v>
      </c>
    </row>
    <row r="106" spans="1:10" ht="15" customHeight="1" x14ac:dyDescent="0.25">
      <c r="A106" s="60" t="s">
        <v>270</v>
      </c>
      <c r="B106" s="59">
        <v>45</v>
      </c>
      <c r="C106" s="60" t="s">
        <v>291</v>
      </c>
      <c r="D106" s="59"/>
      <c r="E106" s="59">
        <v>2000</v>
      </c>
      <c r="F106" s="61"/>
      <c r="G106" s="90" t="s">
        <v>385</v>
      </c>
      <c r="H106" s="89" t="s">
        <v>468</v>
      </c>
      <c r="I106" s="61"/>
      <c r="J106" s="59">
        <v>10</v>
      </c>
    </row>
    <row r="107" spans="1:10" ht="15" customHeight="1" x14ac:dyDescent="0.25">
      <c r="A107" s="60" t="s">
        <v>270</v>
      </c>
      <c r="B107" s="59">
        <v>47</v>
      </c>
      <c r="C107" s="60" t="s">
        <v>294</v>
      </c>
      <c r="D107" s="59"/>
      <c r="E107" s="59">
        <v>2000</v>
      </c>
      <c r="F107" s="61"/>
      <c r="G107" s="90" t="s">
        <v>385</v>
      </c>
      <c r="H107" s="89" t="s">
        <v>470</v>
      </c>
      <c r="I107" s="61"/>
      <c r="J107" s="59">
        <v>11</v>
      </c>
    </row>
    <row r="108" spans="1:10" ht="15" customHeight="1" x14ac:dyDescent="0.25">
      <c r="A108" s="60" t="s">
        <v>270</v>
      </c>
      <c r="B108" s="59">
        <v>48</v>
      </c>
      <c r="C108" s="60" t="s">
        <v>295</v>
      </c>
      <c r="D108" s="59"/>
      <c r="E108" s="59">
        <v>1999</v>
      </c>
      <c r="F108" s="61"/>
      <c r="G108" s="90" t="s">
        <v>385</v>
      </c>
      <c r="H108" s="89" t="s">
        <v>471</v>
      </c>
      <c r="I108" s="61"/>
      <c r="J108" s="59">
        <v>12</v>
      </c>
    </row>
    <row r="109" spans="1:10" ht="15" customHeight="1" x14ac:dyDescent="0.25">
      <c r="A109" s="60" t="s">
        <v>61</v>
      </c>
      <c r="B109" s="59">
        <v>43</v>
      </c>
      <c r="C109" s="84" t="s">
        <v>244</v>
      </c>
      <c r="D109" s="59"/>
      <c r="E109" s="59">
        <v>2000</v>
      </c>
      <c r="F109" s="61"/>
      <c r="G109" s="90" t="s">
        <v>385</v>
      </c>
      <c r="H109" s="89" t="s">
        <v>466</v>
      </c>
      <c r="I109" s="61"/>
      <c r="J109" s="59">
        <v>13</v>
      </c>
    </row>
    <row r="110" spans="1:10" ht="15" customHeight="1" x14ac:dyDescent="0.25">
      <c r="A110" s="60" t="s">
        <v>324</v>
      </c>
      <c r="B110" s="59">
        <v>91</v>
      </c>
      <c r="C110" s="60" t="s">
        <v>368</v>
      </c>
      <c r="D110" s="59"/>
      <c r="E110" s="59">
        <v>2000</v>
      </c>
      <c r="F110" s="61"/>
      <c r="G110" s="90" t="s">
        <v>385</v>
      </c>
      <c r="H110" s="89" t="s">
        <v>475</v>
      </c>
      <c r="I110" s="61"/>
      <c r="J110" s="59">
        <v>14</v>
      </c>
    </row>
    <row r="111" spans="1:10" ht="15" customHeight="1" x14ac:dyDescent="0.25">
      <c r="A111" s="60" t="s">
        <v>61</v>
      </c>
      <c r="B111" s="59">
        <v>51</v>
      </c>
      <c r="C111" s="84" t="s">
        <v>243</v>
      </c>
      <c r="D111" s="59"/>
      <c r="E111" s="59">
        <v>2000</v>
      </c>
      <c r="F111" s="61"/>
      <c r="G111" s="90" t="s">
        <v>385</v>
      </c>
      <c r="H111" s="89" t="s">
        <v>465</v>
      </c>
      <c r="I111" s="61"/>
      <c r="J111" s="59">
        <v>15</v>
      </c>
    </row>
    <row r="112" spans="1:10" ht="15" customHeight="1" x14ac:dyDescent="0.25">
      <c r="A112" s="60" t="s">
        <v>324</v>
      </c>
      <c r="B112" s="59">
        <v>90</v>
      </c>
      <c r="C112" s="60" t="s">
        <v>367</v>
      </c>
      <c r="D112" s="59"/>
      <c r="E112" s="59">
        <v>1999</v>
      </c>
      <c r="F112" s="61"/>
      <c r="G112" s="90" t="s">
        <v>385</v>
      </c>
      <c r="H112" s="89" t="s">
        <v>428</v>
      </c>
      <c r="I112" s="61"/>
      <c r="J112" s="59">
        <v>16</v>
      </c>
    </row>
    <row r="113" spans="1:10" ht="15" customHeight="1" x14ac:dyDescent="0.25">
      <c r="A113" s="60" t="s">
        <v>270</v>
      </c>
      <c r="B113" s="59"/>
      <c r="C113" s="60" t="s">
        <v>292</v>
      </c>
      <c r="D113" s="59"/>
      <c r="E113" s="59">
        <v>1999</v>
      </c>
      <c r="F113" s="61"/>
      <c r="G113" s="90" t="s">
        <v>385</v>
      </c>
      <c r="H113" s="91" t="s">
        <v>451</v>
      </c>
      <c r="I113" s="61"/>
      <c r="J113" s="59"/>
    </row>
    <row r="114" spans="1:10" ht="15" customHeight="1" x14ac:dyDescent="0.25">
      <c r="A114" s="60" t="s">
        <v>304</v>
      </c>
      <c r="B114" s="59"/>
      <c r="C114" s="60" t="s">
        <v>306</v>
      </c>
      <c r="D114" s="59"/>
      <c r="E114" s="59">
        <v>1998</v>
      </c>
      <c r="F114" s="61"/>
      <c r="G114" s="90" t="s">
        <v>385</v>
      </c>
      <c r="H114" s="91" t="s">
        <v>451</v>
      </c>
      <c r="I114" s="61"/>
      <c r="J114" s="59"/>
    </row>
    <row r="115" spans="1:10" ht="15" customHeight="1" x14ac:dyDescent="0.25">
      <c r="A115" s="73"/>
      <c r="B115" s="66"/>
      <c r="C115" s="83" t="s">
        <v>225</v>
      </c>
      <c r="D115" s="71"/>
      <c r="E115" s="69"/>
      <c r="F115" s="66"/>
      <c r="G115" s="70"/>
      <c r="H115" s="66"/>
      <c r="I115" s="66"/>
      <c r="J115" s="67"/>
    </row>
    <row r="116" spans="1:10" ht="15" customHeight="1" x14ac:dyDescent="0.25">
      <c r="A116" s="64" t="s">
        <v>69</v>
      </c>
      <c r="B116" s="59">
        <v>151</v>
      </c>
      <c r="C116" s="60" t="s">
        <v>68</v>
      </c>
      <c r="D116" s="59"/>
      <c r="E116" s="59">
        <v>1999</v>
      </c>
      <c r="F116" s="61"/>
      <c r="G116" s="90" t="s">
        <v>385</v>
      </c>
      <c r="H116" s="89" t="s">
        <v>486</v>
      </c>
      <c r="I116" s="61"/>
      <c r="J116" s="59">
        <v>1</v>
      </c>
    </row>
    <row r="117" spans="1:10" ht="15" customHeight="1" x14ac:dyDescent="0.25">
      <c r="A117" s="64" t="s">
        <v>69</v>
      </c>
      <c r="B117" s="59">
        <v>99</v>
      </c>
      <c r="C117" s="60" t="s">
        <v>257</v>
      </c>
      <c r="D117" s="59"/>
      <c r="E117" s="59">
        <v>2000</v>
      </c>
      <c r="F117" s="61"/>
      <c r="G117" s="90" t="s">
        <v>385</v>
      </c>
      <c r="H117" s="89" t="s">
        <v>467</v>
      </c>
      <c r="I117" s="61"/>
      <c r="J117" s="59">
        <v>2</v>
      </c>
    </row>
    <row r="118" spans="1:10" ht="15" customHeight="1" x14ac:dyDescent="0.25">
      <c r="A118" s="64" t="s">
        <v>69</v>
      </c>
      <c r="B118" s="59">
        <v>94</v>
      </c>
      <c r="C118" s="60" t="s">
        <v>256</v>
      </c>
      <c r="D118" s="59"/>
      <c r="E118" s="59">
        <v>2000</v>
      </c>
      <c r="F118" s="61"/>
      <c r="G118" s="90" t="s">
        <v>385</v>
      </c>
      <c r="H118" s="89" t="s">
        <v>407</v>
      </c>
      <c r="I118" s="61"/>
      <c r="J118" s="59">
        <v>3</v>
      </c>
    </row>
    <row r="119" spans="1:10" ht="15" customHeight="1" x14ac:dyDescent="0.25">
      <c r="A119" s="60" t="s">
        <v>356</v>
      </c>
      <c r="B119" s="59">
        <v>86</v>
      </c>
      <c r="C119" s="60" t="s">
        <v>361</v>
      </c>
      <c r="D119" s="59"/>
      <c r="E119" s="59">
        <v>1996</v>
      </c>
      <c r="F119" s="61" t="s">
        <v>461</v>
      </c>
      <c r="G119" s="90" t="s">
        <v>385</v>
      </c>
      <c r="H119" s="89" t="s">
        <v>483</v>
      </c>
      <c r="I119" s="61"/>
      <c r="J119" s="59"/>
    </row>
    <row r="120" spans="1:10" ht="15" customHeight="1" x14ac:dyDescent="0.25">
      <c r="A120" s="60" t="s">
        <v>356</v>
      </c>
      <c r="B120" s="59">
        <v>95</v>
      </c>
      <c r="C120" s="60" t="s">
        <v>360</v>
      </c>
      <c r="D120" s="59"/>
      <c r="E120" s="59">
        <v>1999</v>
      </c>
      <c r="F120" s="61"/>
      <c r="G120" s="90" t="s">
        <v>385</v>
      </c>
      <c r="H120" s="89" t="s">
        <v>482</v>
      </c>
      <c r="I120" s="61"/>
      <c r="J120" s="59">
        <v>4</v>
      </c>
    </row>
    <row r="121" spans="1:10" ht="15" customHeight="1" x14ac:dyDescent="0.25">
      <c r="A121" s="60" t="s">
        <v>356</v>
      </c>
      <c r="B121" s="59">
        <v>96</v>
      </c>
      <c r="C121" s="60" t="s">
        <v>359</v>
      </c>
      <c r="D121" s="59"/>
      <c r="E121" s="59">
        <v>1999</v>
      </c>
      <c r="F121" s="61"/>
      <c r="G121" s="90" t="s">
        <v>385</v>
      </c>
      <c r="H121" s="89" t="s">
        <v>481</v>
      </c>
      <c r="I121" s="61"/>
      <c r="J121" s="59">
        <v>5</v>
      </c>
    </row>
    <row r="122" spans="1:10" ht="15" customHeight="1" x14ac:dyDescent="0.25">
      <c r="A122" s="60" t="s">
        <v>312</v>
      </c>
      <c r="B122" s="59">
        <v>97</v>
      </c>
      <c r="C122" s="60" t="s">
        <v>316</v>
      </c>
      <c r="D122" s="59"/>
      <c r="E122" s="59">
        <v>2000</v>
      </c>
      <c r="F122" s="61"/>
      <c r="G122" s="90" t="s">
        <v>385</v>
      </c>
      <c r="H122" s="89" t="s">
        <v>480</v>
      </c>
      <c r="I122" s="61"/>
      <c r="J122" s="59">
        <v>6</v>
      </c>
    </row>
    <row r="123" spans="1:10" ht="15" customHeight="1" x14ac:dyDescent="0.25">
      <c r="A123" s="60" t="s">
        <v>327</v>
      </c>
      <c r="B123" s="59">
        <v>71</v>
      </c>
      <c r="C123" s="60" t="s">
        <v>372</v>
      </c>
      <c r="D123" s="59"/>
      <c r="E123" s="59">
        <v>2000</v>
      </c>
      <c r="F123" s="61"/>
      <c r="G123" s="90" t="s">
        <v>385</v>
      </c>
      <c r="H123" s="89" t="s">
        <v>507</v>
      </c>
      <c r="I123" s="61"/>
      <c r="J123" s="59">
        <v>7</v>
      </c>
    </row>
    <row r="124" spans="1:10" ht="15" customHeight="1" x14ac:dyDescent="0.25">
      <c r="A124" s="60" t="s">
        <v>356</v>
      </c>
      <c r="B124" s="59">
        <v>89</v>
      </c>
      <c r="C124" s="60" t="s">
        <v>297</v>
      </c>
      <c r="D124" s="59"/>
      <c r="E124" s="59">
        <v>1999</v>
      </c>
      <c r="F124" s="61"/>
      <c r="G124" s="90" t="s">
        <v>385</v>
      </c>
      <c r="H124" s="89" t="s">
        <v>479</v>
      </c>
      <c r="I124" s="61"/>
      <c r="J124" s="59">
        <v>8</v>
      </c>
    </row>
    <row r="125" spans="1:10" ht="15" customHeight="1" x14ac:dyDescent="0.25">
      <c r="A125" s="64" t="s">
        <v>61</v>
      </c>
      <c r="B125" s="59">
        <v>150</v>
      </c>
      <c r="C125" s="60" t="s">
        <v>462</v>
      </c>
      <c r="D125" s="59"/>
      <c r="E125" s="59">
        <v>1999</v>
      </c>
      <c r="F125" s="61"/>
      <c r="G125" s="90" t="s">
        <v>385</v>
      </c>
      <c r="H125" s="89" t="s">
        <v>487</v>
      </c>
      <c r="I125" s="61"/>
      <c r="J125" s="59">
        <v>9</v>
      </c>
    </row>
    <row r="126" spans="1:10" ht="15" customHeight="1" x14ac:dyDescent="0.25">
      <c r="A126" s="60" t="s">
        <v>324</v>
      </c>
      <c r="B126" s="59">
        <v>200</v>
      </c>
      <c r="C126" s="60" t="s">
        <v>370</v>
      </c>
      <c r="D126" s="59"/>
      <c r="E126" s="59">
        <v>2000</v>
      </c>
      <c r="F126" s="61"/>
      <c r="G126" s="90" t="s">
        <v>385</v>
      </c>
      <c r="H126" s="89" t="s">
        <v>485</v>
      </c>
      <c r="I126" s="61"/>
      <c r="J126" s="59">
        <v>10</v>
      </c>
    </row>
    <row r="127" spans="1:10" ht="15" customHeight="1" x14ac:dyDescent="0.25">
      <c r="A127" s="60" t="s">
        <v>324</v>
      </c>
      <c r="B127" s="59">
        <v>100</v>
      </c>
      <c r="C127" s="60" t="s">
        <v>369</v>
      </c>
      <c r="D127" s="59"/>
      <c r="E127" s="59">
        <v>2000</v>
      </c>
      <c r="F127" s="61"/>
      <c r="G127" s="90" t="s">
        <v>385</v>
      </c>
      <c r="H127" s="89" t="s">
        <v>484</v>
      </c>
      <c r="I127" s="61"/>
      <c r="J127" s="59">
        <v>11</v>
      </c>
    </row>
    <row r="128" spans="1:10" ht="15" customHeight="1" x14ac:dyDescent="0.25">
      <c r="A128" s="64" t="s">
        <v>69</v>
      </c>
      <c r="B128" s="59"/>
      <c r="C128" s="60" t="s">
        <v>259</v>
      </c>
      <c r="D128" s="59"/>
      <c r="E128" s="59">
        <v>2000</v>
      </c>
      <c r="F128" s="61"/>
      <c r="G128" s="90" t="s">
        <v>385</v>
      </c>
      <c r="H128" s="91" t="s">
        <v>451</v>
      </c>
      <c r="I128" s="61"/>
      <c r="J128" s="59"/>
    </row>
    <row r="129" spans="1:10" ht="15" customHeight="1" x14ac:dyDescent="0.25">
      <c r="A129" s="64" t="s">
        <v>69</v>
      </c>
      <c r="B129" s="59"/>
      <c r="C129" s="60" t="s">
        <v>265</v>
      </c>
      <c r="D129" s="59"/>
      <c r="E129" s="59">
        <v>1999</v>
      </c>
      <c r="F129" s="61"/>
      <c r="G129" s="90" t="s">
        <v>385</v>
      </c>
      <c r="H129" s="91" t="s">
        <v>451</v>
      </c>
      <c r="I129" s="61"/>
      <c r="J129" s="59"/>
    </row>
    <row r="130" spans="1:10" ht="15" customHeight="1" x14ac:dyDescent="0.25">
      <c r="A130" s="60" t="s">
        <v>270</v>
      </c>
      <c r="B130" s="59"/>
      <c r="C130" s="60" t="s">
        <v>296</v>
      </c>
      <c r="D130" s="59"/>
      <c r="E130" s="59">
        <v>1999</v>
      </c>
      <c r="F130" s="61"/>
      <c r="G130" s="90" t="s">
        <v>385</v>
      </c>
      <c r="H130" s="91" t="s">
        <v>451</v>
      </c>
      <c r="I130" s="61"/>
      <c r="J130" s="59"/>
    </row>
    <row r="131" spans="1:10" ht="15" customHeight="1" x14ac:dyDescent="0.25">
      <c r="A131" s="73"/>
      <c r="B131" s="66"/>
      <c r="C131" s="83" t="s">
        <v>226</v>
      </c>
      <c r="D131" s="69"/>
      <c r="E131" s="69"/>
      <c r="F131" s="66"/>
      <c r="G131" s="66"/>
      <c r="H131" s="66"/>
      <c r="I131" s="66"/>
      <c r="J131" s="67"/>
    </row>
    <row r="132" spans="1:10" ht="15" customHeight="1" x14ac:dyDescent="0.25">
      <c r="A132" s="60" t="s">
        <v>270</v>
      </c>
      <c r="B132" s="59">
        <v>101</v>
      </c>
      <c r="C132" s="60" t="s">
        <v>298</v>
      </c>
      <c r="D132" s="59"/>
      <c r="E132" s="59">
        <v>1997</v>
      </c>
      <c r="F132" s="61"/>
      <c r="G132" s="90" t="s">
        <v>385</v>
      </c>
      <c r="H132" s="89" t="s">
        <v>488</v>
      </c>
      <c r="I132" s="61"/>
      <c r="J132" s="59">
        <v>1</v>
      </c>
    </row>
    <row r="133" spans="1:10" ht="15" customHeight="1" x14ac:dyDescent="0.25">
      <c r="A133" s="64" t="s">
        <v>69</v>
      </c>
      <c r="B133" s="59">
        <v>102</v>
      </c>
      <c r="C133" s="60" t="s">
        <v>70</v>
      </c>
      <c r="D133" s="82"/>
      <c r="E133" s="59">
        <v>1998</v>
      </c>
      <c r="F133" s="61"/>
      <c r="G133" s="90" t="s">
        <v>385</v>
      </c>
      <c r="H133" s="89" t="s">
        <v>489</v>
      </c>
      <c r="I133" s="61"/>
      <c r="J133" s="59">
        <v>2</v>
      </c>
    </row>
    <row r="134" spans="1:10" ht="15" customHeight="1" x14ac:dyDescent="0.25">
      <c r="A134" s="60" t="s">
        <v>356</v>
      </c>
      <c r="B134" s="59">
        <v>111</v>
      </c>
      <c r="C134" s="60" t="s">
        <v>366</v>
      </c>
      <c r="D134" s="59"/>
      <c r="E134" s="59">
        <v>1997</v>
      </c>
      <c r="F134" s="61"/>
      <c r="G134" s="90" t="s">
        <v>385</v>
      </c>
      <c r="H134" s="89" t="s">
        <v>495</v>
      </c>
      <c r="I134" s="61"/>
      <c r="J134" s="59">
        <v>3</v>
      </c>
    </row>
    <row r="135" spans="1:10" ht="15" customHeight="1" x14ac:dyDescent="0.25">
      <c r="A135" s="60" t="s">
        <v>304</v>
      </c>
      <c r="B135" s="59">
        <v>105</v>
      </c>
      <c r="C135" s="60" t="s">
        <v>306</v>
      </c>
      <c r="D135" s="59"/>
      <c r="E135" s="59">
        <v>1998</v>
      </c>
      <c r="F135" s="61"/>
      <c r="G135" s="90" t="s">
        <v>385</v>
      </c>
      <c r="H135" s="89" t="s">
        <v>491</v>
      </c>
      <c r="I135" s="61"/>
      <c r="J135" s="59">
        <v>4</v>
      </c>
    </row>
    <row r="136" spans="1:10" ht="15" customHeight="1" x14ac:dyDescent="0.25">
      <c r="A136" s="60" t="s">
        <v>356</v>
      </c>
      <c r="B136" s="59">
        <v>108</v>
      </c>
      <c r="C136" s="60" t="s">
        <v>363</v>
      </c>
      <c r="D136" s="59"/>
      <c r="E136" s="59">
        <v>1998</v>
      </c>
      <c r="F136" s="61"/>
      <c r="G136" s="90" t="s">
        <v>385</v>
      </c>
      <c r="H136" s="89" t="s">
        <v>493</v>
      </c>
      <c r="I136" s="61"/>
      <c r="J136" s="59">
        <v>5</v>
      </c>
    </row>
    <row r="137" spans="1:10" ht="15" customHeight="1" x14ac:dyDescent="0.25">
      <c r="A137" s="60" t="s">
        <v>356</v>
      </c>
      <c r="B137" s="59">
        <v>107</v>
      </c>
      <c r="C137" s="60" t="s">
        <v>362</v>
      </c>
      <c r="D137" s="59"/>
      <c r="E137" s="59">
        <v>1998</v>
      </c>
      <c r="F137" s="61"/>
      <c r="G137" s="90" t="s">
        <v>385</v>
      </c>
      <c r="H137" s="89" t="s">
        <v>492</v>
      </c>
      <c r="I137" s="61"/>
      <c r="J137" s="59">
        <v>6</v>
      </c>
    </row>
    <row r="138" spans="1:10" ht="15" customHeight="1" x14ac:dyDescent="0.25">
      <c r="A138" s="60" t="s">
        <v>270</v>
      </c>
      <c r="B138" s="59">
        <v>103</v>
      </c>
      <c r="C138" s="60" t="s">
        <v>299</v>
      </c>
      <c r="D138" s="59"/>
      <c r="E138" s="59">
        <v>1997</v>
      </c>
      <c r="F138" s="61"/>
      <c r="G138" s="90" t="s">
        <v>385</v>
      </c>
      <c r="H138" s="89" t="s">
        <v>490</v>
      </c>
      <c r="I138" s="61"/>
      <c r="J138" s="59">
        <v>7</v>
      </c>
    </row>
    <row r="139" spans="1:10" ht="15" customHeight="1" x14ac:dyDescent="0.25">
      <c r="A139" s="60" t="s">
        <v>373</v>
      </c>
      <c r="B139" s="59">
        <v>112</v>
      </c>
      <c r="C139" s="60" t="s">
        <v>374</v>
      </c>
      <c r="D139" s="59"/>
      <c r="E139" s="59">
        <v>1998</v>
      </c>
      <c r="F139" s="61"/>
      <c r="G139" s="90" t="s">
        <v>385</v>
      </c>
      <c r="H139" s="89" t="s">
        <v>496</v>
      </c>
      <c r="I139" s="61"/>
      <c r="J139" s="59">
        <v>8</v>
      </c>
    </row>
    <row r="140" spans="1:10" ht="15" customHeight="1" x14ac:dyDescent="0.25">
      <c r="A140" s="60" t="s">
        <v>356</v>
      </c>
      <c r="B140" s="59">
        <v>110</v>
      </c>
      <c r="C140" s="60" t="s">
        <v>365</v>
      </c>
      <c r="D140" s="59"/>
      <c r="E140" s="59">
        <v>1997</v>
      </c>
      <c r="F140" s="61"/>
      <c r="G140" s="90" t="s">
        <v>385</v>
      </c>
      <c r="H140" s="89" t="s">
        <v>443</v>
      </c>
      <c r="I140" s="61"/>
      <c r="J140" s="59">
        <v>9</v>
      </c>
    </row>
    <row r="141" spans="1:10" ht="15" customHeight="1" x14ac:dyDescent="0.25">
      <c r="A141" s="60" t="s">
        <v>356</v>
      </c>
      <c r="B141" s="59">
        <v>109</v>
      </c>
      <c r="C141" s="60" t="s">
        <v>364</v>
      </c>
      <c r="D141" s="59"/>
      <c r="E141" s="59">
        <v>1998</v>
      </c>
      <c r="F141" s="61"/>
      <c r="G141" s="90" t="s">
        <v>385</v>
      </c>
      <c r="H141" s="89" t="s">
        <v>494</v>
      </c>
      <c r="I141" s="61"/>
      <c r="J141" s="59">
        <v>10</v>
      </c>
    </row>
    <row r="142" spans="1:10" ht="15" customHeight="1" x14ac:dyDescent="0.25">
      <c r="A142" s="60" t="s">
        <v>270</v>
      </c>
      <c r="B142" s="59">
        <v>104</v>
      </c>
      <c r="C142" s="60" t="s">
        <v>300</v>
      </c>
      <c r="D142" s="59"/>
      <c r="E142" s="59">
        <v>1998</v>
      </c>
      <c r="F142" s="61"/>
      <c r="G142" s="90" t="s">
        <v>385</v>
      </c>
      <c r="H142" s="89" t="s">
        <v>422</v>
      </c>
      <c r="I142" s="61"/>
      <c r="J142" s="59"/>
    </row>
    <row r="143" spans="1:10" ht="15" customHeight="1" x14ac:dyDescent="0.25">
      <c r="A143" s="73"/>
      <c r="B143" s="66"/>
      <c r="C143" s="83" t="s">
        <v>227</v>
      </c>
      <c r="D143" s="71"/>
      <c r="E143" s="69"/>
      <c r="F143" s="66"/>
      <c r="G143" s="70"/>
      <c r="H143" s="66"/>
      <c r="I143" s="66"/>
      <c r="J143" s="67"/>
    </row>
    <row r="144" spans="1:10" ht="15" customHeight="1" x14ac:dyDescent="0.25">
      <c r="A144" s="60" t="s">
        <v>270</v>
      </c>
      <c r="B144" s="59">
        <v>114</v>
      </c>
      <c r="C144" s="60" t="s">
        <v>303</v>
      </c>
      <c r="D144" s="59"/>
      <c r="E144" s="59">
        <v>1998</v>
      </c>
      <c r="F144" s="61"/>
      <c r="G144" s="90" t="s">
        <v>385</v>
      </c>
      <c r="H144" s="89" t="s">
        <v>498</v>
      </c>
      <c r="I144" s="61"/>
      <c r="J144" s="59">
        <v>1</v>
      </c>
    </row>
    <row r="145" spans="1:11" ht="15" customHeight="1" x14ac:dyDescent="0.25">
      <c r="A145" s="60" t="s">
        <v>270</v>
      </c>
      <c r="B145" s="59">
        <v>113</v>
      </c>
      <c r="C145" s="60" t="s">
        <v>302</v>
      </c>
      <c r="D145" s="59"/>
      <c r="E145" s="59">
        <v>1997</v>
      </c>
      <c r="F145" s="61"/>
      <c r="G145" s="90" t="s">
        <v>385</v>
      </c>
      <c r="H145" s="89" t="s">
        <v>497</v>
      </c>
      <c r="I145" s="61"/>
      <c r="J145" s="59">
        <v>2</v>
      </c>
    </row>
    <row r="146" spans="1:11" ht="15" customHeight="1" x14ac:dyDescent="0.25">
      <c r="A146" s="60" t="s">
        <v>312</v>
      </c>
      <c r="B146" s="59">
        <v>106</v>
      </c>
      <c r="C146" s="60" t="s">
        <v>463</v>
      </c>
      <c r="D146" s="59"/>
      <c r="E146" s="59">
        <v>1998</v>
      </c>
      <c r="F146" s="61"/>
      <c r="G146" s="90" t="s">
        <v>385</v>
      </c>
      <c r="H146" s="89" t="s">
        <v>499</v>
      </c>
      <c r="I146" s="61"/>
      <c r="J146" s="59">
        <v>3</v>
      </c>
    </row>
    <row r="147" spans="1:11" ht="15" customHeight="1" x14ac:dyDescent="0.25">
      <c r="A147" s="60" t="s">
        <v>270</v>
      </c>
      <c r="B147" s="59"/>
      <c r="C147" s="60" t="s">
        <v>301</v>
      </c>
      <c r="D147" s="59"/>
      <c r="E147" s="59">
        <v>1998</v>
      </c>
      <c r="F147" s="61"/>
      <c r="G147" s="90" t="s">
        <v>385</v>
      </c>
      <c r="H147" s="91" t="s">
        <v>451</v>
      </c>
      <c r="I147" s="61"/>
      <c r="J147" s="59"/>
    </row>
    <row r="148" spans="1:11" ht="15" customHeight="1" x14ac:dyDescent="0.25">
      <c r="A148" s="73"/>
      <c r="B148" s="66"/>
      <c r="C148" s="83" t="s">
        <v>228</v>
      </c>
      <c r="D148" s="69"/>
      <c r="E148" s="69"/>
      <c r="F148" s="66"/>
      <c r="G148" s="66"/>
      <c r="H148" s="66"/>
      <c r="I148" s="66"/>
      <c r="J148" s="67"/>
      <c r="K148" s="58"/>
    </row>
    <row r="149" spans="1:11" ht="15" customHeight="1" x14ac:dyDescent="0.25">
      <c r="A149" s="64" t="s">
        <v>61</v>
      </c>
      <c r="B149" s="59">
        <v>116</v>
      </c>
      <c r="C149" s="60" t="s">
        <v>148</v>
      </c>
      <c r="D149" s="59"/>
      <c r="E149" s="59">
        <v>1948</v>
      </c>
      <c r="F149" s="61"/>
      <c r="G149" s="90" t="s">
        <v>385</v>
      </c>
      <c r="H149" s="89" t="s">
        <v>500</v>
      </c>
      <c r="I149" s="61"/>
      <c r="J149" s="59">
        <v>1</v>
      </c>
      <c r="K149" s="58"/>
    </row>
    <row r="150" spans="1:11" ht="15" customHeight="1" x14ac:dyDescent="0.25">
      <c r="A150" s="64" t="s">
        <v>61</v>
      </c>
      <c r="B150" s="59">
        <v>119</v>
      </c>
      <c r="C150" s="60" t="s">
        <v>377</v>
      </c>
      <c r="D150" s="59"/>
      <c r="E150" s="59">
        <v>1949</v>
      </c>
      <c r="F150" s="61"/>
      <c r="G150" s="90" t="s">
        <v>385</v>
      </c>
      <c r="H150" s="89" t="s">
        <v>502</v>
      </c>
      <c r="I150" s="61"/>
      <c r="J150" s="65">
        <v>2</v>
      </c>
      <c r="K150" s="58"/>
    </row>
    <row r="151" spans="1:11" ht="15" customHeight="1" x14ac:dyDescent="0.25">
      <c r="A151" s="64" t="s">
        <v>61</v>
      </c>
      <c r="B151" s="59">
        <v>118</v>
      </c>
      <c r="C151" s="60" t="s">
        <v>376</v>
      </c>
      <c r="D151" s="59"/>
      <c r="E151" s="59">
        <v>1953</v>
      </c>
      <c r="F151" s="61"/>
      <c r="G151" s="90" t="s">
        <v>385</v>
      </c>
      <c r="H151" s="89" t="s">
        <v>501</v>
      </c>
      <c r="I151" s="61"/>
      <c r="J151" s="65">
        <v>3</v>
      </c>
    </row>
    <row r="152" spans="1:11" ht="15" customHeight="1" x14ac:dyDescent="0.25">
      <c r="A152" s="64" t="s">
        <v>61</v>
      </c>
      <c r="B152" s="59">
        <v>120</v>
      </c>
      <c r="C152" s="60" t="s">
        <v>464</v>
      </c>
      <c r="D152" s="59"/>
      <c r="E152" s="65">
        <v>1951</v>
      </c>
      <c r="F152" s="61"/>
      <c r="G152" s="90" t="s">
        <v>385</v>
      </c>
      <c r="H152" s="89" t="s">
        <v>422</v>
      </c>
      <c r="I152" s="61"/>
      <c r="J152" s="59"/>
    </row>
    <row r="153" spans="1:11" ht="15" customHeight="1" x14ac:dyDescent="0.25">
      <c r="A153" s="73"/>
      <c r="B153" s="66"/>
      <c r="C153" s="83" t="s">
        <v>229</v>
      </c>
      <c r="D153" s="69"/>
      <c r="E153" s="69"/>
      <c r="F153" s="66"/>
      <c r="G153" s="66"/>
      <c r="H153" s="66"/>
      <c r="I153" s="66"/>
      <c r="J153" s="67"/>
    </row>
    <row r="154" spans="1:11" ht="15" customHeight="1" x14ac:dyDescent="0.25">
      <c r="A154" s="64"/>
      <c r="B154" s="59"/>
      <c r="C154" s="60"/>
      <c r="D154" s="59"/>
      <c r="E154" s="59"/>
      <c r="F154" s="61"/>
      <c r="G154" s="62"/>
      <c r="H154" s="89"/>
      <c r="I154" s="61"/>
      <c r="J154" s="59"/>
    </row>
    <row r="155" spans="1:11" ht="15" customHeight="1" x14ac:dyDescent="0.25">
      <c r="A155" s="73"/>
      <c r="B155" s="66"/>
      <c r="C155" s="83" t="s">
        <v>230</v>
      </c>
      <c r="D155" s="71"/>
      <c r="E155" s="69"/>
      <c r="F155" s="66"/>
      <c r="G155" s="70"/>
      <c r="H155" s="66"/>
      <c r="I155" s="66"/>
      <c r="J155" s="67"/>
    </row>
    <row r="156" spans="1:11" ht="15" customHeight="1" x14ac:dyDescent="0.25">
      <c r="A156" s="64" t="s">
        <v>61</v>
      </c>
      <c r="B156" s="59">
        <v>121</v>
      </c>
      <c r="C156" s="60" t="s">
        <v>378</v>
      </c>
      <c r="D156" s="59"/>
      <c r="E156" s="59">
        <v>1943</v>
      </c>
      <c r="F156" s="61"/>
      <c r="G156" s="90" t="s">
        <v>385</v>
      </c>
      <c r="H156" s="89" t="s">
        <v>503</v>
      </c>
      <c r="I156" s="61"/>
      <c r="J156" s="59">
        <v>1</v>
      </c>
    </row>
    <row r="157" spans="1:11" ht="15" customHeight="1" x14ac:dyDescent="0.25">
      <c r="A157" s="64" t="s">
        <v>61</v>
      </c>
      <c r="B157" s="59">
        <v>115</v>
      </c>
      <c r="C157" s="60" t="s">
        <v>381</v>
      </c>
      <c r="D157" s="59"/>
      <c r="E157" s="59">
        <v>1940</v>
      </c>
      <c r="F157" s="61"/>
      <c r="G157" s="90" t="s">
        <v>385</v>
      </c>
      <c r="H157" s="89" t="s">
        <v>506</v>
      </c>
      <c r="I157" s="61"/>
      <c r="J157" s="59">
        <v>2</v>
      </c>
    </row>
    <row r="158" spans="1:11" ht="15" customHeight="1" x14ac:dyDescent="0.25">
      <c r="A158" s="64" t="s">
        <v>61</v>
      </c>
      <c r="B158" s="59">
        <v>123</v>
      </c>
      <c r="C158" s="60" t="s">
        <v>379</v>
      </c>
      <c r="D158" s="59"/>
      <c r="E158" s="59">
        <v>1942</v>
      </c>
      <c r="F158" s="61"/>
      <c r="G158" s="90" t="s">
        <v>385</v>
      </c>
      <c r="H158" s="89" t="s">
        <v>504</v>
      </c>
      <c r="I158" s="61"/>
      <c r="J158" s="59">
        <v>3</v>
      </c>
    </row>
    <row r="159" spans="1:11" ht="15" customHeight="1" x14ac:dyDescent="0.25">
      <c r="A159" s="64" t="s">
        <v>61</v>
      </c>
      <c r="B159" s="59">
        <v>122</v>
      </c>
      <c r="C159" s="60" t="s">
        <v>380</v>
      </c>
      <c r="D159" s="59"/>
      <c r="E159" s="59">
        <v>1935</v>
      </c>
      <c r="F159" s="61"/>
      <c r="G159" s="90" t="s">
        <v>385</v>
      </c>
      <c r="H159" s="89" t="s">
        <v>505</v>
      </c>
      <c r="I159" s="61"/>
      <c r="J159" s="59">
        <v>4</v>
      </c>
    </row>
    <row r="160" spans="1:11" ht="15" customHeight="1" x14ac:dyDescent="0.25">
      <c r="A160" s="73"/>
      <c r="B160" s="66"/>
      <c r="C160" s="83" t="s">
        <v>231</v>
      </c>
      <c r="D160" s="69"/>
      <c r="E160" s="69"/>
      <c r="F160" s="66"/>
      <c r="G160" s="66"/>
      <c r="H160" s="66"/>
      <c r="I160" s="66"/>
      <c r="J160" s="67"/>
    </row>
    <row r="161" spans="1:10" ht="15" customHeight="1" x14ac:dyDescent="0.25">
      <c r="A161" s="64"/>
      <c r="B161" s="59"/>
      <c r="C161" s="60"/>
      <c r="D161" s="59"/>
      <c r="E161" s="59"/>
      <c r="F161" s="61"/>
      <c r="G161" s="90"/>
      <c r="H161" s="89"/>
      <c r="I161" s="61"/>
      <c r="J161" s="59"/>
    </row>
    <row r="163" spans="1:10" x14ac:dyDescent="0.25">
      <c r="A163" s="4" t="s">
        <v>6</v>
      </c>
      <c r="B163" s="1"/>
      <c r="C163" s="1"/>
      <c r="D163" s="3"/>
      <c r="E163" s="1"/>
      <c r="F163" s="1" t="s">
        <v>7</v>
      </c>
      <c r="G163" s="1"/>
      <c r="H163" s="1"/>
      <c r="I163" s="1"/>
      <c r="J163" s="1"/>
    </row>
    <row r="164" spans="1:10" x14ac:dyDescent="0.25">
      <c r="A164" s="4"/>
      <c r="B164" s="1"/>
      <c r="C164" s="76" t="s">
        <v>209</v>
      </c>
      <c r="D164" s="3"/>
      <c r="E164" s="1"/>
      <c r="F164" s="1"/>
      <c r="G164" s="1"/>
      <c r="H164" s="1"/>
      <c r="I164" s="1"/>
      <c r="J164" s="1"/>
    </row>
    <row r="165" spans="1:10" x14ac:dyDescent="0.25">
      <c r="A165" s="4"/>
      <c r="B165" s="1"/>
      <c r="C165" s="1"/>
      <c r="D165" s="3"/>
      <c r="E165" s="1"/>
      <c r="F165" s="1"/>
      <c r="G165" s="1"/>
      <c r="H165" s="1" t="s">
        <v>210</v>
      </c>
      <c r="I165" s="1"/>
      <c r="J165" s="1"/>
    </row>
  </sheetData>
  <mergeCells count="16">
    <mergeCell ref="B8:B9"/>
    <mergeCell ref="A8:A9"/>
    <mergeCell ref="A7:B7"/>
    <mergeCell ref="I8:I9"/>
    <mergeCell ref="J8:J9"/>
    <mergeCell ref="C8:C9"/>
    <mergeCell ref="E8:E9"/>
    <mergeCell ref="F8:G8"/>
    <mergeCell ref="H8:H9"/>
    <mergeCell ref="D8:D9"/>
    <mergeCell ref="A1:D3"/>
    <mergeCell ref="E1:J3"/>
    <mergeCell ref="C7:F7"/>
    <mergeCell ref="A5:J5"/>
    <mergeCell ref="A4:J4"/>
    <mergeCell ref="A6:J6"/>
  </mergeCells>
  <pageMargins left="0.31496062992125984" right="0.11811023622047245" top="0.19685039370078741" bottom="0.15748031496062992" header="0.47244094488188981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workbookViewId="0">
      <selection activeCell="C25" sqref="C25"/>
    </sheetView>
  </sheetViews>
  <sheetFormatPr defaultRowHeight="15" x14ac:dyDescent="0.25"/>
  <cols>
    <col min="1" max="1" width="17.7109375" style="74" customWidth="1"/>
    <col min="2" max="2" width="4.42578125" customWidth="1"/>
    <col min="3" max="3" width="21.42578125" customWidth="1"/>
    <col min="4" max="4" width="5" style="72" customWidth="1"/>
    <col min="5" max="5" width="6.7109375" customWidth="1"/>
    <col min="6" max="6" width="7.7109375" customWidth="1"/>
    <col min="7" max="9" width="8.7109375" customWidth="1"/>
    <col min="10" max="10" width="6.85546875" customWidth="1"/>
    <col min="11" max="11" width="6.140625" customWidth="1"/>
  </cols>
  <sheetData>
    <row r="1" spans="1:13" ht="15" customHeight="1" x14ac:dyDescent="0.25">
      <c r="A1" s="98" t="s">
        <v>211</v>
      </c>
      <c r="B1" s="99"/>
      <c r="C1" s="99"/>
      <c r="D1" s="100"/>
      <c r="E1" s="98" t="s">
        <v>212</v>
      </c>
      <c r="F1" s="99"/>
      <c r="G1" s="99"/>
      <c r="H1" s="99"/>
      <c r="I1" s="99"/>
      <c r="J1" s="100"/>
    </row>
    <row r="2" spans="1:13" ht="15" customHeight="1" x14ac:dyDescent="0.25">
      <c r="A2" s="101"/>
      <c r="B2" s="102"/>
      <c r="C2" s="102"/>
      <c r="D2" s="103"/>
      <c r="E2" s="101"/>
      <c r="F2" s="102"/>
      <c r="G2" s="102"/>
      <c r="H2" s="102"/>
      <c r="I2" s="102"/>
      <c r="J2" s="103"/>
    </row>
    <row r="3" spans="1:13" ht="15" customHeight="1" x14ac:dyDescent="0.25">
      <c r="A3" s="101"/>
      <c r="B3" s="102"/>
      <c r="C3" s="102"/>
      <c r="D3" s="103"/>
      <c r="E3" s="101"/>
      <c r="F3" s="102"/>
      <c r="G3" s="102"/>
      <c r="H3" s="102"/>
      <c r="I3" s="102"/>
      <c r="J3" s="103"/>
      <c r="L3" s="78"/>
      <c r="M3" s="78"/>
    </row>
    <row r="4" spans="1:13" ht="18" customHeight="1" x14ac:dyDescent="0.25">
      <c r="A4" s="114" t="s">
        <v>219</v>
      </c>
      <c r="B4" s="115"/>
      <c r="C4" s="115"/>
      <c r="D4" s="115"/>
      <c r="E4" s="115"/>
      <c r="F4" s="115"/>
      <c r="G4" s="115"/>
      <c r="H4" s="115"/>
      <c r="I4" s="115"/>
      <c r="J4" s="116"/>
      <c r="L4" s="78"/>
      <c r="M4" s="78"/>
    </row>
    <row r="5" spans="1:13" ht="18" customHeight="1" x14ac:dyDescent="0.25">
      <c r="A5" s="111" t="s">
        <v>232</v>
      </c>
      <c r="B5" s="112"/>
      <c r="C5" s="112"/>
      <c r="D5" s="112"/>
      <c r="E5" s="112"/>
      <c r="F5" s="112"/>
      <c r="G5" s="112"/>
      <c r="H5" s="112"/>
      <c r="I5" s="112"/>
      <c r="J5" s="113"/>
    </row>
    <row r="6" spans="1:13" ht="18" customHeight="1" x14ac:dyDescent="0.25">
      <c r="A6" s="117" t="s">
        <v>213</v>
      </c>
      <c r="B6" s="118"/>
      <c r="C6" s="118"/>
      <c r="D6" s="118"/>
      <c r="E6" s="118"/>
      <c r="F6" s="118"/>
      <c r="G6" s="118"/>
      <c r="H6" s="118"/>
      <c r="I6" s="118"/>
      <c r="J6" s="119"/>
    </row>
    <row r="7" spans="1:13" ht="18" customHeight="1" x14ac:dyDescent="0.25">
      <c r="A7" s="123" t="s">
        <v>233</v>
      </c>
      <c r="B7" s="124"/>
      <c r="C7" s="110" t="s">
        <v>217</v>
      </c>
      <c r="D7" s="110"/>
      <c r="E7" s="110"/>
      <c r="F7" s="110"/>
      <c r="G7" s="97" t="s">
        <v>215</v>
      </c>
      <c r="H7" s="96" t="s">
        <v>355</v>
      </c>
      <c r="I7" s="97" t="s">
        <v>535</v>
      </c>
      <c r="J7" s="96" t="s">
        <v>534</v>
      </c>
    </row>
    <row r="8" spans="1:13" ht="15" customHeight="1" x14ac:dyDescent="0.25">
      <c r="A8" s="122" t="s">
        <v>204</v>
      </c>
      <c r="B8" s="120" t="s">
        <v>207</v>
      </c>
      <c r="C8" s="126" t="s">
        <v>205</v>
      </c>
      <c r="D8" s="120" t="s">
        <v>1</v>
      </c>
      <c r="E8" s="120" t="s">
        <v>206</v>
      </c>
      <c r="F8" s="127" t="s">
        <v>3</v>
      </c>
      <c r="G8" s="128"/>
      <c r="H8" s="120" t="s">
        <v>31</v>
      </c>
      <c r="I8" s="120" t="s">
        <v>208</v>
      </c>
      <c r="J8" s="125" t="s">
        <v>2</v>
      </c>
    </row>
    <row r="9" spans="1:13" ht="15" customHeight="1" x14ac:dyDescent="0.25">
      <c r="A9" s="122"/>
      <c r="B9" s="121"/>
      <c r="C9" s="126"/>
      <c r="D9" s="121"/>
      <c r="E9" s="120"/>
      <c r="F9" s="81" t="s">
        <v>4</v>
      </c>
      <c r="G9" s="68" t="s">
        <v>5</v>
      </c>
      <c r="H9" s="121"/>
      <c r="I9" s="121"/>
      <c r="J9" s="125"/>
    </row>
    <row r="10" spans="1:13" ht="15" customHeight="1" x14ac:dyDescent="0.25">
      <c r="A10" s="73"/>
      <c r="B10" s="66"/>
      <c r="C10" s="83" t="s">
        <v>234</v>
      </c>
      <c r="D10" s="69"/>
      <c r="E10" s="69"/>
      <c r="F10" s="66"/>
      <c r="G10" s="66"/>
      <c r="H10" s="66"/>
      <c r="I10" s="66"/>
      <c r="J10" s="67"/>
    </row>
    <row r="11" spans="1:13" ht="15" customHeight="1" x14ac:dyDescent="0.25">
      <c r="A11" s="60" t="s">
        <v>526</v>
      </c>
      <c r="B11" s="59">
        <v>14</v>
      </c>
      <c r="C11" s="60" t="s">
        <v>512</v>
      </c>
      <c r="D11" s="59"/>
      <c r="E11" s="59">
        <v>1996</v>
      </c>
      <c r="F11" s="95" t="s">
        <v>385</v>
      </c>
      <c r="G11" s="62"/>
      <c r="H11" s="62">
        <v>4.5960648148148153E-2</v>
      </c>
      <c r="I11" s="61"/>
      <c r="J11" s="59">
        <v>1</v>
      </c>
    </row>
    <row r="12" spans="1:13" ht="15" customHeight="1" x14ac:dyDescent="0.25">
      <c r="A12" s="60" t="s">
        <v>526</v>
      </c>
      <c r="B12" s="59">
        <v>9</v>
      </c>
      <c r="C12" s="60" t="s">
        <v>513</v>
      </c>
      <c r="D12" s="59">
        <v>1</v>
      </c>
      <c r="E12" s="59">
        <v>1995</v>
      </c>
      <c r="F12" s="95" t="s">
        <v>385</v>
      </c>
      <c r="G12" s="62"/>
      <c r="H12" s="62">
        <v>4.597222222222222E-2</v>
      </c>
      <c r="I12" s="61"/>
      <c r="J12" s="59">
        <v>2</v>
      </c>
    </row>
    <row r="13" spans="1:13" ht="15" customHeight="1" x14ac:dyDescent="0.25">
      <c r="A13" s="60" t="s">
        <v>526</v>
      </c>
      <c r="B13" s="59">
        <v>7</v>
      </c>
      <c r="C13" s="60" t="s">
        <v>509</v>
      </c>
      <c r="D13" s="59"/>
      <c r="E13" s="59">
        <v>1996</v>
      </c>
      <c r="F13" s="95" t="s">
        <v>385</v>
      </c>
      <c r="G13" s="62"/>
      <c r="H13" s="62">
        <v>5.1354166666666673E-2</v>
      </c>
      <c r="I13" s="61"/>
      <c r="J13" s="59">
        <v>3</v>
      </c>
    </row>
    <row r="14" spans="1:13" ht="15" customHeight="1" x14ac:dyDescent="0.25">
      <c r="A14" s="60" t="s">
        <v>73</v>
      </c>
      <c r="B14" s="59">
        <v>11</v>
      </c>
      <c r="C14" s="60" t="s">
        <v>511</v>
      </c>
      <c r="D14" s="59"/>
      <c r="E14" s="59">
        <v>1995</v>
      </c>
      <c r="F14" s="95" t="s">
        <v>385</v>
      </c>
      <c r="G14" s="62"/>
      <c r="H14" s="62">
        <v>5.6192129629629634E-2</v>
      </c>
      <c r="I14" s="61"/>
      <c r="J14" s="59">
        <v>4</v>
      </c>
    </row>
    <row r="15" spans="1:13" ht="15" customHeight="1" x14ac:dyDescent="0.25">
      <c r="A15" s="73"/>
      <c r="B15" s="66"/>
      <c r="C15" s="83" t="s">
        <v>508</v>
      </c>
      <c r="D15" s="69"/>
      <c r="E15" s="69"/>
      <c r="F15" s="66"/>
      <c r="G15" s="66"/>
      <c r="H15" s="66"/>
      <c r="I15" s="66"/>
      <c r="J15" s="67"/>
    </row>
    <row r="16" spans="1:13" ht="15" customHeight="1" x14ac:dyDescent="0.25">
      <c r="A16" s="60" t="s">
        <v>526</v>
      </c>
      <c r="B16" s="59">
        <v>60</v>
      </c>
      <c r="C16" s="60" t="s">
        <v>514</v>
      </c>
      <c r="D16" s="59"/>
      <c r="E16" s="59">
        <v>1995</v>
      </c>
      <c r="F16" s="95" t="s">
        <v>385</v>
      </c>
      <c r="G16" s="62"/>
      <c r="H16" s="62">
        <v>5.9166666666666673E-2</v>
      </c>
      <c r="I16" s="61"/>
      <c r="J16" s="59">
        <v>1</v>
      </c>
    </row>
    <row r="17" spans="1:10" ht="15" customHeight="1" x14ac:dyDescent="0.25">
      <c r="A17" s="73"/>
      <c r="B17" s="66"/>
      <c r="C17" s="83" t="s">
        <v>235</v>
      </c>
      <c r="D17" s="69"/>
      <c r="E17" s="69"/>
      <c r="F17" s="66"/>
      <c r="G17" s="66"/>
      <c r="H17" s="66"/>
      <c r="I17" s="66"/>
      <c r="J17" s="67"/>
    </row>
    <row r="18" spans="1:10" ht="15" customHeight="1" x14ac:dyDescent="0.25">
      <c r="A18" s="60" t="s">
        <v>61</v>
      </c>
      <c r="B18" s="59">
        <v>2</v>
      </c>
      <c r="C18" s="60" t="s">
        <v>510</v>
      </c>
      <c r="D18" s="59"/>
      <c r="E18" s="59">
        <v>1985</v>
      </c>
      <c r="F18" s="95" t="s">
        <v>385</v>
      </c>
      <c r="G18" s="62"/>
      <c r="H18" s="62">
        <v>6.0706018518518527E-2</v>
      </c>
      <c r="I18" s="61"/>
      <c r="J18" s="59">
        <v>1</v>
      </c>
    </row>
    <row r="19" spans="1:10" ht="15" customHeight="1" x14ac:dyDescent="0.25">
      <c r="A19" s="60" t="s">
        <v>526</v>
      </c>
      <c r="B19" s="59">
        <v>8</v>
      </c>
      <c r="C19" s="60" t="s">
        <v>533</v>
      </c>
      <c r="D19" s="59"/>
      <c r="E19" s="59">
        <v>1993</v>
      </c>
      <c r="F19" s="95" t="s">
        <v>385</v>
      </c>
      <c r="G19" s="62"/>
      <c r="H19" s="75">
        <v>6.3761574074074068E-2</v>
      </c>
      <c r="I19" s="61"/>
      <c r="J19" s="59">
        <v>2</v>
      </c>
    </row>
    <row r="20" spans="1:10" ht="15" customHeight="1" x14ac:dyDescent="0.25">
      <c r="A20" s="60" t="s">
        <v>529</v>
      </c>
      <c r="B20" s="59">
        <v>18</v>
      </c>
      <c r="C20" s="60" t="s">
        <v>518</v>
      </c>
      <c r="D20" s="59">
        <v>1</v>
      </c>
      <c r="E20" s="59">
        <v>1996</v>
      </c>
      <c r="F20" s="95" t="s">
        <v>385</v>
      </c>
      <c r="G20" s="62"/>
      <c r="H20" s="62">
        <v>6.3807870370370376E-2</v>
      </c>
      <c r="I20" s="61"/>
      <c r="J20" s="59">
        <v>3</v>
      </c>
    </row>
    <row r="21" spans="1:10" ht="15" customHeight="1" x14ac:dyDescent="0.25">
      <c r="A21" s="60" t="s">
        <v>532</v>
      </c>
      <c r="B21" s="59">
        <v>13</v>
      </c>
      <c r="C21" s="60" t="s">
        <v>516</v>
      </c>
      <c r="D21" s="59">
        <v>1</v>
      </c>
      <c r="E21" s="59">
        <v>1988</v>
      </c>
      <c r="F21" s="95" t="s">
        <v>385</v>
      </c>
      <c r="G21" s="62"/>
      <c r="H21" s="62">
        <v>6.4282407407407413E-2</v>
      </c>
      <c r="I21" s="61"/>
      <c r="J21" s="59">
        <v>4</v>
      </c>
    </row>
    <row r="22" spans="1:10" ht="15" customHeight="1" x14ac:dyDescent="0.25">
      <c r="A22" s="60" t="s">
        <v>529</v>
      </c>
      <c r="B22" s="59">
        <v>5</v>
      </c>
      <c r="C22" s="60" t="s">
        <v>515</v>
      </c>
      <c r="D22" s="59"/>
      <c r="E22" s="59">
        <v>1988</v>
      </c>
      <c r="F22" s="95" t="s">
        <v>385</v>
      </c>
      <c r="G22" s="62"/>
      <c r="H22" s="62">
        <v>6.4421296296296296E-2</v>
      </c>
      <c r="I22" s="61"/>
      <c r="J22" s="59">
        <v>5</v>
      </c>
    </row>
    <row r="23" spans="1:10" ht="15" customHeight="1" x14ac:dyDescent="0.25">
      <c r="A23" s="60" t="s">
        <v>73</v>
      </c>
      <c r="B23" s="59">
        <v>4</v>
      </c>
      <c r="C23" s="60" t="s">
        <v>72</v>
      </c>
      <c r="D23" s="59"/>
      <c r="E23" s="59">
        <v>1992</v>
      </c>
      <c r="F23" s="95" t="s">
        <v>385</v>
      </c>
      <c r="G23" s="62"/>
      <c r="H23" s="62">
        <v>6.7870370370370373E-2</v>
      </c>
      <c r="I23" s="61"/>
      <c r="J23" s="59">
        <v>6</v>
      </c>
    </row>
    <row r="24" spans="1:10" ht="15" customHeight="1" x14ac:dyDescent="0.25">
      <c r="A24" s="60" t="s">
        <v>532</v>
      </c>
      <c r="B24" s="59">
        <v>12</v>
      </c>
      <c r="C24" s="60" t="s">
        <v>519</v>
      </c>
      <c r="D24" s="59">
        <v>2</v>
      </c>
      <c r="E24" s="59">
        <v>1988</v>
      </c>
      <c r="F24" s="95" t="s">
        <v>385</v>
      </c>
      <c r="G24" s="62"/>
      <c r="H24" s="62">
        <v>7.1342592592592596E-2</v>
      </c>
      <c r="I24" s="61"/>
      <c r="J24" s="59">
        <v>7</v>
      </c>
    </row>
    <row r="25" spans="1:10" ht="15" customHeight="1" x14ac:dyDescent="0.25">
      <c r="A25" s="60" t="s">
        <v>530</v>
      </c>
      <c r="B25" s="59">
        <v>16</v>
      </c>
      <c r="C25" s="60" t="s">
        <v>517</v>
      </c>
      <c r="D25" s="59"/>
      <c r="E25" s="59">
        <v>1990</v>
      </c>
      <c r="F25" s="95" t="s">
        <v>385</v>
      </c>
      <c r="G25" s="62"/>
      <c r="H25" s="62" t="s">
        <v>422</v>
      </c>
      <c r="I25" s="61"/>
      <c r="J25" s="59">
        <v>8</v>
      </c>
    </row>
    <row r="26" spans="1:10" ht="15" customHeight="1" x14ac:dyDescent="0.25">
      <c r="A26" s="73"/>
      <c r="B26" s="66"/>
      <c r="C26" s="83" t="s">
        <v>236</v>
      </c>
      <c r="D26" s="69"/>
      <c r="E26" s="69"/>
      <c r="F26" s="66"/>
      <c r="G26" s="66"/>
      <c r="H26" s="66"/>
      <c r="I26" s="66"/>
      <c r="J26" s="67"/>
    </row>
    <row r="27" spans="1:10" ht="15" customHeight="1" x14ac:dyDescent="0.25">
      <c r="A27" s="60" t="s">
        <v>530</v>
      </c>
      <c r="B27" s="59">
        <v>55</v>
      </c>
      <c r="C27" s="60" t="s">
        <v>63</v>
      </c>
      <c r="D27" s="59"/>
      <c r="E27" s="59">
        <v>1993</v>
      </c>
      <c r="F27" s="95" t="s">
        <v>385</v>
      </c>
      <c r="G27" s="62"/>
      <c r="H27" s="62">
        <v>5.2962962962962962E-2</v>
      </c>
      <c r="I27" s="61"/>
      <c r="J27" s="59">
        <v>1</v>
      </c>
    </row>
    <row r="28" spans="1:10" ht="15" customHeight="1" x14ac:dyDescent="0.25">
      <c r="A28" s="60" t="s">
        <v>526</v>
      </c>
      <c r="B28" s="59">
        <v>59</v>
      </c>
      <c r="C28" s="60" t="s">
        <v>537</v>
      </c>
      <c r="D28" s="59" t="s">
        <v>528</v>
      </c>
      <c r="E28" s="59">
        <v>1994</v>
      </c>
      <c r="F28" s="95" t="s">
        <v>385</v>
      </c>
      <c r="G28" s="62"/>
      <c r="H28" s="62">
        <v>5.9189814814814813E-2</v>
      </c>
      <c r="I28" s="61"/>
      <c r="J28" s="59">
        <v>2</v>
      </c>
    </row>
    <row r="29" spans="1:10" ht="15" customHeight="1" x14ac:dyDescent="0.25">
      <c r="A29" s="73"/>
      <c r="B29" s="66"/>
      <c r="C29" s="83" t="s">
        <v>237</v>
      </c>
      <c r="D29" s="69"/>
      <c r="E29" s="69"/>
      <c r="F29" s="66"/>
      <c r="G29" s="66"/>
      <c r="H29" s="66"/>
      <c r="I29" s="66"/>
      <c r="J29" s="67"/>
    </row>
    <row r="30" spans="1:10" ht="15" customHeight="1" x14ac:dyDescent="0.25">
      <c r="A30" s="60" t="s">
        <v>61</v>
      </c>
      <c r="B30" s="59">
        <v>17</v>
      </c>
      <c r="C30" s="60" t="s">
        <v>520</v>
      </c>
      <c r="D30" s="59"/>
      <c r="E30" s="59">
        <v>1983</v>
      </c>
      <c r="F30" s="95" t="s">
        <v>385</v>
      </c>
      <c r="G30" s="62"/>
      <c r="H30" s="62">
        <v>7.1157407407407405E-2</v>
      </c>
      <c r="I30" s="61"/>
      <c r="J30" s="59">
        <v>1</v>
      </c>
    </row>
    <row r="31" spans="1:10" ht="15" customHeight="1" x14ac:dyDescent="0.25">
      <c r="A31" s="60" t="s">
        <v>61</v>
      </c>
      <c r="B31" s="59">
        <v>6</v>
      </c>
      <c r="C31" s="60" t="s">
        <v>521</v>
      </c>
      <c r="D31" s="59"/>
      <c r="E31" s="59">
        <v>1982</v>
      </c>
      <c r="F31" s="95" t="s">
        <v>385</v>
      </c>
      <c r="G31" s="62"/>
      <c r="H31" s="62">
        <v>8.5416666666666655E-2</v>
      </c>
      <c r="I31" s="61"/>
      <c r="J31" s="59">
        <v>2</v>
      </c>
    </row>
    <row r="32" spans="1:10" ht="15" customHeight="1" x14ac:dyDescent="0.25">
      <c r="A32" s="60" t="s">
        <v>531</v>
      </c>
      <c r="B32" s="59">
        <v>10</v>
      </c>
      <c r="C32" s="60" t="s">
        <v>522</v>
      </c>
      <c r="D32" s="59"/>
      <c r="E32" s="59">
        <v>1981</v>
      </c>
      <c r="F32" s="95" t="s">
        <v>385</v>
      </c>
      <c r="G32" s="62"/>
      <c r="H32" s="62" t="s">
        <v>422</v>
      </c>
      <c r="I32" s="61"/>
      <c r="J32" s="63"/>
    </row>
    <row r="33" spans="1:11" ht="15" customHeight="1" x14ac:dyDescent="0.25">
      <c r="A33" s="73"/>
      <c r="B33" s="66"/>
      <c r="C33" s="83" t="s">
        <v>238</v>
      </c>
      <c r="D33" s="69"/>
      <c r="E33" s="69"/>
      <c r="F33" s="66"/>
      <c r="G33" s="66"/>
      <c r="H33" s="66"/>
      <c r="I33" s="66"/>
      <c r="J33" s="67"/>
    </row>
    <row r="34" spans="1:11" ht="15" customHeight="1" x14ac:dyDescent="0.25">
      <c r="A34" s="60" t="s">
        <v>61</v>
      </c>
      <c r="B34" s="59">
        <v>56</v>
      </c>
      <c r="C34" s="60" t="s">
        <v>95</v>
      </c>
      <c r="D34" s="59"/>
      <c r="E34" s="59">
        <v>1997</v>
      </c>
      <c r="F34" s="95" t="s">
        <v>385</v>
      </c>
      <c r="G34" s="62"/>
      <c r="H34" s="62">
        <v>6.356481481481481E-2</v>
      </c>
      <c r="I34" s="61"/>
      <c r="J34" s="59">
        <v>1</v>
      </c>
    </row>
    <row r="35" spans="1:11" ht="15" customHeight="1" x14ac:dyDescent="0.25">
      <c r="A35" s="73"/>
      <c r="B35" s="66"/>
      <c r="C35" s="83" t="s">
        <v>239</v>
      </c>
      <c r="D35" s="71"/>
      <c r="E35" s="69"/>
      <c r="F35" s="66"/>
      <c r="G35" s="70"/>
      <c r="H35" s="66"/>
      <c r="I35" s="66"/>
      <c r="J35" s="67"/>
    </row>
    <row r="36" spans="1:11" ht="15" customHeight="1" x14ac:dyDescent="0.25">
      <c r="A36" s="73"/>
      <c r="B36" s="66"/>
      <c r="C36" s="83" t="s">
        <v>240</v>
      </c>
      <c r="D36" s="69"/>
      <c r="E36" s="69"/>
      <c r="F36" s="66"/>
      <c r="G36" s="66"/>
      <c r="H36" s="66"/>
      <c r="I36" s="66"/>
      <c r="J36" s="67"/>
    </row>
    <row r="37" spans="1:11" ht="15" customHeight="1" x14ac:dyDescent="0.25">
      <c r="A37" s="64" t="s">
        <v>61</v>
      </c>
      <c r="B37" s="59">
        <v>51</v>
      </c>
      <c r="C37" s="60" t="s">
        <v>523</v>
      </c>
      <c r="D37" s="82"/>
      <c r="E37" s="59">
        <v>1971</v>
      </c>
      <c r="F37" s="95" t="s">
        <v>385</v>
      </c>
      <c r="G37" s="62"/>
      <c r="H37" s="62">
        <v>6.8136574074074072E-2</v>
      </c>
      <c r="I37" s="61"/>
      <c r="J37" s="59">
        <v>1</v>
      </c>
    </row>
    <row r="38" spans="1:11" ht="15" customHeight="1" x14ac:dyDescent="0.25">
      <c r="A38" s="64" t="s">
        <v>61</v>
      </c>
      <c r="B38" s="59">
        <v>53</v>
      </c>
      <c r="C38" s="60" t="s">
        <v>524</v>
      </c>
      <c r="D38" s="59"/>
      <c r="E38" s="59">
        <v>1966</v>
      </c>
      <c r="F38" s="95" t="s">
        <v>385</v>
      </c>
      <c r="G38" s="62"/>
      <c r="H38" s="62">
        <v>7.0428240740740736E-2</v>
      </c>
      <c r="I38" s="61"/>
      <c r="J38" s="59">
        <v>2</v>
      </c>
    </row>
    <row r="39" spans="1:11" ht="15" customHeight="1" x14ac:dyDescent="0.25">
      <c r="A39" s="73"/>
      <c r="B39" s="66"/>
      <c r="C39" s="83" t="s">
        <v>241</v>
      </c>
      <c r="D39" s="71"/>
      <c r="E39" s="69"/>
      <c r="F39" s="66"/>
      <c r="G39" s="70"/>
      <c r="H39" s="66"/>
      <c r="I39" s="66"/>
      <c r="J39" s="67"/>
    </row>
    <row r="40" spans="1:11" ht="15" customHeight="1" x14ac:dyDescent="0.25">
      <c r="A40" s="64" t="s">
        <v>61</v>
      </c>
      <c r="B40" s="59">
        <v>5059</v>
      </c>
      <c r="C40" s="60" t="s">
        <v>525</v>
      </c>
      <c r="D40" s="59" t="s">
        <v>527</v>
      </c>
      <c r="E40" s="59">
        <v>1963</v>
      </c>
      <c r="F40" s="95" t="s">
        <v>385</v>
      </c>
      <c r="G40" s="62"/>
      <c r="H40" s="62">
        <v>6.1030092592592594E-2</v>
      </c>
      <c r="I40" s="61"/>
      <c r="J40" s="59">
        <v>1</v>
      </c>
    </row>
    <row r="41" spans="1:11" ht="15" customHeight="1" x14ac:dyDescent="0.25">
      <c r="A41" s="64" t="s">
        <v>61</v>
      </c>
      <c r="B41" s="59">
        <v>1</v>
      </c>
      <c r="C41" s="60" t="s">
        <v>536</v>
      </c>
      <c r="D41" s="59"/>
      <c r="E41" s="59">
        <v>1956</v>
      </c>
      <c r="F41" s="95" t="s">
        <v>385</v>
      </c>
      <c r="G41" s="62"/>
      <c r="H41" s="62">
        <v>7.1747685185185178E-2</v>
      </c>
      <c r="I41" s="61"/>
      <c r="J41" s="59">
        <v>2</v>
      </c>
    </row>
    <row r="42" spans="1:11" ht="15" customHeight="1" x14ac:dyDescent="0.25">
      <c r="A42" s="73"/>
      <c r="B42" s="66"/>
      <c r="C42" s="83" t="s">
        <v>242</v>
      </c>
      <c r="D42" s="69"/>
      <c r="E42" s="69"/>
      <c r="F42" s="66"/>
      <c r="G42" s="66"/>
      <c r="H42" s="66"/>
      <c r="I42" s="66"/>
      <c r="J42" s="67"/>
      <c r="K42" s="58"/>
    </row>
    <row r="43" spans="1:11" ht="15" customHeight="1" x14ac:dyDescent="0.25">
      <c r="A43" s="64"/>
      <c r="B43" s="59"/>
      <c r="C43" s="60"/>
      <c r="D43" s="59"/>
      <c r="E43" s="59"/>
      <c r="F43" s="61"/>
      <c r="G43" s="62"/>
      <c r="H43" s="62"/>
      <c r="I43" s="61"/>
      <c r="J43" s="59"/>
    </row>
    <row r="45" spans="1:11" x14ac:dyDescent="0.25">
      <c r="A45" s="4" t="s">
        <v>6</v>
      </c>
      <c r="B45" s="1"/>
      <c r="C45" s="1"/>
      <c r="D45" s="3"/>
      <c r="E45" s="1" t="s">
        <v>7</v>
      </c>
      <c r="F45" s="1"/>
      <c r="G45" s="1"/>
      <c r="H45" s="1"/>
      <c r="I45" s="1"/>
      <c r="J45" s="1"/>
    </row>
    <row r="46" spans="1:11" x14ac:dyDescent="0.25">
      <c r="A46" s="4"/>
      <c r="B46" s="1"/>
      <c r="C46" s="76"/>
      <c r="D46" s="3"/>
      <c r="E46" s="1"/>
      <c r="F46" s="1"/>
      <c r="G46" s="1"/>
      <c r="H46" s="1"/>
      <c r="I46" s="1"/>
      <c r="J46" s="1"/>
    </row>
    <row r="47" spans="1:11" x14ac:dyDescent="0.25">
      <c r="A47" s="4"/>
      <c r="B47" s="1"/>
      <c r="C47" s="2" t="s">
        <v>209</v>
      </c>
      <c r="D47" s="3"/>
      <c r="E47" s="1"/>
      <c r="F47" s="1"/>
      <c r="G47" s="1"/>
      <c r="H47" s="1" t="s">
        <v>210</v>
      </c>
      <c r="I47" s="1"/>
      <c r="J47" s="1"/>
    </row>
  </sheetData>
  <mergeCells count="16">
    <mergeCell ref="A7:B7"/>
    <mergeCell ref="C7:F7"/>
    <mergeCell ref="A1:D3"/>
    <mergeCell ref="E1:J3"/>
    <mergeCell ref="A4:J4"/>
    <mergeCell ref="A5:J5"/>
    <mergeCell ref="A6:J6"/>
    <mergeCell ref="H8:H9"/>
    <mergeCell ref="I8:I9"/>
    <mergeCell ref="J8:J9"/>
    <mergeCell ref="A8:A9"/>
    <mergeCell ref="B8:B9"/>
    <mergeCell ref="C8:C9"/>
    <mergeCell ref="D8:D9"/>
    <mergeCell ref="E8:E9"/>
    <mergeCell ref="F8:G8"/>
  </mergeCells>
  <pageMargins left="0.31496062992125984" right="0.11811023622047245" top="0.19685039370078741" bottom="0.15748031496062992" header="0.47244094488188981" footer="0.31496062992125984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7"/>
  <sheetViews>
    <sheetView workbookViewId="0">
      <selection activeCell="N6" sqref="N6"/>
    </sheetView>
  </sheetViews>
  <sheetFormatPr defaultRowHeight="15" x14ac:dyDescent="0.25"/>
  <cols>
    <col min="1" max="1" width="4.85546875" customWidth="1"/>
    <col min="2" max="2" width="6.42578125" customWidth="1"/>
    <col min="3" max="3" width="18" customWidth="1"/>
    <col min="4" max="4" width="5.28515625" customWidth="1"/>
    <col min="5" max="5" width="8.28515625" customWidth="1"/>
    <col min="6" max="6" width="6.42578125" customWidth="1"/>
    <col min="7" max="7" width="14.85546875" customWidth="1"/>
    <col min="8" max="8" width="6.140625" customWidth="1"/>
    <col min="9" max="9" width="7" customWidth="1"/>
    <col min="10" max="10" width="10.28515625" customWidth="1"/>
    <col min="11" max="11" width="6" customWidth="1"/>
    <col min="12" max="12" width="7.5703125" customWidth="1"/>
    <col min="13" max="13" width="3.85546875" customWidth="1"/>
    <col min="14" max="14" width="40.85546875" customWidth="1"/>
  </cols>
  <sheetData>
    <row r="1" spans="1:16" ht="15.95" customHeight="1" x14ac:dyDescent="0.25">
      <c r="A1" s="15"/>
      <c r="B1" s="135" t="s">
        <v>34</v>
      </c>
      <c r="C1" s="135"/>
      <c r="D1" s="135"/>
      <c r="E1" s="135"/>
      <c r="F1" s="135"/>
      <c r="G1" s="135"/>
      <c r="H1" s="135"/>
      <c r="I1" s="135"/>
      <c r="J1" s="135"/>
      <c r="K1" s="33"/>
      <c r="L1" s="35"/>
    </row>
    <row r="2" spans="1:16" ht="15.95" customHeight="1" x14ac:dyDescent="0.25">
      <c r="A2" s="16"/>
      <c r="B2" s="136"/>
      <c r="C2" s="136"/>
      <c r="D2" s="136"/>
      <c r="E2" s="136"/>
      <c r="F2" s="136"/>
      <c r="G2" s="136"/>
      <c r="H2" s="136"/>
      <c r="I2" s="136"/>
      <c r="J2" s="136"/>
      <c r="K2" s="32"/>
      <c r="L2" s="35"/>
    </row>
    <row r="3" spans="1:16" ht="15.95" customHeight="1" x14ac:dyDescent="0.25">
      <c r="A3" s="145" t="s">
        <v>35</v>
      </c>
      <c r="B3" s="146"/>
      <c r="C3" s="147"/>
      <c r="D3" s="138" t="s">
        <v>28</v>
      </c>
      <c r="E3" s="139"/>
      <c r="F3" s="139"/>
      <c r="G3" s="139"/>
      <c r="H3" s="41"/>
      <c r="I3" s="148" t="s">
        <v>40</v>
      </c>
      <c r="J3" s="148"/>
      <c r="K3" s="40">
        <v>-7</v>
      </c>
      <c r="L3" s="35"/>
    </row>
    <row r="4" spans="1:16" ht="15.95" customHeight="1" x14ac:dyDescent="0.25">
      <c r="A4" s="142" t="s">
        <v>33</v>
      </c>
      <c r="B4" s="143"/>
      <c r="C4" s="144"/>
      <c r="D4" s="140"/>
      <c r="E4" s="141"/>
      <c r="F4" s="141"/>
      <c r="G4" s="141"/>
      <c r="H4" s="42"/>
      <c r="I4" s="148" t="s">
        <v>39</v>
      </c>
      <c r="J4" s="148"/>
      <c r="K4" s="40">
        <v>0</v>
      </c>
      <c r="L4" s="35"/>
    </row>
    <row r="5" spans="1:16" ht="23.25" customHeight="1" x14ac:dyDescent="0.25">
      <c r="A5" s="29"/>
      <c r="B5" s="30"/>
      <c r="C5" s="137"/>
      <c r="D5" s="137"/>
      <c r="E5" s="137"/>
      <c r="F5" s="137"/>
      <c r="G5" s="137"/>
      <c r="H5" s="137"/>
      <c r="I5" s="137"/>
      <c r="J5" s="31"/>
      <c r="K5" s="34"/>
      <c r="L5" s="8"/>
    </row>
    <row r="6" spans="1:16" ht="15" customHeight="1" x14ac:dyDescent="0.25">
      <c r="A6" s="129" t="s">
        <v>2</v>
      </c>
      <c r="B6" s="129" t="s">
        <v>29</v>
      </c>
      <c r="C6" s="129" t="s">
        <v>0</v>
      </c>
      <c r="D6" s="133" t="s">
        <v>30</v>
      </c>
      <c r="E6" s="129" t="s">
        <v>37</v>
      </c>
      <c r="F6" s="129" t="s">
        <v>1</v>
      </c>
      <c r="G6" s="129" t="s">
        <v>36</v>
      </c>
      <c r="H6" s="131" t="s">
        <v>3</v>
      </c>
      <c r="I6" s="132"/>
      <c r="J6" s="47" t="s">
        <v>31</v>
      </c>
      <c r="K6" s="129" t="s">
        <v>32</v>
      </c>
      <c r="L6" s="8"/>
    </row>
    <row r="7" spans="1:16" ht="26.25" customHeight="1" x14ac:dyDescent="0.25">
      <c r="A7" s="130"/>
      <c r="B7" s="130"/>
      <c r="C7" s="130"/>
      <c r="D7" s="130"/>
      <c r="E7" s="130"/>
      <c r="F7" s="130"/>
      <c r="G7" s="130"/>
      <c r="H7" s="38" t="s">
        <v>4</v>
      </c>
      <c r="I7" s="39" t="s">
        <v>5</v>
      </c>
      <c r="J7" s="47" t="s">
        <v>38</v>
      </c>
      <c r="K7" s="130"/>
      <c r="L7" s="8"/>
      <c r="M7" s="8"/>
      <c r="N7" s="9" t="s">
        <v>8</v>
      </c>
      <c r="P7" s="7"/>
    </row>
    <row r="8" spans="1:16" x14ac:dyDescent="0.25">
      <c r="A8" s="48" t="s">
        <v>133</v>
      </c>
      <c r="B8" s="49"/>
      <c r="C8" s="49"/>
      <c r="D8" s="49"/>
      <c r="E8" s="49"/>
      <c r="F8" s="49"/>
      <c r="G8" s="49"/>
      <c r="H8" s="49"/>
      <c r="I8" s="49"/>
      <c r="J8" s="49"/>
      <c r="K8" s="50"/>
      <c r="L8" s="22">
        <f ca="1">RAND()</f>
        <v>0.46855220768524297</v>
      </c>
      <c r="M8" s="11" t="s">
        <v>9</v>
      </c>
      <c r="N8" s="13" t="s">
        <v>10</v>
      </c>
      <c r="P8" s="7"/>
    </row>
    <row r="9" spans="1:16" x14ac:dyDescent="0.25">
      <c r="A9" s="17"/>
      <c r="B9" s="17">
        <v>122</v>
      </c>
      <c r="C9" s="18" t="s">
        <v>45</v>
      </c>
      <c r="D9" s="18"/>
      <c r="E9" s="17">
        <v>1997</v>
      </c>
      <c r="F9" s="17"/>
      <c r="G9" s="19" t="s">
        <v>42</v>
      </c>
      <c r="H9" s="20">
        <v>0</v>
      </c>
      <c r="I9" s="21" t="s">
        <v>150</v>
      </c>
      <c r="J9" s="43" t="str">
        <f t="shared" ref="J9:J24" si="0">I9</f>
        <v>1,12,20</v>
      </c>
      <c r="K9" s="17"/>
      <c r="L9" s="22">
        <f t="shared" ref="L9:L13" ca="1" si="1">RAND()</f>
        <v>6.4455476952459234E-2</v>
      </c>
      <c r="M9" s="11"/>
      <c r="N9" s="10" t="s">
        <v>13</v>
      </c>
      <c r="P9" s="7"/>
    </row>
    <row r="10" spans="1:16" x14ac:dyDescent="0.25">
      <c r="A10" s="17"/>
      <c r="B10" s="17">
        <v>120</v>
      </c>
      <c r="C10" s="23" t="s">
        <v>46</v>
      </c>
      <c r="D10" s="23"/>
      <c r="E10" s="17">
        <v>1995</v>
      </c>
      <c r="F10" s="17"/>
      <c r="G10" s="19" t="s">
        <v>42</v>
      </c>
      <c r="H10" s="20">
        <v>0</v>
      </c>
      <c r="I10" s="21" t="s">
        <v>151</v>
      </c>
      <c r="J10" s="43" t="str">
        <f t="shared" si="0"/>
        <v>1,09,14</v>
      </c>
      <c r="K10" s="17"/>
      <c r="L10" s="22">
        <f t="shared" ca="1" si="1"/>
        <v>0.66393774412471018</v>
      </c>
      <c r="M10" s="11"/>
      <c r="N10" s="10" t="s">
        <v>14</v>
      </c>
      <c r="P10" s="7"/>
    </row>
    <row r="11" spans="1:16" x14ac:dyDescent="0.25">
      <c r="A11" s="17"/>
      <c r="B11" s="17">
        <v>119</v>
      </c>
      <c r="C11" s="18" t="s">
        <v>47</v>
      </c>
      <c r="D11" s="18"/>
      <c r="E11" s="17">
        <v>1996</v>
      </c>
      <c r="F11" s="17"/>
      <c r="G11" s="19" t="s">
        <v>42</v>
      </c>
      <c r="H11" s="20">
        <v>0</v>
      </c>
      <c r="I11" s="21" t="s">
        <v>152</v>
      </c>
      <c r="J11" s="43" t="str">
        <f t="shared" si="0"/>
        <v>1,16,33</v>
      </c>
      <c r="K11" s="17"/>
      <c r="L11" s="22">
        <f t="shared" ca="1" si="1"/>
        <v>0.838686616184802</v>
      </c>
      <c r="M11" s="11" t="s">
        <v>11</v>
      </c>
      <c r="N11" s="13" t="s">
        <v>12</v>
      </c>
      <c r="P11" s="7"/>
    </row>
    <row r="12" spans="1:16" x14ac:dyDescent="0.25">
      <c r="A12" s="17"/>
      <c r="B12" s="17">
        <v>123</v>
      </c>
      <c r="C12" s="18" t="s">
        <v>48</v>
      </c>
      <c r="D12" s="18"/>
      <c r="E12" s="17">
        <v>1995</v>
      </c>
      <c r="F12" s="17"/>
      <c r="G12" s="19" t="s">
        <v>42</v>
      </c>
      <c r="H12" s="20">
        <v>0</v>
      </c>
      <c r="I12" s="21" t="s">
        <v>127</v>
      </c>
      <c r="J12" s="43" t="str">
        <f t="shared" si="0"/>
        <v>1,08,07</v>
      </c>
      <c r="K12" s="17"/>
      <c r="L12" s="22">
        <f t="shared" ca="1" si="1"/>
        <v>0.48349733115817772</v>
      </c>
      <c r="M12" s="11"/>
      <c r="N12" s="10" t="s">
        <v>15</v>
      </c>
      <c r="P12" s="7"/>
    </row>
    <row r="13" spans="1:16" x14ac:dyDescent="0.25">
      <c r="A13" s="17"/>
      <c r="B13" s="17">
        <v>121</v>
      </c>
      <c r="C13" s="18" t="s">
        <v>49</v>
      </c>
      <c r="D13" s="18"/>
      <c r="E13" s="17">
        <v>1996</v>
      </c>
      <c r="F13" s="17"/>
      <c r="G13" s="19" t="s">
        <v>42</v>
      </c>
      <c r="H13" s="20">
        <v>0</v>
      </c>
      <c r="I13" s="21" t="s">
        <v>153</v>
      </c>
      <c r="J13" s="43" t="str">
        <f t="shared" si="0"/>
        <v>1,14,50</v>
      </c>
      <c r="K13" s="17"/>
      <c r="L13" s="22">
        <f t="shared" ca="1" si="1"/>
        <v>0.53708294349529151</v>
      </c>
      <c r="M13" s="11" t="s">
        <v>16</v>
      </c>
      <c r="N13" s="13" t="s">
        <v>17</v>
      </c>
      <c r="P13" s="7"/>
    </row>
    <row r="14" spans="1:16" x14ac:dyDescent="0.25">
      <c r="A14" s="17"/>
      <c r="B14" s="17">
        <v>102</v>
      </c>
      <c r="C14" s="18" t="s">
        <v>51</v>
      </c>
      <c r="D14" s="18"/>
      <c r="E14" s="17">
        <v>1995</v>
      </c>
      <c r="F14" s="17"/>
      <c r="G14" s="19" t="s">
        <v>52</v>
      </c>
      <c r="H14" s="20">
        <v>0</v>
      </c>
      <c r="I14" s="21" t="s">
        <v>125</v>
      </c>
      <c r="J14" s="43" t="str">
        <f t="shared" si="0"/>
        <v>1,04,00</v>
      </c>
      <c r="K14" s="17"/>
      <c r="L14" s="8"/>
      <c r="M14" s="11"/>
      <c r="N14" s="10" t="s">
        <v>18</v>
      </c>
      <c r="P14" s="7"/>
    </row>
    <row r="15" spans="1:16" x14ac:dyDescent="0.25">
      <c r="A15" s="17"/>
      <c r="B15" s="17">
        <v>103</v>
      </c>
      <c r="C15" s="18" t="s">
        <v>53</v>
      </c>
      <c r="D15" s="18"/>
      <c r="E15" s="17">
        <v>1996</v>
      </c>
      <c r="F15" s="17"/>
      <c r="G15" s="19" t="s">
        <v>54</v>
      </c>
      <c r="H15" s="20">
        <v>0</v>
      </c>
      <c r="I15" s="21" t="s">
        <v>154</v>
      </c>
      <c r="J15" s="43" t="str">
        <f t="shared" si="0"/>
        <v>1,17,09</v>
      </c>
      <c r="K15" s="17"/>
      <c r="L15" s="8"/>
      <c r="M15" s="11"/>
      <c r="N15" s="10" t="s">
        <v>19</v>
      </c>
      <c r="P15" s="7"/>
    </row>
    <row r="16" spans="1:16" x14ac:dyDescent="0.25">
      <c r="A16" s="17"/>
      <c r="B16" s="17">
        <v>104</v>
      </c>
      <c r="C16" s="18" t="s">
        <v>55</v>
      </c>
      <c r="D16" s="18"/>
      <c r="E16" s="17">
        <v>1996</v>
      </c>
      <c r="F16" s="17"/>
      <c r="G16" s="19" t="s">
        <v>54</v>
      </c>
      <c r="H16" s="20">
        <v>0</v>
      </c>
      <c r="I16" s="21" t="s">
        <v>155</v>
      </c>
      <c r="J16" s="43" t="str">
        <f t="shared" si="0"/>
        <v>1,29,26</v>
      </c>
      <c r="K16" s="17"/>
      <c r="L16" s="8"/>
      <c r="M16" s="11"/>
      <c r="N16" s="10" t="s">
        <v>20</v>
      </c>
      <c r="P16" s="7"/>
    </row>
    <row r="17" spans="1:16" x14ac:dyDescent="0.25">
      <c r="A17" s="17"/>
      <c r="B17" s="17">
        <v>105</v>
      </c>
      <c r="C17" s="18" t="s">
        <v>56</v>
      </c>
      <c r="D17" s="18"/>
      <c r="E17" s="17">
        <v>1998</v>
      </c>
      <c r="F17" s="17"/>
      <c r="G17" s="19" t="s">
        <v>54</v>
      </c>
      <c r="H17" s="20">
        <v>0</v>
      </c>
      <c r="I17" s="21" t="s">
        <v>156</v>
      </c>
      <c r="J17" s="43" t="str">
        <f t="shared" si="0"/>
        <v>1,20,08</v>
      </c>
      <c r="K17" s="17"/>
      <c r="L17" s="8"/>
      <c r="M17" s="11"/>
      <c r="N17" s="10" t="s">
        <v>21</v>
      </c>
      <c r="P17" s="7"/>
    </row>
    <row r="18" spans="1:16" x14ac:dyDescent="0.25">
      <c r="A18" s="17"/>
      <c r="B18" s="17">
        <v>107</v>
      </c>
      <c r="C18" s="18" t="s">
        <v>57</v>
      </c>
      <c r="D18" s="18"/>
      <c r="E18" s="17">
        <v>1996</v>
      </c>
      <c r="F18" s="17"/>
      <c r="G18" s="19" t="s">
        <v>58</v>
      </c>
      <c r="H18" s="20">
        <v>0</v>
      </c>
      <c r="I18" s="21" t="s">
        <v>157</v>
      </c>
      <c r="J18" s="43" t="str">
        <f t="shared" si="0"/>
        <v>1,09,20</v>
      </c>
      <c r="K18" s="17"/>
      <c r="L18" s="8"/>
      <c r="M18" s="11"/>
      <c r="N18" s="10" t="s">
        <v>22</v>
      </c>
      <c r="P18" s="7"/>
    </row>
    <row r="19" spans="1:16" x14ac:dyDescent="0.25">
      <c r="A19" s="17"/>
      <c r="B19" s="17">
        <v>108</v>
      </c>
      <c r="C19" s="18" t="s">
        <v>59</v>
      </c>
      <c r="D19" s="18"/>
      <c r="E19" s="17">
        <v>1996</v>
      </c>
      <c r="F19" s="17"/>
      <c r="G19" s="19" t="s">
        <v>42</v>
      </c>
      <c r="H19" s="20">
        <v>0</v>
      </c>
      <c r="I19" s="21" t="s">
        <v>126</v>
      </c>
      <c r="J19" s="43" t="str">
        <f t="shared" si="0"/>
        <v>1,04,32</v>
      </c>
      <c r="K19" s="17"/>
      <c r="L19" s="8"/>
      <c r="M19" s="11"/>
      <c r="N19" s="10" t="s">
        <v>23</v>
      </c>
      <c r="P19" s="7"/>
    </row>
    <row r="20" spans="1:16" x14ac:dyDescent="0.25">
      <c r="A20" s="17"/>
      <c r="B20" s="17">
        <v>109</v>
      </c>
      <c r="C20" s="18" t="s">
        <v>60</v>
      </c>
      <c r="D20" s="18"/>
      <c r="E20" s="17">
        <v>1995</v>
      </c>
      <c r="F20" s="17"/>
      <c r="G20" s="19" t="s">
        <v>61</v>
      </c>
      <c r="H20" s="20">
        <v>0</v>
      </c>
      <c r="I20" s="21" t="s">
        <v>158</v>
      </c>
      <c r="J20" s="43" t="str">
        <f t="shared" si="0"/>
        <v>1,12,50</v>
      </c>
      <c r="K20" s="17"/>
      <c r="L20" s="8"/>
      <c r="M20" s="11" t="s">
        <v>24</v>
      </c>
      <c r="N20" s="14" t="s">
        <v>25</v>
      </c>
    </row>
    <row r="21" spans="1:16" x14ac:dyDescent="0.25">
      <c r="A21" s="17"/>
      <c r="B21" s="17">
        <v>110</v>
      </c>
      <c r="C21" s="18" t="s">
        <v>64</v>
      </c>
      <c r="D21" s="18"/>
      <c r="E21" s="17">
        <v>1996</v>
      </c>
      <c r="F21" s="17"/>
      <c r="G21" s="19" t="s">
        <v>65</v>
      </c>
      <c r="H21" s="20">
        <v>0</v>
      </c>
      <c r="I21" s="21" t="s">
        <v>159</v>
      </c>
      <c r="J21" s="43" t="str">
        <f t="shared" si="0"/>
        <v>1,14,30</v>
      </c>
      <c r="K21" s="17"/>
      <c r="L21" s="8"/>
      <c r="M21" s="11"/>
      <c r="N21" s="8" t="s">
        <v>26</v>
      </c>
    </row>
    <row r="22" spans="1:16" x14ac:dyDescent="0.25">
      <c r="A22" s="17"/>
      <c r="B22" s="17">
        <v>111</v>
      </c>
      <c r="C22" s="18" t="s">
        <v>66</v>
      </c>
      <c r="D22" s="18"/>
      <c r="E22" s="17">
        <v>1998</v>
      </c>
      <c r="F22" s="17"/>
      <c r="G22" s="19" t="s">
        <v>61</v>
      </c>
      <c r="H22" s="20">
        <v>0</v>
      </c>
      <c r="I22" s="21" t="s">
        <v>160</v>
      </c>
      <c r="J22" s="43" t="str">
        <f t="shared" si="0"/>
        <v>сошёл</v>
      </c>
      <c r="K22" s="17"/>
      <c r="L22" s="8"/>
      <c r="M22" s="11"/>
      <c r="N22" s="8" t="s">
        <v>27</v>
      </c>
    </row>
    <row r="23" spans="1:16" x14ac:dyDescent="0.25">
      <c r="A23" s="17"/>
      <c r="B23" s="17">
        <v>112</v>
      </c>
      <c r="C23" s="18" t="s">
        <v>67</v>
      </c>
      <c r="D23" s="18"/>
      <c r="E23" s="17">
        <v>1997</v>
      </c>
      <c r="F23" s="17"/>
      <c r="G23" s="19" t="s">
        <v>61</v>
      </c>
      <c r="H23" s="20">
        <v>0</v>
      </c>
      <c r="I23" s="21" t="s">
        <v>161</v>
      </c>
      <c r="J23" s="43" t="str">
        <f t="shared" si="0"/>
        <v>1,27,08</v>
      </c>
      <c r="K23" s="17"/>
      <c r="M23" s="11"/>
      <c r="N23" s="8"/>
    </row>
    <row r="24" spans="1:16" x14ac:dyDescent="0.25">
      <c r="A24" s="17"/>
      <c r="B24" s="17">
        <v>117</v>
      </c>
      <c r="C24" s="18" t="s">
        <v>70</v>
      </c>
      <c r="D24" s="18"/>
      <c r="E24" s="17">
        <v>1998</v>
      </c>
      <c r="F24" s="17"/>
      <c r="G24" s="19" t="s">
        <v>69</v>
      </c>
      <c r="H24" s="20">
        <v>0</v>
      </c>
      <c r="I24" s="21" t="s">
        <v>160</v>
      </c>
      <c r="J24" s="43" t="str">
        <f t="shared" si="0"/>
        <v>сошёл</v>
      </c>
      <c r="K24" s="17"/>
      <c r="M24" s="11"/>
      <c r="N24" s="8"/>
    </row>
    <row r="25" spans="1:16" x14ac:dyDescent="0.25">
      <c r="A25" s="51"/>
      <c r="B25" s="52"/>
      <c r="C25" s="53"/>
      <c r="D25" s="53"/>
      <c r="E25" s="52"/>
      <c r="F25" s="52"/>
      <c r="G25" s="54"/>
      <c r="H25" s="55"/>
      <c r="I25" s="56"/>
      <c r="J25" s="55"/>
      <c r="K25" s="57"/>
      <c r="M25" s="11"/>
      <c r="N25" s="8"/>
    </row>
    <row r="26" spans="1:16" x14ac:dyDescent="0.25">
      <c r="A26" s="149" t="s">
        <v>134</v>
      </c>
      <c r="B26" s="150"/>
      <c r="C26" s="150"/>
      <c r="D26" s="150"/>
      <c r="E26" s="150"/>
      <c r="F26" s="150"/>
      <c r="G26" s="150"/>
      <c r="H26" s="150"/>
      <c r="I26" s="150"/>
      <c r="J26" s="150"/>
      <c r="K26" s="151"/>
      <c r="M26" s="11"/>
      <c r="N26" s="8"/>
    </row>
    <row r="27" spans="1:16" x14ac:dyDescent="0.25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6"/>
      <c r="M27" s="11"/>
      <c r="N27" s="8"/>
    </row>
    <row r="28" spans="1:16" x14ac:dyDescent="0.25">
      <c r="A28" s="17"/>
      <c r="B28" s="17">
        <v>126</v>
      </c>
      <c r="C28" s="18" t="s">
        <v>41</v>
      </c>
      <c r="D28" s="18"/>
      <c r="E28" s="17">
        <v>1996</v>
      </c>
      <c r="F28" s="17"/>
      <c r="G28" s="19" t="s">
        <v>42</v>
      </c>
      <c r="H28" s="20">
        <v>0</v>
      </c>
      <c r="I28" s="21" t="s">
        <v>130</v>
      </c>
      <c r="J28" s="43" t="str">
        <f>I28</f>
        <v>1,21,20</v>
      </c>
      <c r="K28" s="17"/>
      <c r="M28" s="11"/>
      <c r="N28" s="8"/>
    </row>
    <row r="29" spans="1:16" x14ac:dyDescent="0.25">
      <c r="A29" s="17"/>
      <c r="B29" s="17">
        <v>125</v>
      </c>
      <c r="C29" s="23" t="s">
        <v>43</v>
      </c>
      <c r="D29" s="23"/>
      <c r="E29" s="17">
        <v>1998</v>
      </c>
      <c r="F29" s="17"/>
      <c r="G29" s="19" t="s">
        <v>42</v>
      </c>
      <c r="H29" s="20">
        <v>0</v>
      </c>
      <c r="I29" s="21" t="s">
        <v>162</v>
      </c>
      <c r="J29" s="43" t="str">
        <f t="shared" ref="J29:J32" si="2">I29</f>
        <v>1,25,34</v>
      </c>
      <c r="K29" s="17"/>
      <c r="M29" s="11"/>
      <c r="N29" s="8"/>
    </row>
    <row r="30" spans="1:16" x14ac:dyDescent="0.25">
      <c r="A30" s="17"/>
      <c r="B30" s="17">
        <v>124</v>
      </c>
      <c r="C30" s="18" t="s">
        <v>44</v>
      </c>
      <c r="D30" s="18"/>
      <c r="E30" s="17">
        <v>2000</v>
      </c>
      <c r="F30" s="17"/>
      <c r="G30" s="19" t="s">
        <v>42</v>
      </c>
      <c r="H30" s="20">
        <v>0</v>
      </c>
      <c r="I30" s="21" t="s">
        <v>163</v>
      </c>
      <c r="J30" s="43" t="str">
        <f t="shared" si="2"/>
        <v>1,31,51</v>
      </c>
      <c r="K30" s="17"/>
      <c r="M30" s="11"/>
      <c r="N30" s="8"/>
    </row>
    <row r="31" spans="1:16" x14ac:dyDescent="0.25">
      <c r="A31" s="17"/>
      <c r="B31" s="17">
        <v>118</v>
      </c>
      <c r="C31" s="18" t="s">
        <v>62</v>
      </c>
      <c r="D31" s="18"/>
      <c r="E31" s="17">
        <v>1995</v>
      </c>
      <c r="F31" s="17"/>
      <c r="G31" s="19" t="s">
        <v>42</v>
      </c>
      <c r="H31" s="20">
        <v>0</v>
      </c>
      <c r="I31" s="21" t="s">
        <v>128</v>
      </c>
      <c r="J31" s="43" t="str">
        <f t="shared" si="2"/>
        <v>1,17,45</v>
      </c>
      <c r="K31" s="17"/>
      <c r="M31" s="11"/>
      <c r="N31" s="8"/>
    </row>
    <row r="32" spans="1:16" x14ac:dyDescent="0.25">
      <c r="A32" s="17"/>
      <c r="B32" s="17">
        <v>116</v>
      </c>
      <c r="C32" s="18" t="s">
        <v>68</v>
      </c>
      <c r="D32" s="18"/>
      <c r="E32" s="17">
        <v>1998</v>
      </c>
      <c r="F32" s="17"/>
      <c r="G32" s="19" t="s">
        <v>69</v>
      </c>
      <c r="H32" s="20">
        <v>0</v>
      </c>
      <c r="I32" s="21" t="s">
        <v>129</v>
      </c>
      <c r="J32" s="43" t="str">
        <f t="shared" si="2"/>
        <v>1,24,15</v>
      </c>
      <c r="K32" s="17"/>
      <c r="M32" s="12"/>
    </row>
    <row r="33" spans="1:13" x14ac:dyDescent="0.25">
      <c r="A33" s="149" t="s">
        <v>135</v>
      </c>
      <c r="B33" s="150"/>
      <c r="C33" s="150"/>
      <c r="D33" s="150"/>
      <c r="E33" s="150"/>
      <c r="F33" s="150"/>
      <c r="G33" s="150"/>
      <c r="H33" s="150"/>
      <c r="I33" s="150"/>
      <c r="J33" s="150"/>
      <c r="K33" s="151"/>
      <c r="M33" s="12"/>
    </row>
    <row r="34" spans="1:13" x14ac:dyDescent="0.25">
      <c r="A34" s="17"/>
      <c r="B34" s="17">
        <v>54</v>
      </c>
      <c r="C34" s="18" t="s">
        <v>71</v>
      </c>
      <c r="D34" s="18"/>
      <c r="E34" s="17">
        <v>1994</v>
      </c>
      <c r="F34" s="17"/>
      <c r="G34" s="19" t="s">
        <v>42</v>
      </c>
      <c r="H34" s="20">
        <v>0</v>
      </c>
      <c r="I34" s="21" t="s">
        <v>132</v>
      </c>
      <c r="J34" s="43" t="str">
        <f>I34</f>
        <v>1,32,31</v>
      </c>
      <c r="K34" s="17"/>
      <c r="M34" s="12"/>
    </row>
    <row r="35" spans="1:13" x14ac:dyDescent="0.25">
      <c r="A35" s="17"/>
      <c r="B35" s="17">
        <v>69</v>
      </c>
      <c r="C35" s="18" t="s">
        <v>50</v>
      </c>
      <c r="D35" s="18"/>
      <c r="E35" s="17">
        <v>1994</v>
      </c>
      <c r="F35" s="17"/>
      <c r="G35" s="19" t="s">
        <v>42</v>
      </c>
      <c r="H35" s="20">
        <v>0</v>
      </c>
      <c r="I35" s="21" t="s">
        <v>165</v>
      </c>
      <c r="J35" s="43" t="str">
        <f t="shared" ref="J35:J36" si="3">I35</f>
        <v>1,36,07</v>
      </c>
      <c r="K35" s="17"/>
      <c r="M35" s="12"/>
    </row>
    <row r="36" spans="1:13" x14ac:dyDescent="0.25">
      <c r="A36" s="17"/>
      <c r="B36" s="17">
        <v>58</v>
      </c>
      <c r="C36" s="23" t="s">
        <v>72</v>
      </c>
      <c r="D36" s="23"/>
      <c r="E36" s="17">
        <v>1992</v>
      </c>
      <c r="F36" s="17"/>
      <c r="G36" s="19" t="s">
        <v>73</v>
      </c>
      <c r="H36" s="20">
        <v>0</v>
      </c>
      <c r="I36" s="21" t="s">
        <v>164</v>
      </c>
      <c r="J36" s="43" t="str">
        <f t="shared" si="3"/>
        <v>1,46,50</v>
      </c>
      <c r="K36" s="17"/>
      <c r="M36" s="12"/>
    </row>
    <row r="37" spans="1:13" x14ac:dyDescent="0.25">
      <c r="A37" s="152" t="s">
        <v>136</v>
      </c>
      <c r="B37" s="153"/>
      <c r="C37" s="153"/>
      <c r="D37" s="153"/>
      <c r="E37" s="153"/>
      <c r="F37" s="153"/>
      <c r="G37" s="153"/>
      <c r="H37" s="153"/>
      <c r="I37" s="153"/>
      <c r="J37" s="153"/>
      <c r="K37" s="154"/>
      <c r="M37" s="12"/>
    </row>
    <row r="38" spans="1:13" x14ac:dyDescent="0.25">
      <c r="A38" s="17"/>
      <c r="B38" s="17">
        <v>59</v>
      </c>
      <c r="C38" s="18" t="s">
        <v>74</v>
      </c>
      <c r="D38" s="18"/>
      <c r="E38" s="17">
        <v>1994</v>
      </c>
      <c r="F38" s="17"/>
      <c r="G38" s="19" t="s">
        <v>75</v>
      </c>
      <c r="H38" s="20">
        <v>0</v>
      </c>
      <c r="I38" s="21" t="s">
        <v>166</v>
      </c>
      <c r="J38" s="43" t="str">
        <f>I38</f>
        <v>2,39,11</v>
      </c>
      <c r="K38" s="17"/>
    </row>
    <row r="39" spans="1:13" x14ac:dyDescent="0.25">
      <c r="A39" s="17"/>
      <c r="B39" s="17">
        <v>57</v>
      </c>
      <c r="C39" s="18" t="s">
        <v>63</v>
      </c>
      <c r="D39" s="18"/>
      <c r="E39" s="17">
        <v>1993</v>
      </c>
      <c r="F39" s="17"/>
      <c r="G39" s="19" t="s">
        <v>61</v>
      </c>
      <c r="H39" s="20">
        <v>0</v>
      </c>
      <c r="I39" s="21" t="s">
        <v>167</v>
      </c>
      <c r="J39" s="43" t="str">
        <f t="shared" ref="J39:J40" si="4">I39</f>
        <v>2,05,21</v>
      </c>
      <c r="K39" s="17"/>
    </row>
    <row r="40" spans="1:13" x14ac:dyDescent="0.25">
      <c r="A40" s="17"/>
      <c r="B40" s="17">
        <v>65</v>
      </c>
      <c r="C40" s="23" t="s">
        <v>76</v>
      </c>
      <c r="D40" s="23"/>
      <c r="E40" s="17">
        <v>1995</v>
      </c>
      <c r="F40" s="17"/>
      <c r="G40" s="19" t="s">
        <v>69</v>
      </c>
      <c r="H40" s="20">
        <v>0</v>
      </c>
      <c r="I40" s="21" t="s">
        <v>160</v>
      </c>
      <c r="J40" s="43" t="str">
        <f t="shared" si="4"/>
        <v>сошёл</v>
      </c>
      <c r="K40" s="17"/>
    </row>
    <row r="41" spans="1:13" x14ac:dyDescent="0.25">
      <c r="A41" s="155" t="s">
        <v>137</v>
      </c>
      <c r="B41" s="153"/>
      <c r="C41" s="153"/>
      <c r="D41" s="153"/>
      <c r="E41" s="153"/>
      <c r="F41" s="153"/>
      <c r="G41" s="153"/>
      <c r="H41" s="153"/>
      <c r="I41" s="153"/>
      <c r="J41" s="153"/>
      <c r="K41" s="154"/>
    </row>
    <row r="42" spans="1:13" x14ac:dyDescent="0.25">
      <c r="A42" s="17"/>
      <c r="B42" s="17">
        <v>31</v>
      </c>
      <c r="C42" s="18" t="s">
        <v>79</v>
      </c>
      <c r="D42" s="18"/>
      <c r="E42" s="17">
        <v>1984</v>
      </c>
      <c r="F42" s="17"/>
      <c r="G42" s="19" t="s">
        <v>61</v>
      </c>
      <c r="H42" s="20">
        <v>0</v>
      </c>
      <c r="I42" s="21" t="s">
        <v>160</v>
      </c>
      <c r="J42" s="43" t="str">
        <f>I42</f>
        <v>сошёл</v>
      </c>
      <c r="K42" s="17"/>
    </row>
    <row r="43" spans="1:13" x14ac:dyDescent="0.25">
      <c r="A43" s="17"/>
      <c r="B43" s="17">
        <v>25</v>
      </c>
      <c r="C43" s="23" t="s">
        <v>80</v>
      </c>
      <c r="D43" s="23"/>
      <c r="E43" s="17">
        <v>1990</v>
      </c>
      <c r="F43" s="17"/>
      <c r="G43" s="19" t="s">
        <v>73</v>
      </c>
      <c r="H43" s="20">
        <v>0</v>
      </c>
      <c r="I43" s="21" t="s">
        <v>168</v>
      </c>
      <c r="J43" s="43" t="str">
        <f t="shared" ref="J43:J46" si="5">I43</f>
        <v>3,05,10</v>
      </c>
      <c r="K43" s="17"/>
    </row>
    <row r="44" spans="1:13" x14ac:dyDescent="0.25">
      <c r="A44" s="17"/>
      <c r="B44" s="17">
        <v>23</v>
      </c>
      <c r="C44" s="18" t="s">
        <v>81</v>
      </c>
      <c r="D44" s="18"/>
      <c r="E44" s="17">
        <v>1989</v>
      </c>
      <c r="F44" s="17"/>
      <c r="G44" s="19" t="s">
        <v>82</v>
      </c>
      <c r="H44" s="20">
        <v>0</v>
      </c>
      <c r="I44" s="21" t="s">
        <v>169</v>
      </c>
      <c r="J44" s="43" t="str">
        <f t="shared" si="5"/>
        <v>2,35,55</v>
      </c>
      <c r="K44" s="17"/>
    </row>
    <row r="45" spans="1:13" x14ac:dyDescent="0.25">
      <c r="A45" s="17"/>
      <c r="B45" s="17">
        <v>20</v>
      </c>
      <c r="C45" s="18" t="s">
        <v>83</v>
      </c>
      <c r="D45" s="18"/>
      <c r="E45" s="17">
        <v>1990</v>
      </c>
      <c r="F45" s="17"/>
      <c r="G45" s="19" t="s">
        <v>42</v>
      </c>
      <c r="H45" s="20">
        <v>0</v>
      </c>
      <c r="I45" s="21" t="s">
        <v>170</v>
      </c>
      <c r="J45" s="43" t="str">
        <f t="shared" si="5"/>
        <v>2,36,02</v>
      </c>
      <c r="K45" s="17"/>
    </row>
    <row r="46" spans="1:13" x14ac:dyDescent="0.25">
      <c r="A46" s="17"/>
      <c r="B46" s="17">
        <v>28</v>
      </c>
      <c r="C46" s="18" t="s">
        <v>84</v>
      </c>
      <c r="D46" s="18"/>
      <c r="E46" s="17">
        <v>1991</v>
      </c>
      <c r="F46" s="17"/>
      <c r="G46" s="19" t="s">
        <v>69</v>
      </c>
      <c r="H46" s="20">
        <v>0</v>
      </c>
      <c r="I46" s="21" t="s">
        <v>160</v>
      </c>
      <c r="J46" s="43" t="str">
        <f t="shared" si="5"/>
        <v>сошёл</v>
      </c>
      <c r="K46" s="17"/>
    </row>
    <row r="47" spans="1:13" x14ac:dyDescent="0.25">
      <c r="A47" s="152" t="s">
        <v>138</v>
      </c>
      <c r="B47" s="153"/>
      <c r="C47" s="153"/>
      <c r="D47" s="153"/>
      <c r="E47" s="153"/>
      <c r="F47" s="153"/>
      <c r="G47" s="153"/>
      <c r="H47" s="153"/>
      <c r="I47" s="153"/>
      <c r="J47" s="153"/>
      <c r="K47" s="154"/>
    </row>
    <row r="48" spans="1:13" x14ac:dyDescent="0.25">
      <c r="A48" s="17"/>
      <c r="B48" s="17">
        <v>71</v>
      </c>
      <c r="C48" s="18" t="s">
        <v>77</v>
      </c>
      <c r="D48" s="18"/>
      <c r="E48" s="17">
        <v>1982</v>
      </c>
      <c r="F48" s="17"/>
      <c r="G48" s="19" t="s">
        <v>61</v>
      </c>
      <c r="H48" s="20">
        <v>0</v>
      </c>
      <c r="I48" s="21" t="s">
        <v>171</v>
      </c>
      <c r="J48" s="43" t="str">
        <f>I48</f>
        <v>1,54,05</v>
      </c>
      <c r="K48" s="17"/>
    </row>
    <row r="49" spans="1:11" x14ac:dyDescent="0.25">
      <c r="A49" s="17"/>
      <c r="B49" s="17">
        <v>70</v>
      </c>
      <c r="C49" s="23" t="s">
        <v>78</v>
      </c>
      <c r="D49" s="23"/>
      <c r="E49" s="17">
        <v>1990</v>
      </c>
      <c r="F49" s="17"/>
      <c r="G49" s="19" t="s">
        <v>42</v>
      </c>
      <c r="H49" s="20">
        <v>0</v>
      </c>
      <c r="I49" s="21" t="s">
        <v>172</v>
      </c>
      <c r="J49" s="43" t="str">
        <f>I49</f>
        <v>1,48,04</v>
      </c>
      <c r="K49" s="17"/>
    </row>
    <row r="50" spans="1:11" x14ac:dyDescent="0.25">
      <c r="A50" s="17"/>
      <c r="B50" s="17"/>
      <c r="C50" s="18"/>
      <c r="D50" s="18"/>
      <c r="E50" s="17"/>
      <c r="F50" s="17"/>
      <c r="G50" s="19"/>
      <c r="H50" s="20">
        <v>0</v>
      </c>
      <c r="I50" s="21"/>
      <c r="J50" s="43"/>
      <c r="K50" s="17"/>
    </row>
    <row r="51" spans="1:11" x14ac:dyDescent="0.25">
      <c r="A51" s="152" t="s">
        <v>139</v>
      </c>
      <c r="B51" s="153"/>
      <c r="C51" s="153"/>
      <c r="D51" s="153"/>
      <c r="E51" s="153"/>
      <c r="F51" s="153"/>
      <c r="G51" s="153"/>
      <c r="H51" s="153"/>
      <c r="I51" s="153"/>
      <c r="J51" s="153"/>
      <c r="K51" s="154"/>
    </row>
    <row r="52" spans="1:11" x14ac:dyDescent="0.25">
      <c r="A52" s="17"/>
      <c r="B52" s="17">
        <v>8</v>
      </c>
      <c r="C52" s="18" t="s">
        <v>85</v>
      </c>
      <c r="D52" s="18"/>
      <c r="E52" s="17">
        <v>1976</v>
      </c>
      <c r="F52" s="17"/>
      <c r="G52" s="19" t="s">
        <v>61</v>
      </c>
      <c r="H52" s="20">
        <v>0</v>
      </c>
      <c r="I52" s="21" t="s">
        <v>160</v>
      </c>
      <c r="J52" s="43" t="str">
        <f>I52</f>
        <v>сошёл</v>
      </c>
      <c r="K52" s="17"/>
    </row>
    <row r="53" spans="1:11" x14ac:dyDescent="0.25">
      <c r="A53" s="17"/>
      <c r="B53" s="17">
        <v>2</v>
      </c>
      <c r="C53" s="23" t="s">
        <v>86</v>
      </c>
      <c r="D53" s="23"/>
      <c r="E53" s="17">
        <v>1978</v>
      </c>
      <c r="F53" s="17"/>
      <c r="G53" s="19" t="s">
        <v>52</v>
      </c>
      <c r="H53" s="20">
        <v>0</v>
      </c>
      <c r="I53" s="21" t="s">
        <v>173</v>
      </c>
      <c r="J53" s="43" t="str">
        <f t="shared" ref="J53:J62" si="6">I53</f>
        <v>2,36,20</v>
      </c>
      <c r="K53" s="17"/>
    </row>
    <row r="54" spans="1:11" x14ac:dyDescent="0.25">
      <c r="A54" s="17"/>
      <c r="B54" s="17">
        <v>4</v>
      </c>
      <c r="C54" s="18" t="s">
        <v>87</v>
      </c>
      <c r="D54" s="18"/>
      <c r="E54" s="17">
        <v>1977</v>
      </c>
      <c r="F54" s="17"/>
      <c r="G54" s="19" t="s">
        <v>52</v>
      </c>
      <c r="H54" s="20">
        <v>0</v>
      </c>
      <c r="I54" s="21" t="s">
        <v>174</v>
      </c>
      <c r="J54" s="43" t="str">
        <f t="shared" si="6"/>
        <v>не старт.</v>
      </c>
      <c r="K54" s="17"/>
    </row>
    <row r="55" spans="1:11" x14ac:dyDescent="0.25">
      <c r="A55" s="17"/>
      <c r="B55" s="17">
        <v>6</v>
      </c>
      <c r="C55" s="18" t="s">
        <v>88</v>
      </c>
      <c r="D55" s="18"/>
      <c r="E55" s="17">
        <v>1973</v>
      </c>
      <c r="F55" s="17"/>
      <c r="G55" s="19" t="s">
        <v>52</v>
      </c>
      <c r="H55" s="20">
        <v>0</v>
      </c>
      <c r="I55" s="21" t="s">
        <v>175</v>
      </c>
      <c r="J55" s="43" t="str">
        <f t="shared" si="6"/>
        <v>2,39,15</v>
      </c>
      <c r="K55" s="17"/>
    </row>
    <row r="56" spans="1:11" x14ac:dyDescent="0.25">
      <c r="A56" s="17"/>
      <c r="B56" s="17">
        <v>15</v>
      </c>
      <c r="C56" s="18" t="s">
        <v>89</v>
      </c>
      <c r="D56" s="18"/>
      <c r="E56" s="17">
        <v>1980</v>
      </c>
      <c r="F56" s="17"/>
      <c r="G56" s="19" t="s">
        <v>61</v>
      </c>
      <c r="H56" s="20">
        <v>0</v>
      </c>
      <c r="I56" s="21" t="s">
        <v>160</v>
      </c>
      <c r="J56" s="43" t="str">
        <f t="shared" si="6"/>
        <v>сошёл</v>
      </c>
      <c r="K56" s="17"/>
    </row>
    <row r="57" spans="1:11" x14ac:dyDescent="0.25">
      <c r="A57" s="17"/>
      <c r="B57" s="17">
        <v>16</v>
      </c>
      <c r="C57" s="17" t="s">
        <v>90</v>
      </c>
      <c r="D57" s="18"/>
      <c r="E57" s="17">
        <v>1973</v>
      </c>
      <c r="F57" s="17"/>
      <c r="G57" s="19" t="s">
        <v>52</v>
      </c>
      <c r="H57" s="20">
        <v>0</v>
      </c>
      <c r="I57" s="21" t="s">
        <v>176</v>
      </c>
      <c r="J57" s="43" t="str">
        <f t="shared" si="6"/>
        <v>3,05,55</v>
      </c>
      <c r="K57" s="17"/>
    </row>
    <row r="58" spans="1:11" x14ac:dyDescent="0.25">
      <c r="A58" s="17"/>
      <c r="B58" s="17">
        <v>18</v>
      </c>
      <c r="C58" s="18" t="s">
        <v>91</v>
      </c>
      <c r="D58" s="18"/>
      <c r="E58" s="17">
        <v>1978</v>
      </c>
      <c r="F58" s="17"/>
      <c r="G58" s="19" t="s">
        <v>52</v>
      </c>
      <c r="H58" s="20">
        <v>0</v>
      </c>
      <c r="I58" s="21" t="s">
        <v>177</v>
      </c>
      <c r="J58" s="43" t="str">
        <f t="shared" si="6"/>
        <v>3,18,55</v>
      </c>
      <c r="K58" s="17"/>
    </row>
    <row r="59" spans="1:11" x14ac:dyDescent="0.25">
      <c r="A59" s="17"/>
      <c r="B59" s="17">
        <v>19</v>
      </c>
      <c r="C59" s="18" t="s">
        <v>92</v>
      </c>
      <c r="D59" s="18"/>
      <c r="E59" s="17">
        <v>1974</v>
      </c>
      <c r="F59" s="17"/>
      <c r="G59" s="19" t="s">
        <v>52</v>
      </c>
      <c r="H59" s="20">
        <v>0</v>
      </c>
      <c r="I59" s="21" t="s">
        <v>178</v>
      </c>
      <c r="J59" s="43" t="str">
        <f t="shared" si="6"/>
        <v>3,22,20</v>
      </c>
      <c r="K59" s="17"/>
    </row>
    <row r="60" spans="1:11" x14ac:dyDescent="0.25">
      <c r="A60" s="17"/>
      <c r="B60" s="17">
        <v>22</v>
      </c>
      <c r="C60" s="18" t="s">
        <v>93</v>
      </c>
      <c r="D60" s="18"/>
      <c r="E60" s="17">
        <v>1978</v>
      </c>
      <c r="F60" s="17"/>
      <c r="G60" s="19" t="s">
        <v>61</v>
      </c>
      <c r="H60" s="20">
        <v>0</v>
      </c>
      <c r="I60" s="21" t="s">
        <v>179</v>
      </c>
      <c r="J60" s="43" t="str">
        <f t="shared" si="6"/>
        <v>3,07,22</v>
      </c>
      <c r="K60" s="17"/>
    </row>
    <row r="61" spans="1:11" x14ac:dyDescent="0.25">
      <c r="A61" s="17"/>
      <c r="B61" s="17">
        <v>26</v>
      </c>
      <c r="C61" s="18" t="s">
        <v>94</v>
      </c>
      <c r="D61" s="18"/>
      <c r="E61" s="17">
        <v>1976</v>
      </c>
      <c r="F61" s="17"/>
      <c r="G61" s="19" t="s">
        <v>61</v>
      </c>
      <c r="H61" s="20">
        <v>0</v>
      </c>
      <c r="I61" s="21" t="s">
        <v>180</v>
      </c>
      <c r="J61" s="43" t="str">
        <f t="shared" si="6"/>
        <v>3,05,20</v>
      </c>
      <c r="K61" s="17"/>
    </row>
    <row r="62" spans="1:11" x14ac:dyDescent="0.25">
      <c r="A62" s="17"/>
      <c r="B62" s="17">
        <v>29</v>
      </c>
      <c r="C62" s="18" t="s">
        <v>96</v>
      </c>
      <c r="D62" s="18"/>
      <c r="E62" s="17">
        <v>1980</v>
      </c>
      <c r="F62" s="17"/>
      <c r="G62" s="19" t="s">
        <v>61</v>
      </c>
      <c r="H62" s="20">
        <v>0</v>
      </c>
      <c r="I62" s="21" t="s">
        <v>181</v>
      </c>
      <c r="J62" s="43" t="str">
        <f t="shared" si="6"/>
        <v>3,42,20</v>
      </c>
      <c r="K62" s="17"/>
    </row>
    <row r="63" spans="1:11" x14ac:dyDescent="0.25">
      <c r="A63" s="17"/>
      <c r="B63" s="17"/>
      <c r="C63" s="18"/>
      <c r="D63" s="18"/>
      <c r="E63" s="17"/>
      <c r="F63" s="17"/>
      <c r="G63" s="19"/>
      <c r="H63" s="20">
        <v>0</v>
      </c>
      <c r="I63" s="21"/>
      <c r="J63" s="43">
        <f t="shared" ref="J63" si="7">(((INT(I63)+(I63-INT(I63))/0.6)-(INT(H63)+(H63-INT(H63))/0.6))-INT((INT(I63)+(I63-INT(I63))/0.6)-(INT(H63)+(H63-INT(H63))/0.6)))*0.6+INT((INT(I63)+(I63-INT(I63))/0.6)-(INT(H63)+(H63-INT(H63))/0.6))</f>
        <v>0</v>
      </c>
      <c r="K63" s="17"/>
    </row>
    <row r="64" spans="1:11" x14ac:dyDescent="0.25">
      <c r="A64" s="149" t="s">
        <v>140</v>
      </c>
      <c r="B64" s="150"/>
      <c r="C64" s="150"/>
      <c r="D64" s="150"/>
      <c r="E64" s="150"/>
      <c r="F64" s="150"/>
      <c r="G64" s="150"/>
      <c r="H64" s="150"/>
      <c r="I64" s="150"/>
      <c r="J64" s="150"/>
      <c r="K64" s="151"/>
    </row>
    <row r="65" spans="1:11" x14ac:dyDescent="0.25">
      <c r="A65" s="17"/>
      <c r="B65" s="17"/>
      <c r="C65" s="18"/>
      <c r="D65" s="18"/>
      <c r="E65" s="17"/>
      <c r="F65" s="17"/>
      <c r="G65" s="19"/>
      <c r="H65" s="20"/>
      <c r="I65" s="21"/>
      <c r="J65" s="43"/>
      <c r="K65" s="17"/>
    </row>
    <row r="66" spans="1:11" x14ac:dyDescent="0.25">
      <c r="A66" s="17"/>
      <c r="B66" s="17">
        <v>66</v>
      </c>
      <c r="C66" s="18" t="s">
        <v>95</v>
      </c>
      <c r="D66" s="18"/>
      <c r="E66" s="17">
        <v>1977</v>
      </c>
      <c r="F66" s="17"/>
      <c r="G66" s="19" t="s">
        <v>61</v>
      </c>
      <c r="H66" s="20">
        <v>0</v>
      </c>
      <c r="I66" s="21" t="s">
        <v>182</v>
      </c>
      <c r="J66" s="43" t="str">
        <f>I66</f>
        <v>2,14,35</v>
      </c>
      <c r="K66" s="17"/>
    </row>
    <row r="67" spans="1:11" x14ac:dyDescent="0.25">
      <c r="A67" s="17"/>
      <c r="B67" s="17"/>
      <c r="C67" s="18"/>
      <c r="D67" s="18"/>
      <c r="E67" s="17"/>
      <c r="F67" s="17"/>
      <c r="G67" s="19"/>
      <c r="H67" s="20"/>
      <c r="I67" s="21"/>
      <c r="J67" s="43"/>
      <c r="K67" s="17"/>
    </row>
    <row r="68" spans="1:11" x14ac:dyDescent="0.25">
      <c r="A68" s="152" t="s">
        <v>141</v>
      </c>
      <c r="B68" s="153"/>
      <c r="C68" s="153"/>
      <c r="D68" s="153"/>
      <c r="E68" s="153"/>
      <c r="F68" s="153"/>
      <c r="G68" s="153"/>
      <c r="H68" s="153"/>
      <c r="I68" s="153"/>
      <c r="J68" s="153"/>
      <c r="K68" s="154"/>
    </row>
    <row r="69" spans="1:11" x14ac:dyDescent="0.25">
      <c r="A69" s="17"/>
      <c r="B69" s="17"/>
      <c r="C69" s="18"/>
      <c r="D69" s="18"/>
      <c r="E69" s="17"/>
      <c r="F69" s="17"/>
      <c r="G69" s="19"/>
      <c r="H69" s="20"/>
      <c r="I69" s="21"/>
      <c r="J69" s="43"/>
      <c r="K69" s="17"/>
    </row>
    <row r="70" spans="1:11" x14ac:dyDescent="0.25">
      <c r="A70" s="17"/>
      <c r="B70" s="17">
        <v>13</v>
      </c>
      <c r="C70" s="18" t="s">
        <v>97</v>
      </c>
      <c r="D70" s="18"/>
      <c r="E70" s="17">
        <v>1970</v>
      </c>
      <c r="F70" s="17"/>
      <c r="G70" s="19" t="s">
        <v>61</v>
      </c>
      <c r="H70" s="20">
        <v>0</v>
      </c>
      <c r="I70" s="21" t="s">
        <v>183</v>
      </c>
      <c r="J70" s="43" t="str">
        <f>I70</f>
        <v>2,45,30</v>
      </c>
      <c r="K70" s="17"/>
    </row>
    <row r="71" spans="1:11" x14ac:dyDescent="0.25">
      <c r="A71" s="17"/>
      <c r="B71" s="17">
        <v>7</v>
      </c>
      <c r="C71" s="23" t="s">
        <v>98</v>
      </c>
      <c r="D71" s="23"/>
      <c r="E71" s="17">
        <v>1965</v>
      </c>
      <c r="F71" s="17"/>
      <c r="G71" s="19" t="s">
        <v>99</v>
      </c>
      <c r="H71" s="20">
        <v>0</v>
      </c>
      <c r="I71" s="21" t="s">
        <v>184</v>
      </c>
      <c r="J71" s="43" t="str">
        <f t="shared" ref="J71:J79" si="8">I71</f>
        <v>2,54,30</v>
      </c>
      <c r="K71" s="17"/>
    </row>
    <row r="72" spans="1:11" x14ac:dyDescent="0.25">
      <c r="A72" s="17"/>
      <c r="B72" s="17">
        <v>9</v>
      </c>
      <c r="C72" s="18" t="s">
        <v>100</v>
      </c>
      <c r="D72" s="18"/>
      <c r="E72" s="17">
        <v>1962</v>
      </c>
      <c r="F72" s="17"/>
      <c r="G72" s="19" t="s">
        <v>101</v>
      </c>
      <c r="H72" s="20">
        <v>0</v>
      </c>
      <c r="I72" s="21" t="s">
        <v>185</v>
      </c>
      <c r="J72" s="43" t="str">
        <f t="shared" si="8"/>
        <v>3,01,16</v>
      </c>
      <c r="K72" s="17"/>
    </row>
    <row r="73" spans="1:11" x14ac:dyDescent="0.25">
      <c r="A73" s="17"/>
      <c r="B73" s="17">
        <v>11</v>
      </c>
      <c r="C73" s="18" t="s">
        <v>102</v>
      </c>
      <c r="D73" s="18"/>
      <c r="E73" s="17">
        <v>1965</v>
      </c>
      <c r="F73" s="17"/>
      <c r="G73" s="19" t="s">
        <v>103</v>
      </c>
      <c r="H73" s="20">
        <v>0</v>
      </c>
      <c r="I73" s="21" t="s">
        <v>160</v>
      </c>
      <c r="J73" s="43" t="str">
        <f t="shared" si="8"/>
        <v>сошёл</v>
      </c>
      <c r="K73" s="17"/>
    </row>
    <row r="74" spans="1:11" x14ac:dyDescent="0.25">
      <c r="A74" s="17"/>
      <c r="B74" s="17">
        <v>12</v>
      </c>
      <c r="C74" s="18" t="s">
        <v>104</v>
      </c>
      <c r="D74" s="18"/>
      <c r="E74" s="17">
        <v>1970</v>
      </c>
      <c r="F74" s="17"/>
      <c r="G74" s="19" t="s">
        <v>103</v>
      </c>
      <c r="H74" s="20">
        <v>0</v>
      </c>
      <c r="I74" s="21" t="s">
        <v>186</v>
      </c>
      <c r="J74" s="43" t="str">
        <f t="shared" si="8"/>
        <v>2,53,40</v>
      </c>
      <c r="K74" s="17"/>
    </row>
    <row r="75" spans="1:11" x14ac:dyDescent="0.25">
      <c r="A75" s="17"/>
      <c r="B75" s="17">
        <v>17</v>
      </c>
      <c r="C75" s="18" t="s">
        <v>105</v>
      </c>
      <c r="D75" s="18"/>
      <c r="E75" s="17">
        <v>1970</v>
      </c>
      <c r="F75" s="17"/>
      <c r="G75" s="19" t="s">
        <v>42</v>
      </c>
      <c r="H75" s="20">
        <v>0</v>
      </c>
      <c r="I75" s="21" t="s">
        <v>160</v>
      </c>
      <c r="J75" s="43" t="str">
        <f t="shared" si="8"/>
        <v>сошёл</v>
      </c>
      <c r="K75" s="17"/>
    </row>
    <row r="76" spans="1:11" x14ac:dyDescent="0.25">
      <c r="A76" s="17"/>
      <c r="B76" s="17">
        <v>21</v>
      </c>
      <c r="C76" s="18" t="s">
        <v>106</v>
      </c>
      <c r="D76" s="18"/>
      <c r="E76" s="17">
        <v>1967</v>
      </c>
      <c r="F76" s="17"/>
      <c r="G76" s="19" t="s">
        <v>61</v>
      </c>
      <c r="H76" s="20">
        <v>0</v>
      </c>
      <c r="I76" s="21" t="s">
        <v>160</v>
      </c>
      <c r="J76" s="43" t="str">
        <f t="shared" si="8"/>
        <v>сошёл</v>
      </c>
      <c r="K76" s="17"/>
    </row>
    <row r="77" spans="1:11" x14ac:dyDescent="0.25">
      <c r="A77" s="17"/>
      <c r="B77" s="17">
        <v>24</v>
      </c>
      <c r="C77" s="18" t="s">
        <v>107</v>
      </c>
      <c r="D77" s="18"/>
      <c r="E77" s="17">
        <v>1967</v>
      </c>
      <c r="F77" s="17"/>
      <c r="G77" s="19" t="s">
        <v>108</v>
      </c>
      <c r="H77" s="20">
        <v>0</v>
      </c>
      <c r="I77" s="21" t="s">
        <v>187</v>
      </c>
      <c r="J77" s="43" t="str">
        <f t="shared" si="8"/>
        <v>3,11,14</v>
      </c>
      <c r="K77" s="17"/>
    </row>
    <row r="78" spans="1:11" x14ac:dyDescent="0.25">
      <c r="A78" s="17"/>
      <c r="B78" s="17">
        <v>27</v>
      </c>
      <c r="C78" s="18" t="s">
        <v>109</v>
      </c>
      <c r="D78" s="18"/>
      <c r="E78" s="17">
        <v>1964</v>
      </c>
      <c r="F78" s="17"/>
      <c r="G78" s="19" t="s">
        <v>42</v>
      </c>
      <c r="H78" s="20">
        <v>0</v>
      </c>
      <c r="I78" s="21" t="s">
        <v>188</v>
      </c>
      <c r="J78" s="43" t="str">
        <f t="shared" si="8"/>
        <v>2,57,56</v>
      </c>
      <c r="K78" s="17"/>
    </row>
    <row r="79" spans="1:11" x14ac:dyDescent="0.25">
      <c r="A79" s="17"/>
      <c r="B79" s="17">
        <v>30</v>
      </c>
      <c r="C79" s="18" t="s">
        <v>111</v>
      </c>
      <c r="D79" s="18"/>
      <c r="E79" s="17">
        <v>1970</v>
      </c>
      <c r="F79" s="17"/>
      <c r="G79" s="19" t="s">
        <v>42</v>
      </c>
      <c r="H79" s="20">
        <v>0</v>
      </c>
      <c r="I79" s="21" t="s">
        <v>160</v>
      </c>
      <c r="J79" s="43" t="str">
        <f t="shared" si="8"/>
        <v>сошёл</v>
      </c>
      <c r="K79" s="17"/>
    </row>
    <row r="80" spans="1:11" x14ac:dyDescent="0.25">
      <c r="A80" s="17"/>
      <c r="B80" s="17"/>
      <c r="C80" s="18"/>
      <c r="D80" s="18"/>
      <c r="E80" s="17"/>
      <c r="F80" s="17"/>
      <c r="G80" s="19"/>
      <c r="H80" s="20"/>
      <c r="I80" s="21"/>
      <c r="J80" s="43"/>
      <c r="K80" s="17"/>
    </row>
    <row r="81" spans="1:11" x14ac:dyDescent="0.25">
      <c r="A81" s="152" t="s">
        <v>142</v>
      </c>
      <c r="B81" s="153"/>
      <c r="C81" s="153"/>
      <c r="D81" s="153"/>
      <c r="E81" s="153"/>
      <c r="F81" s="153"/>
      <c r="G81" s="153"/>
      <c r="H81" s="153"/>
      <c r="I81" s="153"/>
      <c r="J81" s="153"/>
      <c r="K81" s="154"/>
    </row>
    <row r="82" spans="1:11" x14ac:dyDescent="0.25">
      <c r="A82" s="17"/>
      <c r="B82" s="17"/>
      <c r="C82" s="18"/>
      <c r="D82" s="18"/>
      <c r="E82" s="17"/>
      <c r="F82" s="17"/>
      <c r="G82" s="19"/>
      <c r="H82" s="20"/>
      <c r="I82" s="21"/>
      <c r="J82" s="43"/>
      <c r="K82" s="17"/>
    </row>
    <row r="83" spans="1:11" x14ac:dyDescent="0.25">
      <c r="A83" s="17"/>
      <c r="B83" s="17">
        <v>61</v>
      </c>
      <c r="C83" s="18" t="s">
        <v>110</v>
      </c>
      <c r="D83" s="18"/>
      <c r="E83" s="17">
        <v>1962</v>
      </c>
      <c r="F83" s="17"/>
      <c r="G83" s="19" t="s">
        <v>42</v>
      </c>
      <c r="H83" s="20">
        <v>0</v>
      </c>
      <c r="I83" s="21" t="s">
        <v>189</v>
      </c>
      <c r="J83" s="43" t="str">
        <f>I83</f>
        <v>2,01,47</v>
      </c>
      <c r="K83" s="17"/>
    </row>
    <row r="84" spans="1:11" x14ac:dyDescent="0.25">
      <c r="A84" s="17"/>
      <c r="B84" s="17"/>
      <c r="C84" s="18"/>
      <c r="D84" s="18"/>
      <c r="E84" s="17"/>
      <c r="F84" s="17"/>
      <c r="G84" s="19"/>
      <c r="H84" s="20"/>
      <c r="I84" s="21"/>
      <c r="J84" s="43"/>
      <c r="K84" s="17"/>
    </row>
    <row r="85" spans="1:11" x14ac:dyDescent="0.25">
      <c r="A85" s="152" t="s">
        <v>143</v>
      </c>
      <c r="B85" s="153"/>
      <c r="C85" s="153"/>
      <c r="D85" s="153"/>
      <c r="E85" s="153"/>
      <c r="F85" s="153"/>
      <c r="G85" s="153"/>
      <c r="H85" s="153"/>
      <c r="I85" s="153"/>
      <c r="J85" s="153"/>
      <c r="K85" s="154"/>
    </row>
    <row r="86" spans="1:11" x14ac:dyDescent="0.25">
      <c r="A86" s="17"/>
      <c r="B86" s="17"/>
      <c r="C86" s="18"/>
      <c r="D86" s="18"/>
      <c r="E86" s="17"/>
      <c r="F86" s="17"/>
      <c r="G86" s="19"/>
      <c r="H86" s="20">
        <v>0</v>
      </c>
      <c r="I86" s="21"/>
      <c r="J86" s="43"/>
      <c r="K86" s="17"/>
    </row>
    <row r="87" spans="1:11" x14ac:dyDescent="0.25">
      <c r="A87" s="17"/>
      <c r="B87" s="17">
        <v>3</v>
      </c>
      <c r="C87" s="18" t="s">
        <v>112</v>
      </c>
      <c r="D87" s="18"/>
      <c r="E87" s="17">
        <v>1957</v>
      </c>
      <c r="F87" s="17"/>
      <c r="G87" s="19" t="s">
        <v>61</v>
      </c>
      <c r="H87" s="20">
        <v>0</v>
      </c>
      <c r="I87" s="21" t="s">
        <v>190</v>
      </c>
      <c r="J87" s="43" t="str">
        <f>I87</f>
        <v>1,55,32</v>
      </c>
      <c r="K87" s="17"/>
    </row>
    <row r="88" spans="1:11" x14ac:dyDescent="0.25">
      <c r="A88" s="17"/>
      <c r="B88" s="17">
        <v>52</v>
      </c>
      <c r="C88" s="23" t="s">
        <v>113</v>
      </c>
      <c r="D88" s="23"/>
      <c r="E88" s="17">
        <v>1956</v>
      </c>
      <c r="F88" s="17"/>
      <c r="G88" s="19" t="s">
        <v>114</v>
      </c>
      <c r="H88" s="20">
        <v>0</v>
      </c>
      <c r="I88" s="21" t="s">
        <v>191</v>
      </c>
      <c r="J88" s="43" t="str">
        <f t="shared" ref="J88:J96" si="9">I88</f>
        <v>1,49,37</v>
      </c>
      <c r="K88" s="17"/>
    </row>
    <row r="89" spans="1:11" x14ac:dyDescent="0.25">
      <c r="A89" s="17"/>
      <c r="B89" s="17">
        <v>51</v>
      </c>
      <c r="C89" s="18" t="s">
        <v>115</v>
      </c>
      <c r="D89" s="18"/>
      <c r="E89" s="17">
        <v>1954</v>
      </c>
      <c r="F89" s="17"/>
      <c r="G89" s="19" t="s">
        <v>61</v>
      </c>
      <c r="H89" s="20">
        <v>0</v>
      </c>
      <c r="I89" s="21" t="s">
        <v>192</v>
      </c>
      <c r="J89" s="43" t="str">
        <f t="shared" si="9"/>
        <v>1,44,58</v>
      </c>
      <c r="K89" s="17"/>
    </row>
    <row r="90" spans="1:11" x14ac:dyDescent="0.25">
      <c r="A90" s="17"/>
      <c r="B90" s="17">
        <v>55</v>
      </c>
      <c r="C90" s="18" t="s">
        <v>116</v>
      </c>
      <c r="D90" s="18"/>
      <c r="E90" s="17">
        <v>1956</v>
      </c>
      <c r="F90" s="17"/>
      <c r="G90" s="19" t="s">
        <v>61</v>
      </c>
      <c r="H90" s="20">
        <v>0</v>
      </c>
      <c r="I90" s="21" t="s">
        <v>193</v>
      </c>
      <c r="J90" s="43" t="str">
        <f t="shared" si="9"/>
        <v>2,03,01</v>
      </c>
      <c r="K90" s="17"/>
    </row>
    <row r="91" spans="1:11" x14ac:dyDescent="0.25">
      <c r="A91" s="17"/>
      <c r="B91" s="17">
        <v>53</v>
      </c>
      <c r="C91" s="18" t="s">
        <v>117</v>
      </c>
      <c r="D91" s="18"/>
      <c r="E91" s="17">
        <v>1955</v>
      </c>
      <c r="F91" s="17"/>
      <c r="G91" s="19" t="s">
        <v>61</v>
      </c>
      <c r="H91" s="20">
        <v>0</v>
      </c>
      <c r="I91" s="21" t="s">
        <v>194</v>
      </c>
      <c r="J91" s="43" t="str">
        <f t="shared" si="9"/>
        <v>2,12,03</v>
      </c>
      <c r="K91" s="17"/>
    </row>
    <row r="92" spans="1:11" x14ac:dyDescent="0.25">
      <c r="A92" s="17"/>
      <c r="B92" s="17">
        <v>60</v>
      </c>
      <c r="C92" s="18" t="s">
        <v>118</v>
      </c>
      <c r="D92" s="18"/>
      <c r="E92" s="17">
        <v>1961</v>
      </c>
      <c r="F92" s="17"/>
      <c r="G92" s="19" t="s">
        <v>42</v>
      </c>
      <c r="H92" s="20">
        <v>0</v>
      </c>
      <c r="I92" s="21" t="s">
        <v>195</v>
      </c>
      <c r="J92" s="43" t="str">
        <f t="shared" si="9"/>
        <v>1,51,18</v>
      </c>
      <c r="K92" s="17"/>
    </row>
    <row r="93" spans="1:11" x14ac:dyDescent="0.25">
      <c r="A93" s="17"/>
      <c r="B93" s="17">
        <v>62</v>
      </c>
      <c r="C93" s="18" t="s">
        <v>119</v>
      </c>
      <c r="D93" s="18"/>
      <c r="E93" s="17">
        <v>1957</v>
      </c>
      <c r="F93" s="17"/>
      <c r="G93" s="19" t="s">
        <v>42</v>
      </c>
      <c r="H93" s="20">
        <v>0</v>
      </c>
      <c r="I93" s="21" t="s">
        <v>196</v>
      </c>
      <c r="J93" s="43" t="str">
        <f t="shared" si="9"/>
        <v>2,01,31</v>
      </c>
      <c r="K93" s="17"/>
    </row>
    <row r="94" spans="1:11" x14ac:dyDescent="0.25">
      <c r="A94" s="17"/>
      <c r="B94" s="17">
        <v>68</v>
      </c>
      <c r="C94" s="18" t="s">
        <v>120</v>
      </c>
      <c r="D94" s="18"/>
      <c r="E94" s="17">
        <v>1962</v>
      </c>
      <c r="F94" s="17"/>
      <c r="G94" s="19" t="s">
        <v>121</v>
      </c>
      <c r="H94" s="20">
        <v>0</v>
      </c>
      <c r="I94" s="21" t="s">
        <v>197</v>
      </c>
      <c r="J94" s="43" t="str">
        <f t="shared" si="9"/>
        <v>2,19,36</v>
      </c>
      <c r="K94" s="17"/>
    </row>
    <row r="95" spans="1:11" x14ac:dyDescent="0.25">
      <c r="A95" s="17"/>
      <c r="B95" s="17">
        <v>63</v>
      </c>
      <c r="C95" s="18" t="s">
        <v>122</v>
      </c>
      <c r="D95" s="18"/>
      <c r="E95" s="17">
        <v>1959</v>
      </c>
      <c r="F95" s="17"/>
      <c r="G95" s="19" t="s">
        <v>42</v>
      </c>
      <c r="H95" s="20">
        <v>0</v>
      </c>
      <c r="I95" s="21" t="s">
        <v>198</v>
      </c>
      <c r="J95" s="43" t="str">
        <f t="shared" si="9"/>
        <v>2,02,00</v>
      </c>
      <c r="K95" s="17"/>
    </row>
    <row r="96" spans="1:11" x14ac:dyDescent="0.25">
      <c r="A96" s="17"/>
      <c r="B96" s="17">
        <v>64</v>
      </c>
      <c r="C96" s="18" t="s">
        <v>123</v>
      </c>
      <c r="D96" s="18"/>
      <c r="E96" s="17">
        <v>1962</v>
      </c>
      <c r="F96" s="17"/>
      <c r="G96" s="19" t="s">
        <v>42</v>
      </c>
      <c r="H96" s="20">
        <v>0</v>
      </c>
      <c r="I96" s="21" t="s">
        <v>199</v>
      </c>
      <c r="J96" s="43" t="str">
        <f t="shared" si="9"/>
        <v>2,04,47</v>
      </c>
      <c r="K96" s="17"/>
    </row>
    <row r="97" spans="1:11" x14ac:dyDescent="0.25">
      <c r="A97" s="17"/>
      <c r="B97" s="17"/>
      <c r="C97" s="18"/>
      <c r="D97" s="18"/>
      <c r="E97" s="17"/>
      <c r="F97" s="17"/>
      <c r="G97" s="19"/>
      <c r="H97" s="20"/>
      <c r="I97" s="21"/>
      <c r="J97" s="43"/>
      <c r="K97" s="17"/>
    </row>
    <row r="98" spans="1:11" x14ac:dyDescent="0.25">
      <c r="A98" s="152" t="s">
        <v>144</v>
      </c>
      <c r="B98" s="153"/>
      <c r="C98" s="153"/>
      <c r="D98" s="153"/>
      <c r="E98" s="153"/>
      <c r="F98" s="153"/>
      <c r="G98" s="153"/>
      <c r="H98" s="153"/>
      <c r="I98" s="153"/>
      <c r="J98" s="153"/>
      <c r="K98" s="154"/>
    </row>
    <row r="99" spans="1:11" x14ac:dyDescent="0.25">
      <c r="A99" s="17"/>
      <c r="B99" s="17"/>
      <c r="C99" s="18"/>
      <c r="D99" s="18"/>
      <c r="E99" s="17"/>
      <c r="F99" s="17"/>
      <c r="G99" s="19"/>
      <c r="H99" s="20"/>
      <c r="I99" s="21"/>
      <c r="J99" s="43"/>
      <c r="K99" s="17"/>
    </row>
    <row r="100" spans="1:11" x14ac:dyDescent="0.25">
      <c r="A100" s="17"/>
      <c r="B100" s="17">
        <v>115</v>
      </c>
      <c r="C100" s="18" t="s">
        <v>124</v>
      </c>
      <c r="D100" s="18"/>
      <c r="E100" s="17">
        <v>1960</v>
      </c>
      <c r="F100" s="17"/>
      <c r="G100" s="19" t="s">
        <v>42</v>
      </c>
      <c r="H100" s="20">
        <v>0</v>
      </c>
      <c r="I100" s="21" t="s">
        <v>131</v>
      </c>
      <c r="J100" s="43" t="s">
        <v>131</v>
      </c>
      <c r="K100" s="17"/>
    </row>
    <row r="101" spans="1:11" x14ac:dyDescent="0.25">
      <c r="A101" s="17"/>
      <c r="B101" s="17"/>
      <c r="C101" s="18"/>
      <c r="D101" s="18"/>
      <c r="E101" s="17"/>
      <c r="F101" s="17"/>
      <c r="G101" s="19"/>
      <c r="H101" s="20"/>
      <c r="I101" s="21"/>
      <c r="J101" s="43"/>
      <c r="K101" s="17"/>
    </row>
    <row r="102" spans="1:11" x14ac:dyDescent="0.25">
      <c r="A102" s="152" t="s">
        <v>145</v>
      </c>
      <c r="B102" s="153"/>
      <c r="C102" s="153"/>
      <c r="D102" s="153"/>
      <c r="E102" s="153"/>
      <c r="F102" s="153"/>
      <c r="G102" s="153"/>
      <c r="H102" s="153"/>
      <c r="I102" s="153"/>
      <c r="J102" s="153"/>
      <c r="K102" s="154"/>
    </row>
    <row r="103" spans="1:11" x14ac:dyDescent="0.25">
      <c r="A103" s="17"/>
      <c r="B103" s="17"/>
      <c r="C103" s="18"/>
      <c r="D103" s="18"/>
      <c r="E103" s="17"/>
      <c r="F103" s="17"/>
      <c r="G103" s="19"/>
      <c r="H103" s="20"/>
      <c r="I103" s="21"/>
      <c r="J103" s="43"/>
      <c r="K103" s="17"/>
    </row>
    <row r="104" spans="1:11" x14ac:dyDescent="0.25">
      <c r="A104" s="17"/>
      <c r="B104" s="17">
        <v>106</v>
      </c>
      <c r="C104" s="18" t="s">
        <v>148</v>
      </c>
      <c r="D104" s="18"/>
      <c r="E104" s="17">
        <v>1948</v>
      </c>
      <c r="F104" s="17"/>
      <c r="G104" s="19" t="s">
        <v>61</v>
      </c>
      <c r="H104" s="20">
        <v>0</v>
      </c>
      <c r="I104" s="21" t="s">
        <v>200</v>
      </c>
      <c r="J104" s="43" t="str">
        <f>I104</f>
        <v>1,26,03</v>
      </c>
      <c r="K104" s="17"/>
    </row>
    <row r="105" spans="1:11" x14ac:dyDescent="0.25">
      <c r="A105" s="17"/>
      <c r="B105" s="17">
        <v>113</v>
      </c>
      <c r="C105" s="18" t="s">
        <v>146</v>
      </c>
      <c r="D105" s="18"/>
      <c r="E105" s="17">
        <v>1949</v>
      </c>
      <c r="F105" s="17"/>
      <c r="G105" s="19" t="s">
        <v>61</v>
      </c>
      <c r="H105" s="20">
        <v>0</v>
      </c>
      <c r="I105" s="21" t="s">
        <v>201</v>
      </c>
      <c r="J105" s="43" t="str">
        <f t="shared" ref="J105:J107" si="10">I105</f>
        <v>1,28,15</v>
      </c>
      <c r="K105" s="17"/>
    </row>
    <row r="106" spans="1:11" x14ac:dyDescent="0.25">
      <c r="A106" s="17"/>
      <c r="B106" s="17">
        <v>114</v>
      </c>
      <c r="C106" s="18" t="s">
        <v>147</v>
      </c>
      <c r="D106" s="18"/>
      <c r="E106" s="17">
        <v>1951</v>
      </c>
      <c r="F106" s="17"/>
      <c r="G106" s="19" t="s">
        <v>42</v>
      </c>
      <c r="H106" s="20">
        <v>0</v>
      </c>
      <c r="I106" s="21" t="s">
        <v>202</v>
      </c>
      <c r="J106" s="43" t="str">
        <f t="shared" si="10"/>
        <v>1,27,25</v>
      </c>
      <c r="K106" s="17"/>
    </row>
    <row r="107" spans="1:11" x14ac:dyDescent="0.25">
      <c r="A107" s="17"/>
      <c r="B107" s="17">
        <v>101</v>
      </c>
      <c r="C107" s="18" t="s">
        <v>149</v>
      </c>
      <c r="D107" s="18"/>
      <c r="E107" s="17">
        <v>1939</v>
      </c>
      <c r="F107" s="17"/>
      <c r="G107" s="19" t="s">
        <v>108</v>
      </c>
      <c r="H107" s="20">
        <v>0</v>
      </c>
      <c r="I107" s="21" t="s">
        <v>203</v>
      </c>
      <c r="J107" s="43" t="str">
        <f t="shared" si="10"/>
        <v>1,39,40</v>
      </c>
      <c r="K107" s="17"/>
    </row>
    <row r="108" spans="1:11" x14ac:dyDescent="0.25">
      <c r="A108" s="17"/>
      <c r="B108" s="17"/>
      <c r="C108" s="18"/>
      <c r="D108" s="18"/>
      <c r="E108" s="17"/>
      <c r="F108" s="17"/>
      <c r="G108" s="19"/>
      <c r="H108" s="20"/>
      <c r="I108" s="21"/>
      <c r="J108" s="43"/>
      <c r="K108" s="17"/>
    </row>
    <row r="109" spans="1:11" x14ac:dyDescent="0.25">
      <c r="A109" s="8"/>
      <c r="B109" s="24"/>
      <c r="C109" s="24"/>
      <c r="D109" s="25"/>
      <c r="E109" s="25"/>
      <c r="F109" s="26"/>
      <c r="G109" s="27"/>
      <c r="H109" s="27"/>
      <c r="I109" s="27"/>
      <c r="J109" s="28"/>
      <c r="K109" s="8"/>
    </row>
    <row r="110" spans="1:11" x14ac:dyDescent="0.25">
      <c r="A110" s="8"/>
      <c r="B110" s="134" t="s">
        <v>6</v>
      </c>
      <c r="C110" s="134"/>
      <c r="D110" s="25"/>
      <c r="E110" s="25"/>
      <c r="F110" s="26"/>
      <c r="G110" s="37" t="s">
        <v>7</v>
      </c>
      <c r="H110" s="36"/>
      <c r="I110" s="36"/>
      <c r="J110" s="28"/>
      <c r="K110" s="8"/>
    </row>
    <row r="111" spans="1:11" x14ac:dyDescent="0.25">
      <c r="A111" s="8"/>
      <c r="B111" s="24"/>
      <c r="C111" s="24"/>
      <c r="D111" s="25"/>
      <c r="E111" s="25"/>
      <c r="F111" s="26"/>
      <c r="G111" s="27"/>
      <c r="H111" s="27"/>
      <c r="I111" s="27"/>
      <c r="J111" s="28"/>
      <c r="K111" s="8"/>
    </row>
    <row r="112" spans="1:11" x14ac:dyDescent="0.25">
      <c r="B112" s="4"/>
      <c r="C112" s="4"/>
      <c r="D112" s="2"/>
      <c r="E112" s="2"/>
      <c r="F112" s="5"/>
      <c r="G112" s="6"/>
      <c r="H112" s="6"/>
      <c r="I112" s="6"/>
      <c r="J112" s="1"/>
    </row>
    <row r="113" spans="2:10" x14ac:dyDescent="0.25">
      <c r="B113" s="4"/>
      <c r="C113" s="4"/>
      <c r="D113" s="2"/>
      <c r="E113" s="2"/>
      <c r="F113" s="5"/>
      <c r="G113" s="3"/>
      <c r="H113" s="3"/>
      <c r="I113" s="3"/>
      <c r="J113" s="1"/>
    </row>
    <row r="114" spans="2:10" x14ac:dyDescent="0.25">
      <c r="B114" s="4"/>
      <c r="C114" s="4"/>
      <c r="D114" s="1"/>
      <c r="E114" s="1"/>
      <c r="F114" s="1"/>
      <c r="G114" s="3"/>
      <c r="H114" s="3"/>
      <c r="I114" s="3"/>
      <c r="J114" s="1"/>
    </row>
    <row r="115" spans="2:10" x14ac:dyDescent="0.25">
      <c r="B115" s="4"/>
      <c r="C115" s="4"/>
      <c r="D115" s="1"/>
      <c r="E115" s="1"/>
      <c r="F115" s="1"/>
      <c r="G115" s="3"/>
      <c r="H115" s="3"/>
      <c r="I115" s="3"/>
      <c r="J115" s="1"/>
    </row>
    <row r="116" spans="2:10" x14ac:dyDescent="0.25">
      <c r="B116" s="4"/>
      <c r="C116" s="4"/>
      <c r="D116" s="1"/>
      <c r="E116" s="1"/>
      <c r="F116" s="1"/>
      <c r="G116" s="3"/>
      <c r="H116" s="3"/>
      <c r="I116" s="3"/>
      <c r="J116" s="1"/>
    </row>
    <row r="117" spans="2:10" x14ac:dyDescent="0.25">
      <c r="B117" s="4"/>
      <c r="C117" s="4"/>
      <c r="D117" s="1"/>
      <c r="E117" s="1"/>
      <c r="F117" s="1"/>
      <c r="G117" s="3"/>
      <c r="H117" s="3"/>
      <c r="I117" s="3"/>
      <c r="J117" s="1"/>
    </row>
    <row r="118" spans="2:10" x14ac:dyDescent="0.25">
      <c r="B118" s="4"/>
      <c r="C118" s="4"/>
      <c r="D118" s="1"/>
      <c r="E118" s="1"/>
      <c r="F118" s="1"/>
      <c r="G118" s="3"/>
      <c r="H118" s="3"/>
      <c r="I118" s="3"/>
      <c r="J118" s="1"/>
    </row>
    <row r="119" spans="2:10" x14ac:dyDescent="0.25">
      <c r="B119" s="4"/>
      <c r="C119" s="4"/>
      <c r="D119" s="1"/>
      <c r="E119" s="1"/>
      <c r="F119" s="1"/>
      <c r="G119" s="3"/>
      <c r="H119" s="3"/>
      <c r="I119" s="3"/>
      <c r="J119" s="1"/>
    </row>
    <row r="120" spans="2:10" x14ac:dyDescent="0.25">
      <c r="B120" s="4"/>
      <c r="C120" s="4"/>
      <c r="D120" s="1"/>
      <c r="E120" s="1"/>
      <c r="F120" s="1"/>
      <c r="G120" s="3"/>
      <c r="H120" s="3"/>
      <c r="I120" s="3"/>
      <c r="J120" s="1"/>
    </row>
    <row r="121" spans="2:10" x14ac:dyDescent="0.25">
      <c r="B121" s="4"/>
      <c r="C121" s="4"/>
      <c r="D121" s="1"/>
      <c r="E121" s="1"/>
      <c r="F121" s="1"/>
      <c r="G121" s="3"/>
      <c r="H121" s="3"/>
      <c r="I121" s="3"/>
      <c r="J121" s="1"/>
    </row>
    <row r="122" spans="2:10" x14ac:dyDescent="0.25">
      <c r="B122" s="4"/>
      <c r="C122" s="4"/>
      <c r="D122" s="1"/>
      <c r="E122" s="1"/>
      <c r="F122" s="1"/>
      <c r="G122" s="3"/>
      <c r="H122" s="3"/>
      <c r="I122" s="3"/>
      <c r="J122" s="1"/>
    </row>
    <row r="123" spans="2:10" x14ac:dyDescent="0.25">
      <c r="B123" s="4"/>
      <c r="C123" s="4"/>
      <c r="D123" s="1"/>
      <c r="E123" s="1"/>
      <c r="F123" s="1"/>
      <c r="G123" s="3"/>
      <c r="H123" s="3"/>
      <c r="I123" s="3"/>
      <c r="J123" s="1"/>
    </row>
    <row r="124" spans="2:10" x14ac:dyDescent="0.25">
      <c r="B124" s="4"/>
      <c r="C124" s="4"/>
      <c r="D124" s="1"/>
      <c r="E124" s="1"/>
      <c r="F124" s="1"/>
      <c r="G124" s="3"/>
      <c r="H124" s="3"/>
      <c r="I124" s="3"/>
      <c r="J124" s="1"/>
    </row>
    <row r="125" spans="2:10" x14ac:dyDescent="0.25">
      <c r="B125" s="4"/>
      <c r="C125" s="4"/>
      <c r="D125" s="1"/>
      <c r="E125" s="1"/>
      <c r="F125" s="1"/>
      <c r="G125" s="3"/>
      <c r="H125" s="3"/>
      <c r="I125" s="3"/>
      <c r="J125" s="1"/>
    </row>
    <row r="126" spans="2:10" x14ac:dyDescent="0.25">
      <c r="B126" s="4"/>
      <c r="C126" s="4"/>
      <c r="D126" s="1"/>
      <c r="E126" s="1"/>
      <c r="F126" s="1"/>
      <c r="G126" s="3"/>
      <c r="H126" s="3"/>
      <c r="I126" s="3"/>
      <c r="J126" s="1"/>
    </row>
    <row r="127" spans="2:10" x14ac:dyDescent="0.25">
      <c r="B127" s="4"/>
      <c r="C127" s="4"/>
      <c r="D127" s="1"/>
      <c r="E127" s="1"/>
      <c r="F127" s="1"/>
      <c r="G127" s="3"/>
      <c r="H127" s="3"/>
      <c r="I127" s="3"/>
      <c r="J127" s="1"/>
    </row>
    <row r="128" spans="2:10" x14ac:dyDescent="0.25">
      <c r="B128" s="4"/>
      <c r="C128" s="4"/>
      <c r="D128" s="1"/>
      <c r="E128" s="1"/>
      <c r="F128" s="1"/>
      <c r="G128" s="3"/>
      <c r="H128" s="3"/>
      <c r="I128" s="3"/>
      <c r="J128" s="1"/>
    </row>
    <row r="129" spans="2:10" x14ac:dyDescent="0.25">
      <c r="B129" s="4"/>
      <c r="C129" s="4"/>
      <c r="D129" s="1"/>
      <c r="E129" s="1"/>
      <c r="F129" s="1"/>
      <c r="G129" s="3"/>
      <c r="H129" s="3"/>
      <c r="I129" s="3"/>
      <c r="J129" s="1"/>
    </row>
    <row r="130" spans="2:10" x14ac:dyDescent="0.25">
      <c r="B130" s="4"/>
      <c r="C130" s="4"/>
      <c r="D130" s="1"/>
      <c r="E130" s="1"/>
      <c r="F130" s="1"/>
      <c r="G130" s="3"/>
      <c r="H130" s="3"/>
      <c r="I130" s="3"/>
      <c r="J130" s="1"/>
    </row>
    <row r="131" spans="2:10" x14ac:dyDescent="0.25">
      <c r="B131" s="4"/>
      <c r="C131" s="4"/>
      <c r="D131" s="1"/>
      <c r="E131" s="1"/>
      <c r="F131" s="1"/>
      <c r="G131" s="3"/>
      <c r="H131" s="3"/>
      <c r="I131" s="3"/>
      <c r="J131" s="1"/>
    </row>
    <row r="132" spans="2:10" x14ac:dyDescent="0.25">
      <c r="B132" s="4"/>
      <c r="C132" s="4"/>
      <c r="D132" s="1"/>
      <c r="E132" s="1"/>
      <c r="F132" s="1"/>
      <c r="G132" s="3"/>
      <c r="H132" s="3"/>
      <c r="I132" s="3"/>
      <c r="J132" s="1"/>
    </row>
    <row r="133" spans="2:10" x14ac:dyDescent="0.25">
      <c r="B133" s="4"/>
      <c r="C133" s="4"/>
      <c r="D133" s="1"/>
      <c r="E133" s="1"/>
      <c r="F133" s="1"/>
      <c r="G133" s="3"/>
      <c r="H133" s="3"/>
      <c r="I133" s="3"/>
      <c r="J133" s="1"/>
    </row>
    <row r="134" spans="2:10" x14ac:dyDescent="0.25">
      <c r="B134" s="4"/>
      <c r="C134" s="4"/>
      <c r="D134" s="1"/>
      <c r="E134" s="1"/>
      <c r="F134" s="1"/>
      <c r="G134" s="3"/>
      <c r="H134" s="3"/>
      <c r="I134" s="3"/>
      <c r="J134" s="1"/>
    </row>
    <row r="135" spans="2:10" x14ac:dyDescent="0.25">
      <c r="B135" s="4"/>
      <c r="C135" s="4"/>
      <c r="D135" s="1"/>
      <c r="E135" s="1"/>
      <c r="F135" s="1"/>
      <c r="G135" s="3"/>
      <c r="H135" s="3"/>
      <c r="I135" s="3"/>
      <c r="J135" s="1"/>
    </row>
    <row r="136" spans="2:10" x14ac:dyDescent="0.25">
      <c r="B136" s="4"/>
      <c r="C136" s="4"/>
      <c r="D136" s="1"/>
      <c r="E136" s="1"/>
      <c r="F136" s="1"/>
      <c r="G136" s="3"/>
      <c r="H136" s="3"/>
      <c r="I136" s="3"/>
      <c r="J136" s="1"/>
    </row>
    <row r="137" spans="2:10" x14ac:dyDescent="0.25">
      <c r="B137" s="4"/>
      <c r="C137" s="4"/>
      <c r="D137" s="1"/>
      <c r="E137" s="1"/>
      <c r="F137" s="1"/>
      <c r="G137" s="3"/>
      <c r="H137" s="3"/>
      <c r="I137" s="3"/>
      <c r="J137" s="1"/>
    </row>
    <row r="138" spans="2:10" x14ac:dyDescent="0.25">
      <c r="B138" s="4"/>
      <c r="C138" s="4"/>
      <c r="D138" s="1"/>
      <c r="E138" s="1"/>
      <c r="F138" s="1"/>
      <c r="G138" s="3"/>
      <c r="H138" s="3"/>
      <c r="I138" s="3"/>
      <c r="J138" s="1"/>
    </row>
    <row r="139" spans="2:10" x14ac:dyDescent="0.25">
      <c r="B139" s="4"/>
      <c r="C139" s="4"/>
      <c r="D139" s="1"/>
      <c r="E139" s="1"/>
      <c r="F139" s="1"/>
      <c r="G139" s="3"/>
      <c r="H139" s="3"/>
      <c r="I139" s="3"/>
      <c r="J139" s="1"/>
    </row>
    <row r="140" spans="2:10" x14ac:dyDescent="0.25">
      <c r="B140" s="4"/>
      <c r="C140" s="4"/>
      <c r="D140" s="1"/>
      <c r="E140" s="1"/>
      <c r="F140" s="1"/>
      <c r="G140" s="3"/>
      <c r="H140" s="3"/>
      <c r="I140" s="3"/>
      <c r="J140" s="1"/>
    </row>
    <row r="141" spans="2:10" x14ac:dyDescent="0.25">
      <c r="B141" s="4"/>
      <c r="C141" s="4"/>
      <c r="D141" s="1"/>
      <c r="E141" s="1"/>
      <c r="F141" s="1"/>
      <c r="G141" s="3"/>
      <c r="H141" s="3"/>
      <c r="I141" s="3"/>
      <c r="J141" s="1"/>
    </row>
    <row r="142" spans="2:10" x14ac:dyDescent="0.25">
      <c r="B142" s="4"/>
      <c r="C142" s="4"/>
      <c r="D142" s="1"/>
      <c r="E142" s="1"/>
      <c r="F142" s="1"/>
      <c r="G142" s="3"/>
      <c r="H142" s="3"/>
      <c r="I142" s="3"/>
      <c r="J142" s="1"/>
    </row>
    <row r="143" spans="2:10" x14ac:dyDescent="0.25">
      <c r="B143" s="4"/>
      <c r="C143" s="4"/>
      <c r="D143" s="1"/>
      <c r="E143" s="1"/>
      <c r="F143" s="1"/>
      <c r="G143" s="3"/>
      <c r="H143" s="3"/>
      <c r="I143" s="3"/>
      <c r="J143" s="1"/>
    </row>
    <row r="144" spans="2:10" x14ac:dyDescent="0.25">
      <c r="B144" s="4"/>
      <c r="C144" s="4"/>
      <c r="D144" s="1"/>
      <c r="E144" s="1"/>
      <c r="F144" s="1"/>
      <c r="G144" s="3"/>
      <c r="H144" s="3"/>
      <c r="I144" s="3"/>
      <c r="J144" s="1"/>
    </row>
    <row r="145" spans="2:10" x14ac:dyDescent="0.25">
      <c r="B145" s="4"/>
      <c r="C145" s="4"/>
      <c r="D145" s="1"/>
      <c r="E145" s="1"/>
      <c r="F145" s="1"/>
      <c r="G145" s="3"/>
      <c r="H145" s="3"/>
      <c r="I145" s="3"/>
      <c r="J145" s="1"/>
    </row>
    <row r="146" spans="2:10" x14ac:dyDescent="0.25">
      <c r="B146" s="4"/>
      <c r="C146" s="4"/>
      <c r="D146" s="1"/>
      <c r="E146" s="1"/>
      <c r="F146" s="1"/>
      <c r="G146" s="3"/>
      <c r="H146" s="3"/>
      <c r="I146" s="3"/>
      <c r="J146" s="1"/>
    </row>
    <row r="147" spans="2:10" x14ac:dyDescent="0.25">
      <c r="B147" s="4"/>
      <c r="C147" s="4"/>
      <c r="D147" s="1"/>
      <c r="E147" s="1"/>
      <c r="F147" s="1"/>
      <c r="G147" s="3"/>
      <c r="H147" s="3"/>
      <c r="I147" s="3"/>
      <c r="J147" s="1"/>
    </row>
    <row r="148" spans="2:10" x14ac:dyDescent="0.25">
      <c r="B148" s="4"/>
      <c r="C148" s="4"/>
      <c r="D148" s="1"/>
      <c r="E148" s="1"/>
      <c r="F148" s="1"/>
      <c r="G148" s="3"/>
      <c r="H148" s="3"/>
      <c r="I148" s="3"/>
      <c r="J148" s="1"/>
    </row>
    <row r="149" spans="2:10" x14ac:dyDescent="0.25">
      <c r="B149" s="4"/>
      <c r="C149" s="4"/>
      <c r="D149" s="1"/>
      <c r="E149" s="1"/>
      <c r="F149" s="1"/>
      <c r="G149" s="3"/>
      <c r="H149" s="3"/>
      <c r="I149" s="3"/>
      <c r="J149" s="1"/>
    </row>
    <row r="150" spans="2:10" x14ac:dyDescent="0.25">
      <c r="B150" s="4"/>
      <c r="C150" s="4"/>
      <c r="D150" s="1"/>
      <c r="E150" s="1"/>
      <c r="F150" s="1"/>
      <c r="G150" s="3"/>
      <c r="H150" s="3"/>
      <c r="I150" s="3"/>
      <c r="J150" s="1"/>
    </row>
    <row r="151" spans="2:10" x14ac:dyDescent="0.25">
      <c r="B151" s="4"/>
      <c r="C151" s="4"/>
      <c r="D151" s="1"/>
      <c r="E151" s="1"/>
      <c r="F151" s="1"/>
      <c r="G151" s="3"/>
      <c r="H151" s="3"/>
      <c r="I151" s="3"/>
      <c r="J151" s="1"/>
    </row>
    <row r="152" spans="2:10" x14ac:dyDescent="0.25">
      <c r="B152" s="4"/>
      <c r="C152" s="4"/>
      <c r="D152" s="1"/>
      <c r="E152" s="1"/>
      <c r="F152" s="1"/>
      <c r="G152" s="3"/>
      <c r="H152" s="3"/>
      <c r="I152" s="3"/>
      <c r="J152" s="1"/>
    </row>
    <row r="153" spans="2:10" x14ac:dyDescent="0.25">
      <c r="B153" s="4"/>
      <c r="C153" s="4"/>
      <c r="D153" s="1"/>
      <c r="E153" s="1"/>
      <c r="F153" s="1"/>
      <c r="G153" s="3"/>
      <c r="H153" s="3"/>
      <c r="I153" s="3"/>
      <c r="J153" s="1"/>
    </row>
    <row r="154" spans="2:10" x14ac:dyDescent="0.25">
      <c r="B154" s="4"/>
      <c r="C154" s="4"/>
      <c r="D154" s="1"/>
      <c r="E154" s="1"/>
      <c r="F154" s="1"/>
      <c r="G154" s="3"/>
      <c r="H154" s="3"/>
      <c r="I154" s="3"/>
      <c r="J154" s="1"/>
    </row>
    <row r="155" spans="2:10" x14ac:dyDescent="0.25">
      <c r="B155" s="4"/>
      <c r="C155" s="4"/>
      <c r="D155" s="1"/>
      <c r="E155" s="1"/>
      <c r="F155" s="1"/>
      <c r="G155" s="3"/>
      <c r="H155" s="3"/>
      <c r="I155" s="3"/>
      <c r="J155" s="1"/>
    </row>
    <row r="156" spans="2:10" x14ac:dyDescent="0.25">
      <c r="B156" s="4"/>
      <c r="C156" s="4"/>
      <c r="D156" s="1"/>
      <c r="E156" s="1"/>
      <c r="F156" s="1"/>
      <c r="G156" s="3"/>
      <c r="H156" s="3"/>
      <c r="I156" s="3"/>
      <c r="J156" s="1"/>
    </row>
    <row r="157" spans="2:10" x14ac:dyDescent="0.25">
      <c r="B157" s="4"/>
      <c r="C157" s="4"/>
      <c r="D157" s="1"/>
      <c r="E157" s="1"/>
      <c r="F157" s="1"/>
      <c r="G157" s="3"/>
      <c r="H157" s="3"/>
      <c r="I157" s="3"/>
      <c r="J157" s="1"/>
    </row>
    <row r="158" spans="2:10" x14ac:dyDescent="0.25">
      <c r="B158" s="4"/>
      <c r="C158" s="4"/>
      <c r="D158" s="1"/>
      <c r="E158" s="1"/>
      <c r="F158" s="1"/>
      <c r="G158" s="3"/>
      <c r="H158" s="3"/>
      <c r="I158" s="3"/>
      <c r="J158" s="1"/>
    </row>
    <row r="159" spans="2:10" x14ac:dyDescent="0.25">
      <c r="B159" s="1"/>
      <c r="C159" s="1"/>
      <c r="D159" s="1"/>
      <c r="E159" s="1"/>
      <c r="F159" s="1"/>
      <c r="G159" s="3"/>
      <c r="H159" s="3"/>
      <c r="I159" s="3"/>
      <c r="J159" s="1"/>
    </row>
    <row r="160" spans="2:10" x14ac:dyDescent="0.25">
      <c r="B160" s="1"/>
      <c r="C160" s="1"/>
      <c r="D160" s="1"/>
      <c r="E160" s="1"/>
      <c r="F160" s="1"/>
      <c r="G160" s="3"/>
      <c r="H160" s="3"/>
      <c r="I160" s="3"/>
      <c r="J160" s="1"/>
    </row>
    <row r="161" spans="2:10" x14ac:dyDescent="0.25">
      <c r="B161" s="1"/>
      <c r="C161" s="1"/>
      <c r="D161" s="1"/>
      <c r="E161" s="1"/>
      <c r="F161" s="1"/>
      <c r="G161" s="3"/>
      <c r="H161" s="3"/>
      <c r="I161" s="3"/>
      <c r="J161" s="1"/>
    </row>
    <row r="162" spans="2:10" x14ac:dyDescent="0.25">
      <c r="B162" s="1"/>
      <c r="C162" s="1"/>
      <c r="D162" s="1"/>
      <c r="E162" s="1"/>
      <c r="F162" s="1"/>
      <c r="G162" s="3"/>
      <c r="H162" s="3"/>
      <c r="I162" s="3"/>
      <c r="J162" s="1"/>
    </row>
    <row r="163" spans="2:10" x14ac:dyDescent="0.25">
      <c r="B163" s="1"/>
      <c r="C163" s="1"/>
      <c r="D163" s="1"/>
      <c r="E163" s="1"/>
      <c r="F163" s="1"/>
      <c r="G163" s="3"/>
      <c r="H163" s="3"/>
      <c r="I163" s="3"/>
      <c r="J163" s="1"/>
    </row>
    <row r="164" spans="2:10" x14ac:dyDescent="0.25">
      <c r="B164" s="1"/>
      <c r="C164" s="1"/>
      <c r="D164" s="1"/>
      <c r="E164" s="1"/>
      <c r="F164" s="1"/>
      <c r="G164" s="3"/>
      <c r="H164" s="3"/>
      <c r="I164" s="3"/>
      <c r="J164" s="1"/>
    </row>
    <row r="165" spans="2:10" x14ac:dyDescent="0.25">
      <c r="B165" s="1"/>
      <c r="C165" s="1"/>
      <c r="D165" s="1"/>
      <c r="E165" s="1"/>
      <c r="F165" s="1"/>
      <c r="G165" s="1"/>
      <c r="H165" s="1"/>
      <c r="I165" s="1"/>
      <c r="J165" s="1"/>
    </row>
    <row r="166" spans="2:10" x14ac:dyDescent="0.25">
      <c r="B166" s="1"/>
      <c r="C166" s="1"/>
      <c r="D166" s="1"/>
      <c r="E166" s="1"/>
      <c r="F166" s="1"/>
      <c r="G166" s="1"/>
      <c r="H166" s="1"/>
      <c r="I166" s="1"/>
      <c r="J166" s="1"/>
    </row>
    <row r="167" spans="2:10" x14ac:dyDescent="0.25">
      <c r="B167" s="1"/>
      <c r="C167" s="1"/>
      <c r="D167" s="1"/>
      <c r="E167" s="1"/>
      <c r="F167" s="1"/>
      <c r="G167" s="1"/>
      <c r="H167" s="1"/>
      <c r="I167" s="1"/>
      <c r="J167" s="1"/>
    </row>
  </sheetData>
  <mergeCells count="31">
    <mergeCell ref="A85:K85"/>
    <mergeCell ref="A98:K98"/>
    <mergeCell ref="A102:K102"/>
    <mergeCell ref="A81:K81"/>
    <mergeCell ref="A51:K51"/>
    <mergeCell ref="A64:K64"/>
    <mergeCell ref="A68:K68"/>
    <mergeCell ref="B110:C110"/>
    <mergeCell ref="B1:J1"/>
    <mergeCell ref="B2:J2"/>
    <mergeCell ref="A6:A7"/>
    <mergeCell ref="C5:I5"/>
    <mergeCell ref="D3:G3"/>
    <mergeCell ref="D4:G4"/>
    <mergeCell ref="A4:C4"/>
    <mergeCell ref="A3:C3"/>
    <mergeCell ref="I3:J3"/>
    <mergeCell ref="I4:J4"/>
    <mergeCell ref="A33:K33"/>
    <mergeCell ref="A37:K37"/>
    <mergeCell ref="A41:K41"/>
    <mergeCell ref="A47:K47"/>
    <mergeCell ref="A26:K26"/>
    <mergeCell ref="K6:K7"/>
    <mergeCell ref="H6:I6"/>
    <mergeCell ref="B6:B7"/>
    <mergeCell ref="C6:C7"/>
    <mergeCell ref="E6:E7"/>
    <mergeCell ref="F6:F7"/>
    <mergeCell ref="G6:G7"/>
    <mergeCell ref="D6:D7"/>
  </mergeCells>
  <pageMargins left="0.62992125984251968" right="0.31496062992125984" top="0.39370078740157483" bottom="0.35433070866141736" header="0.47244094488188981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07 марта</vt:lpstr>
      <vt:lpstr>08 марта</vt:lpstr>
      <vt:lpstr>Сводный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2015-03-09T03:56:34Z</dcterms:modified>
</cp:coreProperties>
</file>