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395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2" i="1" l="1"/>
  <c r="H62" i="1"/>
  <c r="G62" i="1"/>
  <c r="F62" i="1"/>
  <c r="M49" i="1"/>
  <c r="L49" i="1"/>
  <c r="K49" i="1"/>
  <c r="J49" i="1"/>
  <c r="F40" i="1"/>
  <c r="G40" i="1"/>
  <c r="H40" i="1"/>
  <c r="I40" i="1"/>
  <c r="J40" i="1"/>
  <c r="F36" i="1"/>
  <c r="G36" i="1"/>
  <c r="H36" i="1"/>
  <c r="I36" i="1"/>
  <c r="J36" i="1"/>
  <c r="K36" i="1"/>
  <c r="F38" i="1"/>
  <c r="G38" i="1"/>
  <c r="H38" i="1"/>
  <c r="I38" i="1"/>
  <c r="J38" i="1"/>
  <c r="K38" i="1"/>
  <c r="L34" i="1"/>
  <c r="M34" i="1"/>
  <c r="L36" i="1"/>
  <c r="M36" i="1"/>
  <c r="G42" i="1"/>
  <c r="F26" i="1"/>
  <c r="G26" i="1"/>
  <c r="H26" i="1"/>
  <c r="I26" i="1"/>
  <c r="J26" i="1"/>
  <c r="K26" i="1"/>
  <c r="L26" i="1"/>
  <c r="M26" i="1"/>
  <c r="F28" i="1"/>
  <c r="G28" i="1"/>
  <c r="H28" i="1"/>
  <c r="I28" i="1"/>
  <c r="J28" i="1"/>
  <c r="K28" i="1"/>
  <c r="L28" i="1"/>
  <c r="M28" i="1"/>
  <c r="F30" i="1"/>
  <c r="G30" i="1"/>
  <c r="H30" i="1"/>
  <c r="I30" i="1"/>
  <c r="J30" i="1"/>
  <c r="K30" i="1"/>
  <c r="L30" i="1"/>
  <c r="M30" i="1"/>
  <c r="F32" i="1"/>
  <c r="G32" i="1"/>
  <c r="H32" i="1"/>
  <c r="I32" i="1"/>
  <c r="J32" i="1"/>
  <c r="K32" i="1"/>
  <c r="L32" i="1"/>
  <c r="M32" i="1"/>
  <c r="I64" i="1"/>
  <c r="H64" i="1"/>
  <c r="G64" i="1"/>
  <c r="F64" i="1"/>
  <c r="I60" i="1"/>
  <c r="H60" i="1"/>
  <c r="G60" i="1"/>
  <c r="F60" i="1"/>
  <c r="I58" i="1"/>
  <c r="H58" i="1"/>
  <c r="G58" i="1"/>
  <c r="F58" i="1"/>
  <c r="I56" i="1"/>
  <c r="H56" i="1"/>
  <c r="G56" i="1"/>
  <c r="F56" i="1"/>
  <c r="I54" i="1"/>
  <c r="H54" i="1"/>
  <c r="G54" i="1"/>
  <c r="F54" i="1"/>
  <c r="I51" i="1"/>
  <c r="H51" i="1"/>
  <c r="G51" i="1"/>
  <c r="F51" i="1"/>
  <c r="I49" i="1"/>
  <c r="H49" i="1"/>
  <c r="G49" i="1"/>
  <c r="F49" i="1"/>
  <c r="F42" i="1"/>
  <c r="F44" i="1"/>
  <c r="F46" i="1"/>
  <c r="K34" i="1"/>
  <c r="J34" i="1"/>
  <c r="I34" i="1"/>
  <c r="H34" i="1"/>
  <c r="G34" i="1"/>
  <c r="F34" i="1"/>
  <c r="M24" i="1"/>
  <c r="L24" i="1"/>
  <c r="K24" i="1"/>
  <c r="J24" i="1"/>
  <c r="I24" i="1"/>
  <c r="H24" i="1"/>
  <c r="G24" i="1"/>
  <c r="F24" i="1"/>
  <c r="M22" i="1"/>
  <c r="L22" i="1"/>
  <c r="K22" i="1"/>
  <c r="J22" i="1"/>
  <c r="I22" i="1"/>
  <c r="H22" i="1"/>
  <c r="G22" i="1"/>
  <c r="F22" i="1"/>
  <c r="M20" i="1"/>
  <c r="L20" i="1"/>
  <c r="K20" i="1"/>
  <c r="J20" i="1"/>
  <c r="I20" i="1"/>
  <c r="H20" i="1"/>
  <c r="G20" i="1"/>
  <c r="F20" i="1"/>
  <c r="M18" i="1"/>
  <c r="L18" i="1"/>
  <c r="K18" i="1"/>
  <c r="J18" i="1"/>
  <c r="I18" i="1"/>
  <c r="H18" i="1"/>
  <c r="G18" i="1"/>
  <c r="F18" i="1"/>
  <c r="M16" i="1"/>
  <c r="L16" i="1"/>
  <c r="K16" i="1"/>
  <c r="J16" i="1"/>
  <c r="I16" i="1"/>
  <c r="H16" i="1"/>
  <c r="G16" i="1"/>
  <c r="F16" i="1"/>
  <c r="M14" i="1"/>
  <c r="L14" i="1"/>
  <c r="K14" i="1"/>
  <c r="J14" i="1"/>
  <c r="I14" i="1"/>
  <c r="H14" i="1"/>
  <c r="G14" i="1"/>
  <c r="F14" i="1"/>
  <c r="M12" i="1"/>
  <c r="L12" i="1"/>
  <c r="K12" i="1"/>
  <c r="J12" i="1"/>
  <c r="I12" i="1"/>
  <c r="H12" i="1"/>
  <c r="G12" i="1"/>
  <c r="F12" i="1"/>
  <c r="M10" i="1"/>
  <c r="L10" i="1"/>
  <c r="K10" i="1"/>
  <c r="J10" i="1"/>
  <c r="I10" i="1"/>
  <c r="H10" i="1"/>
  <c r="G10" i="1"/>
  <c r="F10" i="1"/>
  <c r="M8" i="1"/>
  <c r="L8" i="1"/>
  <c r="K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<sst xmlns="http://schemas.openxmlformats.org/spreadsheetml/2006/main" count="136" uniqueCount="75">
  <si>
    <t>Протокол Кросса ИЗК</t>
  </si>
  <si>
    <t>Место</t>
  </si>
  <si>
    <t>Ф.И.О.</t>
  </si>
  <si>
    <t>Год рожд.</t>
  </si>
  <si>
    <t>Возр. гр.</t>
  </si>
  <si>
    <t>Время  по кругам, по км</t>
  </si>
  <si>
    <t>Место в группе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</si>
  <si>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</si>
  <si>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</si>
  <si>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</si>
  <si>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</si>
  <si>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</si>
  <si>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</si>
  <si>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</si>
  <si>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</si>
  <si>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</si>
  <si>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Мужчины- 19,8 км</t>
  </si>
  <si>
    <t>Калинин</t>
  </si>
  <si>
    <t>Роман</t>
  </si>
  <si>
    <t>Сиянов</t>
  </si>
  <si>
    <t>Денис</t>
  </si>
  <si>
    <t>1985</t>
  </si>
  <si>
    <t>Розенфельд</t>
  </si>
  <si>
    <t>Сергей</t>
  </si>
  <si>
    <t xml:space="preserve">Татаринов </t>
  </si>
  <si>
    <t>Александр</t>
  </si>
  <si>
    <t xml:space="preserve">Овсянко </t>
  </si>
  <si>
    <t>Константин</t>
  </si>
  <si>
    <t>Евсюнин</t>
  </si>
  <si>
    <t>Владимир</t>
  </si>
  <si>
    <t>Ашурков</t>
  </si>
  <si>
    <t>закончил</t>
  </si>
  <si>
    <t>дистанцию</t>
  </si>
  <si>
    <t>Гула</t>
  </si>
  <si>
    <t>Артемьев</t>
  </si>
  <si>
    <t>Попов</t>
  </si>
  <si>
    <t xml:space="preserve">закончил </t>
  </si>
  <si>
    <t>Петр</t>
  </si>
  <si>
    <t>Мужчины старше 70 лет - 11 км</t>
  </si>
  <si>
    <t xml:space="preserve">Китов </t>
  </si>
  <si>
    <t>Вячеслав</t>
  </si>
  <si>
    <t>Женщины - 11 км</t>
  </si>
  <si>
    <t>Букина</t>
  </si>
  <si>
    <t>Елена</t>
  </si>
  <si>
    <t>Судьи:  А.Оргильянов, И.Крюкова.</t>
  </si>
  <si>
    <t>Соревнование проведено при поддержке ИТО профсоюза работников РАН</t>
  </si>
  <si>
    <t>23.05.2024 г.,   18-30,    Лыжная трасса Академгородка, круг 2200 м</t>
  </si>
  <si>
    <t xml:space="preserve">Чимитов </t>
  </si>
  <si>
    <t>Павел</t>
  </si>
  <si>
    <t>1983</t>
  </si>
  <si>
    <t xml:space="preserve">Чекмарев </t>
  </si>
  <si>
    <t xml:space="preserve">Мехоношин </t>
  </si>
  <si>
    <t>Широколобов</t>
  </si>
  <si>
    <t>Дмитрий</t>
  </si>
  <si>
    <t>Сафаров</t>
  </si>
  <si>
    <t>Алексей</t>
  </si>
  <si>
    <t>Софьин</t>
  </si>
  <si>
    <t>Будунов</t>
  </si>
  <si>
    <t>Федор</t>
  </si>
  <si>
    <t>Сударев</t>
  </si>
  <si>
    <t>Василий</t>
  </si>
  <si>
    <t>Коваленко</t>
  </si>
  <si>
    <t>Максим</t>
  </si>
  <si>
    <t>Черников</t>
  </si>
  <si>
    <t>Никита</t>
  </si>
  <si>
    <t>Юлия</t>
  </si>
  <si>
    <t>Ошуркова</t>
  </si>
  <si>
    <t>Валентина</t>
  </si>
  <si>
    <t>Хамидулина</t>
  </si>
  <si>
    <t>Дарья</t>
  </si>
  <si>
    <t>Сорокина</t>
  </si>
  <si>
    <t>Полина</t>
  </si>
  <si>
    <t>Всего   28 участников (22 муж. и 6 жен.)</t>
  </si>
  <si>
    <t>4</t>
  </si>
  <si>
    <t>Оводнев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</si>
</sst>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 Cyr"/>
      <family val="1"/>
      <charset val="204"/>
    </font>
    <font>
      <sz val="10"/>
      <color rgb="FF000000"/>
      <name val="Times New Roman Cyr"/>
      <family val="1"/>
      <charset val="204"/>
    </font>
    <font>
      <b/>
      <sz val="12"/>
      <color rgb="FF000000"/>
      <name val="Times New Roman Cyr"/>
      <charset val="204"/>
    </font>
    <font>
      <b/>
      <sz val="10"/>
      <color rgb="FF000000"/>
      <name val="Times New Roman Cyr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Times New Roman Cyr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textRotation="45"/>
    </xf>
    <xf numFmtId="0" fontId="4" fillId="0" borderId="2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textRotation="45"/>
    </xf>
    <xf numFmtId="0" fontId="4" fillId="0" borderId="6" xfId="0" applyFont="1" applyFill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textRotation="45"/>
    </xf>
    <xf numFmtId="0" fontId="4" fillId="0" borderId="9" xfId="0" applyFont="1" applyFill="1" applyBorder="1" applyAlignment="1">
      <alignment horizontal="center" vertical="center"/>
    </xf>
    <xf numFmtId="0" fontId="4" fillId="0" borderId="8" xfId="0" quotePrefix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Continuous"/>
    </xf>
    <xf numFmtId="0" fontId="5" fillId="0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Continuous"/>
    </xf>
    <xf numFmtId="0" fontId="6" fillId="0" borderId="11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21" fontId="9" fillId="0" borderId="12" xfId="0" applyNumberFormat="1" applyFont="1" applyFill="1" applyBorder="1" applyAlignment="1">
      <alignment horizontal="center"/>
    </xf>
    <xf numFmtId="21" fontId="9" fillId="0" borderId="12" xfId="0" applyNumberFormat="1" applyFont="1" applyFill="1" applyBorder="1" applyAlignment="1">
      <alignment horizontal="center" vertical="center"/>
    </xf>
    <xf numFmtId="21" fontId="10" fillId="0" borderId="12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1" fontId="9" fillId="0" borderId="8" xfId="0" applyNumberFormat="1" applyFont="1" applyFill="1" applyBorder="1" applyAlignment="1">
      <alignment horizontal="center"/>
    </xf>
    <xf numFmtId="0" fontId="8" fillId="0" borderId="1" xfId="0" applyFont="1" applyBorder="1"/>
    <xf numFmtId="0" fontId="8" fillId="0" borderId="0" xfId="0" applyFont="1" applyAlignment="1">
      <alignment horizontal="center"/>
    </xf>
    <xf numFmtId="21" fontId="9" fillId="0" borderId="12" xfId="0" applyNumberFormat="1" applyFont="1" applyFill="1" applyBorder="1" applyAlignment="1">
      <alignment horizontal="center" vertical="center" wrapText="1"/>
    </xf>
    <xf numFmtId="21" fontId="10" fillId="0" borderId="1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/>
    </xf>
    <xf numFmtId="0" fontId="8" fillId="0" borderId="8" xfId="0" applyFont="1" applyFill="1" applyBorder="1"/>
    <xf numFmtId="0" fontId="9" fillId="0" borderId="7" xfId="0" applyFont="1" applyFill="1" applyBorder="1"/>
    <xf numFmtId="21" fontId="9" fillId="0" borderId="1" xfId="0" applyNumberFormat="1" applyFont="1" applyFill="1" applyBorder="1" applyAlignment="1">
      <alignment horizontal="center" vertical="top" wrapText="1"/>
    </xf>
    <xf numFmtId="21" fontId="9" fillId="0" borderId="1" xfId="0" applyNumberFormat="1" applyFont="1" applyFill="1" applyBorder="1" applyAlignment="1">
      <alignment horizontal="center" vertical="center" wrapText="1"/>
    </xf>
    <xf numFmtId="21" fontId="10" fillId="0" borderId="1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/>
    <xf numFmtId="0" fontId="7" fillId="0" borderId="1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/>
    </xf>
    <xf numFmtId="21" fontId="9" fillId="0" borderId="4" xfId="0" applyNumberFormat="1" applyFont="1" applyFill="1" applyBorder="1" applyAlignment="1">
      <alignment horizontal="center" vertical="center"/>
    </xf>
    <xf numFmtId="21" fontId="10" fillId="0" borderId="4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left" vertical="top"/>
    </xf>
    <xf numFmtId="1" fontId="9" fillId="0" borderId="8" xfId="0" applyNumberFormat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 wrapText="1"/>
    </xf>
    <xf numFmtId="0" fontId="8" fillId="0" borderId="8" xfId="0" applyFont="1" applyBorder="1"/>
    <xf numFmtId="1" fontId="9" fillId="0" borderId="13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Continuous"/>
    </xf>
    <xf numFmtId="0" fontId="7" fillId="0" borderId="1" xfId="0" applyFont="1" applyFill="1" applyBorder="1"/>
    <xf numFmtId="1" fontId="9" fillId="0" borderId="5" xfId="0" applyNumberFormat="1" applyFont="1" applyFill="1" applyBorder="1" applyAlignment="1">
      <alignment horizontal="center" vertical="top" wrapText="1"/>
    </xf>
    <xf numFmtId="0" fontId="12" fillId="0" borderId="5" xfId="0" applyFont="1" applyFill="1" applyBorder="1"/>
    <xf numFmtId="49" fontId="9" fillId="0" borderId="10" xfId="0" applyNumberFormat="1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Continuous"/>
    </xf>
    <xf numFmtId="0" fontId="12" fillId="0" borderId="11" xfId="0" applyFont="1" applyFill="1" applyBorder="1" applyAlignment="1">
      <alignment horizontal="left" vertical="top"/>
    </xf>
    <xf numFmtId="21" fontId="9" fillId="0" borderId="12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0" fillId="0" borderId="8" xfId="0" applyFont="1" applyBorder="1"/>
    <xf numFmtId="0" fontId="8" fillId="0" borderId="5" xfId="0" applyFont="1" applyFill="1" applyBorder="1"/>
    <xf numFmtId="0" fontId="8" fillId="0" borderId="5" xfId="0" applyFont="1" applyFill="1" applyBorder="1" applyAlignment="1">
      <alignment horizontal="center" vertical="center"/>
    </xf>
    <xf numFmtId="0" fontId="11" fillId="0" borderId="5" xfId="0" applyFont="1" applyFill="1" applyBorder="1"/>
    <xf numFmtId="21" fontId="10" fillId="0" borderId="2" xfId="0" applyNumberFormat="1" applyFont="1" applyFill="1" applyBorder="1" applyAlignment="1">
      <alignment horizontal="left" vertical="center"/>
    </xf>
    <xf numFmtId="0" fontId="0" fillId="0" borderId="10" xfId="0" applyBorder="1"/>
    <xf numFmtId="1" fontId="9" fillId="0" borderId="10" xfId="0" applyNumberFormat="1" applyFont="1" applyFill="1" applyBorder="1" applyAlignment="1">
      <alignment horizontal="center" vertical="top" wrapText="1"/>
    </xf>
    <xf numFmtId="1" fontId="9" fillId="0" borderId="7" xfId="0" applyNumberFormat="1" applyFont="1" applyFill="1" applyBorder="1" applyAlignment="1">
      <alignment horizontal="center" vertical="top" wrapText="1"/>
    </xf>
    <xf numFmtId="21" fontId="10" fillId="0" borderId="10" xfId="0" applyNumberFormat="1" applyFont="1" applyFill="1" applyBorder="1" applyAlignment="1">
      <alignment horizontal="center" vertical="center"/>
    </xf>
    <xf numFmtId="0" fontId="0" fillId="0" borderId="8" xfId="0" applyBorder="1"/>
    <xf numFmtId="21" fontId="10" fillId="0" borderId="1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21" fontId="9" fillId="0" borderId="12" xfId="0" applyNumberFormat="1" applyFont="1" applyFill="1" applyBorder="1" applyAlignment="1">
      <alignment horizontal="center" wrapText="1"/>
    </xf>
    <xf numFmtId="0" fontId="0" fillId="0" borderId="15" xfId="0" applyBorder="1"/>
    <xf numFmtId="0" fontId="0" fillId="0" borderId="1" xfId="0" applyBorder="1"/>
    <xf numFmtId="21" fontId="10" fillId="0" borderId="9" xfId="0" applyNumberFormat="1" applyFont="1" applyFill="1" applyBorder="1" applyAlignment="1">
      <alignment horizontal="left" vertical="center"/>
    </xf>
    <xf numFmtId="21" fontId="10" fillId="0" borderId="11" xfId="0" applyNumberFormat="1" applyFont="1" applyFill="1" applyBorder="1" applyAlignment="1">
      <alignment horizontal="left" vertical="center" wrapText="1"/>
    </xf>
    <xf numFmtId="0" fontId="0" fillId="0" borderId="11" xfId="0" applyBorder="1"/>
    <xf numFmtId="0" fontId="0" fillId="0" borderId="7" xfId="0" applyBorder="1"/>
    <xf numFmtId="49" fontId="4" fillId="0" borderId="10" xfId="0" applyNumberFormat="1" applyFont="1" applyFill="1" applyBorder="1" applyAlignment="1">
      <alignment horizontal="center" vertical="center" wrapText="1"/>
    </xf>
    <xf numFmtId="21" fontId="10" fillId="0" borderId="15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21" fontId="10" fillId="0" borderId="11" xfId="0" applyNumberFormat="1" applyFont="1" applyFill="1" applyBorder="1" applyAlignment="1">
      <alignment horizontal="center" vertical="center"/>
    </xf>
    <xf numFmtId="21" fontId="10" fillId="0" borderId="7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21" fontId="9" fillId="0" borderId="0" xfId="0" applyNumberFormat="1" applyFont="1" applyFill="1" applyBorder="1" applyAlignment="1">
      <alignment horizontal="center"/>
    </xf>
    <xf numFmtId="21" fontId="9" fillId="0" borderId="0" xfId="0" applyNumberFormat="1" applyFont="1" applyFill="1" applyBorder="1" applyAlignment="1">
      <alignment horizontal="center" vertical="center"/>
    </xf>
    <xf numFmtId="21" fontId="10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8" fillId="0" borderId="5" xfId="0" applyFont="1" applyBorder="1"/>
    <xf numFmtId="0" fontId="7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/>
    </xf>
    <xf numFmtId="21" fontId="9" fillId="0" borderId="1" xfId="0" applyNumberFormat="1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left" vertical="center"/>
    </xf>
    <xf numFmtId="0" fontId="11" fillId="0" borderId="11" xfId="0" applyFont="1" applyFill="1" applyBorder="1"/>
    <xf numFmtId="0" fontId="9" fillId="0" borderId="11" xfId="0" applyFont="1" applyFill="1" applyBorder="1"/>
    <xf numFmtId="0" fontId="9" fillId="0" borderId="1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center"/>
    </xf>
    <xf numFmtId="21" fontId="10" fillId="0" borderId="12" xfId="0" applyNumberFormat="1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left"/>
    </xf>
    <xf numFmtId="0" fontId="14" fillId="0" borderId="8" xfId="0" applyFont="1" applyFill="1" applyBorder="1"/>
    <xf numFmtId="0" fontId="11" fillId="0" borderId="0" xfId="0" applyFont="1" applyFill="1" applyBorder="1"/>
    <xf numFmtId="21" fontId="9" fillId="0" borderId="8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left"/>
    </xf>
    <xf numFmtId="0" fontId="7" fillId="0" borderId="8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center"/>
    </xf>
    <xf numFmtId="21" fontId="9" fillId="0" borderId="1" xfId="0" applyNumberFormat="1" applyFont="1" applyFill="1" applyBorder="1" applyAlignment="1">
      <alignment horizontal="center"/>
    </xf>
    <xf numFmtId="1" fontId="9" fillId="0" borderId="13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8" xfId="0" applyFont="1" applyFill="1" applyBorder="1"/>
    <xf numFmtId="0" fontId="8" fillId="0" borderId="8" xfId="0" applyFont="1" applyBorder="1" applyAlignment="1">
      <alignment horizontal="center" vertical="center"/>
    </xf>
    <xf numFmtId="0" fontId="0" fillId="0" borderId="0" xfId="0" applyFill="1"/>
    <xf numFmtId="21" fontId="10" fillId="0" borderId="2" xfId="0" applyNumberFormat="1" applyFont="1" applyFill="1" applyBorder="1" applyAlignment="1">
      <alignment horizontal="left" vertical="center" wrapText="1"/>
    </xf>
    <xf numFmtId="21" fontId="10" fillId="0" borderId="15" xfId="0" applyNumberFormat="1" applyFont="1" applyFill="1" applyBorder="1" applyAlignment="1">
      <alignment horizontal="left" vertical="center" wrapText="1"/>
    </xf>
    <xf numFmtId="1" fontId="9" fillId="0" borderId="0" xfId="0" applyNumberFormat="1" applyFont="1" applyFill="1" applyBorder="1" applyAlignment="1">
      <alignment horizontal="center" vertical="top" wrapText="1"/>
    </xf>
    <xf numFmtId="49" fontId="9" fillId="0" borderId="10" xfId="0" applyNumberFormat="1" applyFont="1" applyFill="1" applyBorder="1" applyAlignment="1">
      <alignment horizontal="center"/>
    </xf>
    <xf numFmtId="21" fontId="10" fillId="0" borderId="2" xfId="0" applyNumberFormat="1" applyFont="1" applyFill="1" applyBorder="1" applyAlignment="1">
      <alignment vertical="center" wrapText="1"/>
    </xf>
    <xf numFmtId="0" fontId="0" fillId="0" borderId="0" xfId="0" applyBorder="1"/>
    <xf numFmtId="0" fontId="0" fillId="0" borderId="9" xfId="0" applyBorder="1"/>
    <xf numFmtId="21" fontId="10" fillId="0" borderId="14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21" fontId="10" fillId="0" borderId="15" xfId="0" applyNumberFormat="1" applyFont="1" applyFill="1" applyBorder="1" applyAlignment="1">
      <alignment horizontal="center" vertical="center" wrapText="1"/>
    </xf>
    <xf numFmtId="21" fontId="9" fillId="0" borderId="11" xfId="0" applyNumberFormat="1" applyFont="1" applyFill="1" applyBorder="1" applyAlignment="1">
      <alignment horizontal="center" vertical="center" wrapText="1"/>
    </xf>
    <xf numFmtId="21" fontId="10" fillId="0" borderId="11" xfId="0" applyNumberFormat="1" applyFont="1" applyFill="1" applyBorder="1" applyAlignment="1">
      <alignment horizontal="center" vertical="center" wrapText="1"/>
    </xf>
    <xf numFmtId="21" fontId="9" fillId="0" borderId="15" xfId="0" applyNumberFormat="1" applyFont="1" applyFill="1" applyBorder="1" applyAlignment="1">
      <alignment horizontal="center" vertical="center" wrapText="1"/>
    </xf>
    <xf numFmtId="21" fontId="15" fillId="0" borderId="12" xfId="0" applyNumberFormat="1" applyFont="1" applyFill="1" applyBorder="1" applyAlignment="1">
      <alignment horizontal="center" vertical="center"/>
    </xf>
    <xf numFmtId="21" fontId="15" fillId="0" borderId="12" xfId="0" applyNumberFormat="1" applyFont="1" applyFill="1" applyBorder="1" applyAlignment="1">
      <alignment horizontal="center"/>
    </xf>
    <xf numFmtId="0" fontId="14" fillId="0" borderId="13" xfId="0" applyFont="1" applyFill="1" applyBorder="1"/>
    <xf numFmtId="0" fontId="9" fillId="0" borderId="5" xfId="0" applyFont="1" applyFill="1" applyBorder="1"/>
    <xf numFmtId="0" fontId="7" fillId="0" borderId="13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21" fontId="10" fillId="0" borderId="15" xfId="0" applyNumberFormat="1" applyFont="1" applyFill="1" applyBorder="1" applyAlignment="1">
      <alignment horizontal="left" vertical="center"/>
    </xf>
    <xf numFmtId="21" fontId="10" fillId="0" borderId="11" xfId="0" applyNumberFormat="1" applyFont="1" applyFill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 vertical="top" wrapText="1"/>
    </xf>
    <xf numFmtId="49" fontId="16" fillId="0" borderId="7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8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 vertical="top" wrapText="1"/>
    </xf>
    <xf numFmtId="1" fontId="7" fillId="0" borderId="8" xfId="0" applyNumberFormat="1" applyFont="1" applyFill="1" applyBorder="1" applyAlignment="1">
      <alignment horizontal="center" vertical="top" wrapText="1"/>
    </xf>
    <xf numFmtId="1" fontId="7" fillId="0" borderId="13" xfId="0" applyNumberFormat="1" applyFont="1" applyFill="1" applyBorder="1" applyAlignment="1">
      <alignment horizontal="center" vertical="top" wrapText="1"/>
    </xf>
    <xf numFmtId="1" fontId="7" fillId="0" borderId="10" xfId="0" applyNumberFormat="1" applyFont="1" applyFill="1" applyBorder="1" applyAlignment="1">
      <alignment horizontal="center" vertical="top" wrapText="1"/>
    </xf>
    <xf numFmtId="1" fontId="7" fillId="0" borderId="7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topLeftCell="A21" workbookViewId="0">
      <selection activeCell="R29" sqref="R29"/>
    </sheetView>
  </sheetViews>
  <sheetFormatPr defaultRowHeight="15" x14ac:dyDescent="0.25"/>
  <cols>
    <col min="1" max="1" width="4.7109375" customWidth="1"/>
    <col min="2" max="2" width="13.42578125" customWidth="1"/>
    <col min="3" max="3" width="7.140625" customWidth="1"/>
    <col min="4" max="4" width="6.140625" customWidth="1"/>
    <col min="5" max="5" width="8.140625" customWidth="1"/>
  </cols>
  <sheetData>
    <row r="1" spans="1:14" ht="15.75" x14ac:dyDescent="0.25">
      <c r="E1" s="1" t="s">
        <v>0</v>
      </c>
      <c r="F1" s="2"/>
      <c r="G1" s="2"/>
    </row>
    <row r="2" spans="1:14" ht="15.75" x14ac:dyDescent="0.25">
      <c r="A2" s="3" t="s">
        <v>46</v>
      </c>
      <c r="B2" s="4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</row>
    <row r="3" spans="1:14" x14ac:dyDescent="0.25">
      <c r="A3" s="6" t="s">
        <v>1</v>
      </c>
      <c r="B3" s="7" t="s">
        <v>2</v>
      </c>
      <c r="C3" s="8" t="s">
        <v>3</v>
      </c>
      <c r="D3" s="9" t="s">
        <v>4</v>
      </c>
      <c r="E3" s="10" t="s">
        <v>5</v>
      </c>
      <c r="F3" s="10"/>
      <c r="G3" s="10"/>
      <c r="H3" s="10"/>
      <c r="I3" s="10"/>
      <c r="J3" s="10"/>
      <c r="K3" s="10"/>
      <c r="L3" s="10"/>
      <c r="M3" s="11"/>
      <c r="N3" s="9" t="s">
        <v>6</v>
      </c>
    </row>
    <row r="4" spans="1:14" ht="13.5" customHeight="1" x14ac:dyDescent="0.25">
      <c r="A4" s="12"/>
      <c r="B4" s="13"/>
      <c r="C4" s="14"/>
      <c r="D4" s="15"/>
      <c r="E4" s="16" t="s">
        <v>7</v>
      </c>
      <c r="F4" s="17" t="s">
        <v>8</v>
      </c>
      <c r="G4" s="17" t="s">
        <v>9</v>
      </c>
      <c r="H4" s="17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5"/>
    </row>
    <row r="5" spans="1:14" ht="12.75" customHeight="1" x14ac:dyDescent="0.25">
      <c r="A5" s="18"/>
      <c r="B5" s="19"/>
      <c r="C5" s="20"/>
      <c r="D5" s="21"/>
      <c r="E5" s="22">
        <v>2.2000000000000002</v>
      </c>
      <c r="F5" s="23">
        <v>4.4000000000000004</v>
      </c>
      <c r="G5" s="23">
        <v>6.6</v>
      </c>
      <c r="H5" s="23">
        <v>8.8000000000000007</v>
      </c>
      <c r="I5" s="23">
        <v>11</v>
      </c>
      <c r="J5" s="23">
        <v>13.2</v>
      </c>
      <c r="K5" s="23">
        <v>15.4</v>
      </c>
      <c r="L5" s="23">
        <v>17.600000000000001</v>
      </c>
      <c r="M5" s="23">
        <v>19.8</v>
      </c>
      <c r="N5" s="21"/>
    </row>
    <row r="6" spans="1:14" ht="16.5" customHeight="1" x14ac:dyDescent="0.25">
      <c r="A6" s="24"/>
      <c r="B6" s="25" t="s">
        <v>16</v>
      </c>
      <c r="C6" s="26"/>
      <c r="D6" s="27"/>
      <c r="E6" s="28"/>
      <c r="F6" s="28"/>
      <c r="G6" s="28"/>
      <c r="H6" s="28"/>
      <c r="I6" s="28"/>
      <c r="J6" s="28"/>
      <c r="K6" s="28"/>
      <c r="L6" s="28"/>
      <c r="M6" s="28"/>
      <c r="N6" s="29"/>
    </row>
    <row r="7" spans="1:14" x14ac:dyDescent="0.25">
      <c r="A7" s="30">
        <v>1</v>
      </c>
      <c r="B7" s="42" t="s">
        <v>19</v>
      </c>
      <c r="C7" s="43">
        <v>1987</v>
      </c>
      <c r="D7" s="33" t="s">
        <v>8</v>
      </c>
      <c r="E7" s="34">
        <v>6.2847222222222228E-3</v>
      </c>
      <c r="F7" s="35">
        <v>1.2581018518518519E-2</v>
      </c>
      <c r="G7" s="35">
        <v>1.8912037037037036E-2</v>
      </c>
      <c r="H7" s="35">
        <v>2.5289351851851851E-2</v>
      </c>
      <c r="I7" s="35">
        <v>3.1770833333333331E-2</v>
      </c>
      <c r="J7" s="36">
        <v>3.8368055555555551E-2</v>
      </c>
      <c r="K7" s="36">
        <v>4.4895833333333329E-2</v>
      </c>
      <c r="L7" s="36">
        <v>5.1446759259259262E-2</v>
      </c>
      <c r="M7" s="36">
        <v>5.7824074074074076E-2</v>
      </c>
      <c r="N7" s="37" t="s">
        <v>7</v>
      </c>
    </row>
    <row r="8" spans="1:14" x14ac:dyDescent="0.25">
      <c r="A8" s="38"/>
      <c r="B8" s="48" t="s">
        <v>20</v>
      </c>
      <c r="C8" s="49"/>
      <c r="E8" s="34"/>
      <c r="F8" s="35">
        <f t="shared" ref="F8:M8" si="0">F7-E7</f>
        <v>6.2962962962962964E-3</v>
      </c>
      <c r="G8" s="35">
        <f t="shared" si="0"/>
        <v>6.3310185185185171E-3</v>
      </c>
      <c r="H8" s="35">
        <f t="shared" si="0"/>
        <v>6.3773148148148148E-3</v>
      </c>
      <c r="I8" s="35">
        <f t="shared" si="0"/>
        <v>6.4814814814814804E-3</v>
      </c>
      <c r="J8" s="36">
        <f t="shared" si="0"/>
        <v>6.5972222222222196E-3</v>
      </c>
      <c r="K8" s="36">
        <f t="shared" si="0"/>
        <v>6.5277777777777782E-3</v>
      </c>
      <c r="L8" s="36">
        <f t="shared" si="0"/>
        <v>6.5509259259259323E-3</v>
      </c>
      <c r="M8" s="36">
        <f t="shared" si="0"/>
        <v>6.3773148148148148E-3</v>
      </c>
      <c r="N8" s="41"/>
    </row>
    <row r="9" spans="1:14" x14ac:dyDescent="0.25">
      <c r="A9" s="30">
        <v>2</v>
      </c>
      <c r="B9" s="62" t="s">
        <v>22</v>
      </c>
      <c r="C9" s="63">
        <v>1981</v>
      </c>
      <c r="D9" s="33" t="s">
        <v>9</v>
      </c>
      <c r="E9" s="44">
        <v>6.3194444444444444E-3</v>
      </c>
      <c r="F9" s="44">
        <v>1.2604166666666666E-2</v>
      </c>
      <c r="G9" s="44">
        <v>1.892361111111111E-2</v>
      </c>
      <c r="H9" s="44">
        <v>2.539351851851852E-2</v>
      </c>
      <c r="I9" s="44">
        <v>3.1932870370370368E-2</v>
      </c>
      <c r="J9" s="45">
        <v>3.8599537037037036E-2</v>
      </c>
      <c r="K9" s="45">
        <v>4.5231481481481484E-2</v>
      </c>
      <c r="L9" s="36">
        <v>5.2002314814814814E-2</v>
      </c>
      <c r="M9" s="36">
        <v>5.8680555555555548E-2</v>
      </c>
      <c r="N9" s="46" t="s">
        <v>7</v>
      </c>
    </row>
    <row r="10" spans="1:14" x14ac:dyDescent="0.25">
      <c r="A10" s="47"/>
      <c r="B10" s="65" t="s">
        <v>23</v>
      </c>
      <c r="C10" s="65"/>
      <c r="D10" s="65"/>
      <c r="E10" s="50"/>
      <c r="F10" s="51">
        <f t="shared" ref="F10:M10" si="1">F9-E9</f>
        <v>6.2847222222222219E-3</v>
      </c>
      <c r="G10" s="51">
        <f t="shared" si="1"/>
        <v>6.3194444444444435E-3</v>
      </c>
      <c r="H10" s="51">
        <f t="shared" si="1"/>
        <v>6.4699074074074103E-3</v>
      </c>
      <c r="I10" s="51">
        <f t="shared" si="1"/>
        <v>6.5393518518518483E-3</v>
      </c>
      <c r="J10" s="52">
        <f t="shared" si="1"/>
        <v>6.666666666666668E-3</v>
      </c>
      <c r="K10" s="52">
        <f t="shared" si="1"/>
        <v>6.6319444444444473E-3</v>
      </c>
      <c r="L10" s="36">
        <f t="shared" si="1"/>
        <v>6.7708333333333301E-3</v>
      </c>
      <c r="M10" s="36">
        <f t="shared" si="1"/>
        <v>6.6782407407407346E-3</v>
      </c>
      <c r="N10" s="53"/>
    </row>
    <row r="11" spans="1:14" x14ac:dyDescent="0.25">
      <c r="A11" s="54">
        <v>3</v>
      </c>
      <c r="B11" s="55" t="s">
        <v>47</v>
      </c>
      <c r="C11" s="176" t="s">
        <v>49</v>
      </c>
      <c r="D11" s="177" t="s">
        <v>9</v>
      </c>
      <c r="E11" s="56">
        <v>6.6898148148148142E-3</v>
      </c>
      <c r="F11" s="35">
        <v>1.3402777777777777E-2</v>
      </c>
      <c r="G11" s="56">
        <v>2.0104166666666666E-2</v>
      </c>
      <c r="H11" s="35">
        <v>2.6875E-2</v>
      </c>
      <c r="I11" s="56">
        <v>3.3750000000000002E-2</v>
      </c>
      <c r="J11" s="36">
        <v>4.05787037037037E-2</v>
      </c>
      <c r="K11" s="57">
        <v>4.7361111111111111E-2</v>
      </c>
      <c r="L11" s="36">
        <v>5.4340277777777779E-2</v>
      </c>
      <c r="M11" s="57">
        <v>6.1342592592592594E-2</v>
      </c>
      <c r="N11" s="33" t="s">
        <v>8</v>
      </c>
    </row>
    <row r="12" spans="1:14" x14ac:dyDescent="0.25">
      <c r="A12" s="58"/>
      <c r="B12" s="59" t="s">
        <v>48</v>
      </c>
      <c r="C12" s="178"/>
      <c r="D12" s="179"/>
      <c r="E12" s="51"/>
      <c r="F12" s="51">
        <f t="shared" ref="F12:M12" si="2">F11-E11</f>
        <v>6.7129629629629631E-3</v>
      </c>
      <c r="G12" s="51">
        <f t="shared" si="2"/>
        <v>6.7013888888888887E-3</v>
      </c>
      <c r="H12" s="51">
        <f t="shared" si="2"/>
        <v>6.7708333333333336E-3</v>
      </c>
      <c r="I12" s="51">
        <f t="shared" si="2"/>
        <v>6.8750000000000026E-3</v>
      </c>
      <c r="J12" s="51">
        <f t="shared" si="2"/>
        <v>6.8287037037036979E-3</v>
      </c>
      <c r="K12" s="51">
        <f t="shared" si="2"/>
        <v>6.7824074074074106E-3</v>
      </c>
      <c r="L12" s="51">
        <f t="shared" si="2"/>
        <v>6.9791666666666682E-3</v>
      </c>
      <c r="M12" s="51">
        <f t="shared" si="2"/>
        <v>7.0023148148148154E-3</v>
      </c>
      <c r="N12" s="60"/>
    </row>
    <row r="13" spans="1:14" x14ac:dyDescent="0.25">
      <c r="A13" s="61">
        <v>4</v>
      </c>
      <c r="B13" s="31" t="s">
        <v>17</v>
      </c>
      <c r="C13" s="32">
        <v>1979</v>
      </c>
      <c r="D13" s="177" t="s">
        <v>9</v>
      </c>
      <c r="E13" s="34">
        <v>6.4120370370370364E-3</v>
      </c>
      <c r="F13" s="35">
        <v>1.3136574074074077E-2</v>
      </c>
      <c r="G13" s="35">
        <v>2.0057870370370368E-2</v>
      </c>
      <c r="H13" s="35">
        <v>2.6979166666666669E-2</v>
      </c>
      <c r="I13" s="35">
        <v>3.4074074074074076E-2</v>
      </c>
      <c r="J13" s="36">
        <v>4.1319444444444443E-2</v>
      </c>
      <c r="K13" s="36">
        <v>4.9097222222222216E-2</v>
      </c>
      <c r="L13" s="36">
        <v>5.7025462962962958E-2</v>
      </c>
      <c r="M13" s="36">
        <v>6.4780092592592597E-2</v>
      </c>
      <c r="N13" s="71" t="s">
        <v>9</v>
      </c>
    </row>
    <row r="14" spans="1:14" x14ac:dyDescent="0.25">
      <c r="A14" s="61"/>
      <c r="B14" s="39" t="s">
        <v>18</v>
      </c>
      <c r="C14" s="40"/>
      <c r="D14" s="180"/>
      <c r="E14" s="34"/>
      <c r="F14" s="35">
        <f t="shared" ref="F14:M14" si="3">F13-E13</f>
        <v>6.7245370370370402E-3</v>
      </c>
      <c r="G14" s="35">
        <f t="shared" si="3"/>
        <v>6.9212962962962917E-3</v>
      </c>
      <c r="H14" s="35">
        <f t="shared" si="3"/>
        <v>6.9212962962963004E-3</v>
      </c>
      <c r="I14" s="35">
        <f t="shared" si="3"/>
        <v>7.0949074074074074E-3</v>
      </c>
      <c r="J14" s="36">
        <f t="shared" si="3"/>
        <v>7.2453703703703673E-3</v>
      </c>
      <c r="K14" s="36">
        <f t="shared" si="3"/>
        <v>7.7777777777777724E-3</v>
      </c>
      <c r="L14" s="36">
        <f t="shared" si="3"/>
        <v>7.9282407407407426E-3</v>
      </c>
      <c r="M14" s="36">
        <f t="shared" si="3"/>
        <v>7.7546296296296391E-3</v>
      </c>
      <c r="N14" s="66"/>
    </row>
    <row r="15" spans="1:14" x14ac:dyDescent="0.25">
      <c r="A15" s="67">
        <v>5</v>
      </c>
      <c r="B15" s="68" t="s">
        <v>24</v>
      </c>
      <c r="C15" s="181">
        <v>1968</v>
      </c>
      <c r="D15" s="177" t="s">
        <v>10</v>
      </c>
      <c r="E15" s="34">
        <v>7.037037037037037E-3</v>
      </c>
      <c r="F15" s="35">
        <v>1.4097222222222221E-2</v>
      </c>
      <c r="G15" s="35">
        <v>2.1099537037037038E-2</v>
      </c>
      <c r="H15" s="35">
        <v>2.8182870370370372E-2</v>
      </c>
      <c r="I15" s="35">
        <v>3.5856481481481482E-2</v>
      </c>
      <c r="J15" s="36">
        <v>4.386574074074074E-2</v>
      </c>
      <c r="K15" s="36">
        <v>5.1354166666666666E-2</v>
      </c>
      <c r="L15" s="36">
        <v>5.8333333333333327E-2</v>
      </c>
      <c r="M15" s="36">
        <v>6.5208333333333326E-2</v>
      </c>
      <c r="N15" s="37" t="s">
        <v>7</v>
      </c>
    </row>
    <row r="16" spans="1:14" x14ac:dyDescent="0.25">
      <c r="A16" s="58"/>
      <c r="B16" s="48" t="s">
        <v>25</v>
      </c>
      <c r="C16" s="53"/>
      <c r="D16" s="53"/>
      <c r="E16" s="34"/>
      <c r="F16" s="34">
        <f t="shared" ref="F16:M16" si="4">F15-E15</f>
        <v>7.0601851851851841E-3</v>
      </c>
      <c r="G16" s="34">
        <f t="shared" si="4"/>
        <v>7.0023148148148171E-3</v>
      </c>
      <c r="H16" s="34">
        <f t="shared" si="4"/>
        <v>7.0833333333333338E-3</v>
      </c>
      <c r="I16" s="34">
        <f t="shared" si="4"/>
        <v>7.6736111111111102E-3</v>
      </c>
      <c r="J16" s="34">
        <f t="shared" si="4"/>
        <v>8.0092592592592576E-3</v>
      </c>
      <c r="K16" s="34">
        <f t="shared" si="4"/>
        <v>7.4884259259259262E-3</v>
      </c>
      <c r="L16" s="34">
        <f t="shared" si="4"/>
        <v>6.9791666666666613E-3</v>
      </c>
      <c r="M16" s="34">
        <f t="shared" si="4"/>
        <v>6.8749999999999992E-3</v>
      </c>
      <c r="N16" s="69"/>
    </row>
    <row r="17" spans="1:17" x14ac:dyDescent="0.25">
      <c r="A17" s="30">
        <v>6</v>
      </c>
      <c r="B17" s="70" t="s">
        <v>50</v>
      </c>
      <c r="C17" s="176" t="s">
        <v>21</v>
      </c>
      <c r="D17" s="177" t="s">
        <v>8</v>
      </c>
      <c r="E17" s="44">
        <v>7.0949074074074074E-3</v>
      </c>
      <c r="F17" s="44">
        <v>1.4386574074074072E-2</v>
      </c>
      <c r="G17" s="44">
        <v>2.1828703703703701E-2</v>
      </c>
      <c r="H17" s="44">
        <v>2.9386574074074075E-2</v>
      </c>
      <c r="I17" s="44">
        <v>3.681712962962963E-2</v>
      </c>
      <c r="J17" s="45">
        <v>4.4502314814814814E-2</v>
      </c>
      <c r="K17" s="45">
        <v>5.2245370370370366E-2</v>
      </c>
      <c r="L17" s="36">
        <v>6.0162037037037042E-2</v>
      </c>
      <c r="M17" s="36">
        <v>6.8009259259259255E-2</v>
      </c>
      <c r="N17" s="64" t="s">
        <v>8</v>
      </c>
    </row>
    <row r="18" spans="1:17" x14ac:dyDescent="0.25">
      <c r="A18" s="72"/>
      <c r="B18" s="73" t="s">
        <v>34</v>
      </c>
      <c r="C18" s="178"/>
      <c r="D18" s="179"/>
      <c r="E18" s="74"/>
      <c r="F18" s="51">
        <f t="shared" ref="F18:M18" si="5">F17-E17</f>
        <v>7.291666666666665E-3</v>
      </c>
      <c r="G18" s="51">
        <f t="shared" si="5"/>
        <v>7.4421296296296284E-3</v>
      </c>
      <c r="H18" s="51">
        <f t="shared" si="5"/>
        <v>7.5578703703703745E-3</v>
      </c>
      <c r="I18" s="51">
        <f t="shared" si="5"/>
        <v>7.4305555555555548E-3</v>
      </c>
      <c r="J18" s="52">
        <f t="shared" si="5"/>
        <v>7.6851851851851838E-3</v>
      </c>
      <c r="K18" s="52">
        <f t="shared" si="5"/>
        <v>7.7430555555555516E-3</v>
      </c>
      <c r="L18" s="36">
        <f t="shared" si="5"/>
        <v>7.916666666666676E-3</v>
      </c>
      <c r="M18" s="36">
        <f t="shared" si="5"/>
        <v>7.8472222222222138E-3</v>
      </c>
      <c r="N18" s="60"/>
    </row>
    <row r="19" spans="1:17" x14ac:dyDescent="0.25">
      <c r="A19" s="30">
        <v>7</v>
      </c>
      <c r="B19" s="80" t="s">
        <v>28</v>
      </c>
      <c r="C19" s="81">
        <v>1970</v>
      </c>
      <c r="D19" s="33" t="s">
        <v>10</v>
      </c>
      <c r="E19" s="44">
        <v>6.7361111111111103E-3</v>
      </c>
      <c r="F19" s="44">
        <v>1.3668981481481482E-2</v>
      </c>
      <c r="G19" s="44">
        <v>2.0891203703703703E-2</v>
      </c>
      <c r="H19" s="44">
        <v>2.8182870370370372E-2</v>
      </c>
      <c r="I19" s="44">
        <v>3.5856481481481482E-2</v>
      </c>
      <c r="J19" s="45">
        <v>4.386574074074074E-2</v>
      </c>
      <c r="K19" s="45">
        <v>5.1354166666666666E-2</v>
      </c>
      <c r="L19" s="36">
        <v>5.9363425925925924E-2</v>
      </c>
      <c r="M19" s="36">
        <v>6.8333333333333343E-2</v>
      </c>
      <c r="N19" s="64" t="s">
        <v>8</v>
      </c>
    </row>
    <row r="20" spans="1:17" x14ac:dyDescent="0.25">
      <c r="A20" s="38"/>
      <c r="B20" s="48" t="s">
        <v>29</v>
      </c>
      <c r="C20" s="77"/>
      <c r="D20" s="82"/>
      <c r="E20" s="50"/>
      <c r="F20" s="51">
        <f t="shared" ref="F20:M20" si="6">F19-E19</f>
        <v>6.9328703703703714E-3</v>
      </c>
      <c r="G20" s="51">
        <f t="shared" si="6"/>
        <v>7.2222222222222219E-3</v>
      </c>
      <c r="H20" s="51">
        <f t="shared" si="6"/>
        <v>7.2916666666666685E-3</v>
      </c>
      <c r="I20" s="51">
        <f t="shared" si="6"/>
        <v>7.6736111111111102E-3</v>
      </c>
      <c r="J20" s="52">
        <f t="shared" si="6"/>
        <v>8.0092592592592576E-3</v>
      </c>
      <c r="K20" s="52">
        <f t="shared" si="6"/>
        <v>7.4884259259259262E-3</v>
      </c>
      <c r="L20" s="36">
        <f t="shared" si="6"/>
        <v>8.0092592592592576E-3</v>
      </c>
      <c r="M20" s="36">
        <f t="shared" si="6"/>
        <v>8.9699074074074195E-3</v>
      </c>
      <c r="N20" s="60"/>
    </row>
    <row r="21" spans="1:17" x14ac:dyDescent="0.25">
      <c r="A21" s="61">
        <v>8</v>
      </c>
      <c r="B21" s="80" t="s">
        <v>51</v>
      </c>
      <c r="C21" s="32">
        <v>1972</v>
      </c>
      <c r="D21" s="153" t="s">
        <v>10</v>
      </c>
      <c r="E21" s="56">
        <v>6.851851851851852E-3</v>
      </c>
      <c r="F21" s="35">
        <v>1.4247685185185184E-2</v>
      </c>
      <c r="G21" s="56">
        <v>2.1851851851851848E-2</v>
      </c>
      <c r="H21" s="35">
        <v>2.9560185185185189E-2</v>
      </c>
      <c r="I21" s="56">
        <v>3.7280092592592594E-2</v>
      </c>
      <c r="J21" s="36">
        <v>4.521990740740741E-2</v>
      </c>
      <c r="K21" s="57">
        <v>5.3379629629629631E-2</v>
      </c>
      <c r="L21" s="36">
        <v>6.1712962962962963E-2</v>
      </c>
      <c r="M21" s="57">
        <v>6.9999999999999993E-2</v>
      </c>
      <c r="N21" s="71" t="s">
        <v>9</v>
      </c>
    </row>
    <row r="22" spans="1:17" x14ac:dyDescent="0.25">
      <c r="A22" s="61"/>
      <c r="B22" s="80" t="s">
        <v>37</v>
      </c>
      <c r="C22" s="88"/>
      <c r="E22" s="51"/>
      <c r="F22" s="51">
        <f t="shared" ref="F22:M22" si="7">F21-E21</f>
        <v>7.3958333333333324E-3</v>
      </c>
      <c r="G22" s="51">
        <f t="shared" si="7"/>
        <v>7.6041666666666636E-3</v>
      </c>
      <c r="H22" s="51">
        <f t="shared" si="7"/>
        <v>7.7083333333333413E-3</v>
      </c>
      <c r="I22" s="51">
        <f t="shared" si="7"/>
        <v>7.7199074074074045E-3</v>
      </c>
      <c r="J22" s="51">
        <f t="shared" si="7"/>
        <v>7.9398148148148162E-3</v>
      </c>
      <c r="K22" s="51">
        <f t="shared" si="7"/>
        <v>8.159722222222221E-3</v>
      </c>
      <c r="L22" s="51">
        <f t="shared" si="7"/>
        <v>8.3333333333333315E-3</v>
      </c>
      <c r="M22" s="51">
        <f t="shared" si="7"/>
        <v>8.2870370370370303E-3</v>
      </c>
      <c r="N22" s="60"/>
    </row>
    <row r="23" spans="1:17" x14ac:dyDescent="0.25">
      <c r="A23" s="54">
        <v>9</v>
      </c>
      <c r="B23" s="75" t="s">
        <v>26</v>
      </c>
      <c r="C23" s="76">
        <v>1974</v>
      </c>
      <c r="D23" s="33" t="s">
        <v>9</v>
      </c>
      <c r="E23" s="34">
        <v>7.858796296296296E-3</v>
      </c>
      <c r="F23" s="35">
        <v>1.5335648148148147E-2</v>
      </c>
      <c r="G23" s="35">
        <v>2.2997685185185187E-2</v>
      </c>
      <c r="H23" s="35">
        <v>3.0682870370370371E-2</v>
      </c>
      <c r="I23" s="35">
        <v>3.8483796296296294E-2</v>
      </c>
      <c r="J23" s="36">
        <v>4.6412037037037036E-2</v>
      </c>
      <c r="K23" s="36">
        <v>5.4953703703703706E-2</v>
      </c>
      <c r="L23" s="36">
        <v>6.3958333333333339E-2</v>
      </c>
      <c r="M23" s="36">
        <v>7.3668981481481488E-2</v>
      </c>
      <c r="N23" s="32">
        <v>4</v>
      </c>
      <c r="P23" s="158"/>
      <c r="Q23" s="155"/>
    </row>
    <row r="24" spans="1:17" x14ac:dyDescent="0.25">
      <c r="A24" s="58"/>
      <c r="B24" s="48" t="s">
        <v>27</v>
      </c>
      <c r="C24" s="77"/>
      <c r="D24" s="53"/>
      <c r="E24" s="34"/>
      <c r="F24" s="34">
        <f t="shared" ref="F24:M24" si="8">F23-E23</f>
        <v>7.4768518518518508E-3</v>
      </c>
      <c r="G24" s="34">
        <f t="shared" si="8"/>
        <v>7.6620370370370401E-3</v>
      </c>
      <c r="H24" s="34">
        <f t="shared" si="8"/>
        <v>7.6851851851851838E-3</v>
      </c>
      <c r="I24" s="34">
        <f t="shared" si="8"/>
        <v>7.800925925925923E-3</v>
      </c>
      <c r="J24" s="34">
        <f t="shared" si="8"/>
        <v>7.9282407407407426E-3</v>
      </c>
      <c r="K24" s="34">
        <f t="shared" si="8"/>
        <v>8.5416666666666696E-3</v>
      </c>
      <c r="L24" s="34">
        <f t="shared" si="8"/>
        <v>9.0046296296296333E-3</v>
      </c>
      <c r="M24" s="34">
        <f t="shared" si="8"/>
        <v>9.7106481481481488E-3</v>
      </c>
      <c r="N24" s="60"/>
      <c r="P24" s="106"/>
      <c r="Q24" s="152"/>
    </row>
    <row r="25" spans="1:17" x14ac:dyDescent="0.25">
      <c r="A25" s="61">
        <v>10</v>
      </c>
      <c r="B25" s="80" t="s">
        <v>52</v>
      </c>
      <c r="C25" s="81">
        <v>1977</v>
      </c>
      <c r="D25" s="33" t="s">
        <v>9</v>
      </c>
      <c r="E25" s="34">
        <v>8.0787037037037043E-3</v>
      </c>
      <c r="F25" s="35">
        <v>1.5972222222222224E-2</v>
      </c>
      <c r="G25" s="56">
        <v>2.4016203703703706E-2</v>
      </c>
      <c r="H25" s="35">
        <v>3.2083333333333332E-2</v>
      </c>
      <c r="I25" s="56">
        <v>4.0138888888888884E-2</v>
      </c>
      <c r="J25" s="36">
        <v>4.83912037037037E-2</v>
      </c>
      <c r="K25" s="57">
        <v>5.679398148148148E-2</v>
      </c>
      <c r="L25" s="36">
        <v>6.5439814814814812E-2</v>
      </c>
      <c r="M25" s="57">
        <v>7.4270833333333341E-2</v>
      </c>
      <c r="N25" s="182">
        <v>5</v>
      </c>
      <c r="P25" s="152"/>
      <c r="Q25" s="152"/>
    </row>
    <row r="26" spans="1:17" x14ac:dyDescent="0.25">
      <c r="A26" s="58"/>
      <c r="B26" s="48" t="s">
        <v>53</v>
      </c>
      <c r="C26" s="77"/>
      <c r="D26" s="53"/>
      <c r="E26" s="34"/>
      <c r="F26" s="51">
        <f t="shared" ref="F26" si="9">F25-E25</f>
        <v>7.8935185185185202E-3</v>
      </c>
      <c r="G26" s="51">
        <f t="shared" ref="G26" si="10">G25-F25</f>
        <v>8.0439814814814818E-3</v>
      </c>
      <c r="H26" s="51">
        <f t="shared" ref="H26" si="11">H25-G25</f>
        <v>8.0671296296296255E-3</v>
      </c>
      <c r="I26" s="51">
        <f t="shared" ref="I26" si="12">I25-H25</f>
        <v>8.0555555555555519E-3</v>
      </c>
      <c r="J26" s="51">
        <f t="shared" ref="J26" si="13">J25-I25</f>
        <v>8.2523148148148165E-3</v>
      </c>
      <c r="K26" s="51">
        <f t="shared" ref="K26" si="14">K25-J25</f>
        <v>8.4027777777777798E-3</v>
      </c>
      <c r="L26" s="51">
        <f t="shared" ref="L26" si="15">L25-K25</f>
        <v>8.6458333333333318E-3</v>
      </c>
      <c r="M26" s="51">
        <f t="shared" ref="M26" si="16">M25-L25</f>
        <v>8.8310185185185297E-3</v>
      </c>
      <c r="N26" s="183"/>
      <c r="P26" s="106"/>
      <c r="Q26" s="152"/>
    </row>
    <row r="27" spans="1:17" x14ac:dyDescent="0.25">
      <c r="A27" s="61">
        <v>11</v>
      </c>
      <c r="B27" s="75" t="s">
        <v>30</v>
      </c>
      <c r="C27" s="76">
        <v>1978</v>
      </c>
      <c r="D27" s="33" t="s">
        <v>9</v>
      </c>
      <c r="E27" s="34">
        <v>8.4953703703703701E-3</v>
      </c>
      <c r="F27" s="35">
        <v>1.6851851851851851E-2</v>
      </c>
      <c r="G27" s="35">
        <v>2.5532407407407406E-2</v>
      </c>
      <c r="H27" s="35">
        <v>3.4340277777777782E-2</v>
      </c>
      <c r="I27" s="35">
        <v>4.3368055555555556E-2</v>
      </c>
      <c r="J27" s="36">
        <v>5.2499999999999998E-2</v>
      </c>
      <c r="K27" s="36">
        <v>6.1932870370370374E-2</v>
      </c>
      <c r="L27" s="36">
        <v>7.1319444444444449E-2</v>
      </c>
      <c r="M27" s="36">
        <v>8.070601851851851E-2</v>
      </c>
      <c r="N27" s="182">
        <v>6</v>
      </c>
      <c r="P27" s="106"/>
      <c r="Q27" s="152"/>
    </row>
    <row r="28" spans="1:17" x14ac:dyDescent="0.25">
      <c r="A28" s="58"/>
      <c r="B28" s="48" t="s">
        <v>23</v>
      </c>
      <c r="C28" s="77"/>
      <c r="D28" s="82"/>
      <c r="E28" s="34"/>
      <c r="F28" s="34">
        <f t="shared" ref="F28" si="17">F27-E27</f>
        <v>8.3564814814814804E-3</v>
      </c>
      <c r="G28" s="34">
        <f t="shared" ref="G28" si="18">G27-F27</f>
        <v>8.6805555555555559E-3</v>
      </c>
      <c r="H28" s="34">
        <f t="shared" ref="H28" si="19">H27-G27</f>
        <v>8.8078703703703756E-3</v>
      </c>
      <c r="I28" s="34">
        <f t="shared" ref="I28" si="20">I27-H27</f>
        <v>9.0277777777777735E-3</v>
      </c>
      <c r="J28" s="34">
        <f t="shared" ref="J28" si="21">J27-I27</f>
        <v>9.1319444444444425E-3</v>
      </c>
      <c r="K28" s="34">
        <f t="shared" ref="K28" si="22">K27-J27</f>
        <v>9.4328703703703762E-3</v>
      </c>
      <c r="L28" s="34">
        <f t="shared" ref="L28" si="23">L27-K27</f>
        <v>9.386574074074075E-3</v>
      </c>
      <c r="M28" s="34">
        <f t="shared" ref="M28" si="24">M27-L27</f>
        <v>9.3865740740740611E-3</v>
      </c>
      <c r="N28" s="183"/>
      <c r="P28" s="106"/>
      <c r="Q28" s="152"/>
    </row>
    <row r="29" spans="1:17" x14ac:dyDescent="0.25">
      <c r="A29" s="61">
        <v>12</v>
      </c>
      <c r="B29" s="80" t="s">
        <v>54</v>
      </c>
      <c r="C29" s="81">
        <v>1984</v>
      </c>
      <c r="D29" s="33" t="s">
        <v>8</v>
      </c>
      <c r="E29" s="34">
        <v>9.2476851851851852E-3</v>
      </c>
      <c r="F29" s="35">
        <v>1.8425925925925925E-2</v>
      </c>
      <c r="G29" s="56">
        <v>2.7094907407407404E-2</v>
      </c>
      <c r="H29" s="35">
        <v>3.622685185185185E-2</v>
      </c>
      <c r="I29" s="56">
        <v>4.5555555555555551E-2</v>
      </c>
      <c r="J29" s="36">
        <v>5.543981481481481E-2</v>
      </c>
      <c r="K29" s="57">
        <v>6.4803240740740745E-2</v>
      </c>
      <c r="L29" s="36">
        <v>7.4456018518518519E-2</v>
      </c>
      <c r="M29" s="57">
        <v>8.4062499999999998E-2</v>
      </c>
      <c r="N29" s="71" t="s">
        <v>9</v>
      </c>
      <c r="P29" s="106"/>
      <c r="Q29" s="152"/>
    </row>
    <row r="30" spans="1:17" x14ac:dyDescent="0.25">
      <c r="A30" s="58"/>
      <c r="B30" s="48" t="s">
        <v>55</v>
      </c>
      <c r="C30" s="77"/>
      <c r="D30" s="53"/>
      <c r="E30" s="34"/>
      <c r="F30" s="51">
        <f t="shared" ref="F30" si="25">F29-E29</f>
        <v>9.1782407407407403E-3</v>
      </c>
      <c r="G30" s="51">
        <f t="shared" ref="G30" si="26">G29-F29</f>
        <v>8.6689814814814789E-3</v>
      </c>
      <c r="H30" s="51">
        <f t="shared" ref="H30" si="27">H29-G29</f>
        <v>9.131944444444446E-3</v>
      </c>
      <c r="I30" s="51">
        <f t="shared" ref="I30" si="28">I29-H29</f>
        <v>9.3287037037037002E-3</v>
      </c>
      <c r="J30" s="51">
        <f t="shared" ref="J30" si="29">J29-I29</f>
        <v>9.8842592592592593E-3</v>
      </c>
      <c r="K30" s="51">
        <f t="shared" ref="K30" si="30">K29-J29</f>
        <v>9.3634259259259348E-3</v>
      </c>
      <c r="L30" s="51">
        <f t="shared" ref="L30" si="31">L29-K29</f>
        <v>9.652777777777774E-3</v>
      </c>
      <c r="M30" s="51">
        <f t="shared" ref="M30" si="32">M29-L29</f>
        <v>9.6064814814814797E-3</v>
      </c>
      <c r="N30" s="183"/>
      <c r="P30" s="106"/>
      <c r="Q30" s="152"/>
    </row>
    <row r="31" spans="1:17" x14ac:dyDescent="0.25">
      <c r="A31" s="61">
        <v>13</v>
      </c>
      <c r="B31" s="80" t="s">
        <v>56</v>
      </c>
      <c r="C31" s="76">
        <v>1971</v>
      </c>
      <c r="D31" s="153" t="s">
        <v>10</v>
      </c>
      <c r="E31" s="34">
        <v>9.2361111111111116E-3</v>
      </c>
      <c r="F31" s="35">
        <v>1.834490740740741E-2</v>
      </c>
      <c r="G31" s="35">
        <v>2.75E-2</v>
      </c>
      <c r="H31" s="35">
        <v>3.7256944444444447E-2</v>
      </c>
      <c r="I31" s="35">
        <v>4.6851851851851846E-2</v>
      </c>
      <c r="J31" s="36">
        <v>5.6967592592592597E-2</v>
      </c>
      <c r="K31" s="36">
        <v>6.7465277777777777E-2</v>
      </c>
      <c r="L31" s="36">
        <v>7.784722222222222E-2</v>
      </c>
      <c r="M31" s="36">
        <v>8.8680555555555554E-2</v>
      </c>
      <c r="N31" s="184">
        <v>4</v>
      </c>
      <c r="P31" s="106"/>
      <c r="Q31" s="152"/>
    </row>
    <row r="32" spans="1:17" x14ac:dyDescent="0.25">
      <c r="A32" s="58"/>
      <c r="B32" s="80" t="s">
        <v>40</v>
      </c>
      <c r="C32" s="77"/>
      <c r="D32" s="82"/>
      <c r="E32" s="34"/>
      <c r="F32" s="34">
        <f t="shared" ref="F32" si="33">F31-E31</f>
        <v>9.1087962962962989E-3</v>
      </c>
      <c r="G32" s="34">
        <f t="shared" ref="G32" si="34">G31-F31</f>
        <v>9.1550925925925897E-3</v>
      </c>
      <c r="H32" s="34">
        <f t="shared" ref="H32" si="35">H31-G31</f>
        <v>9.7569444444444466E-3</v>
      </c>
      <c r="I32" s="34">
        <f t="shared" ref="I32" si="36">I31-H31</f>
        <v>9.5949074074073992E-3</v>
      </c>
      <c r="J32" s="34">
        <f t="shared" ref="J32" si="37">J31-I31</f>
        <v>1.0115740740740752E-2</v>
      </c>
      <c r="K32" s="34">
        <f t="shared" ref="K32" si="38">K31-J31</f>
        <v>1.0497685185185179E-2</v>
      </c>
      <c r="L32" s="34">
        <f t="shared" ref="L32" si="39">L31-K31</f>
        <v>1.0381944444444444E-2</v>
      </c>
      <c r="M32" s="34">
        <f t="shared" ref="M32" si="40">M31-L31</f>
        <v>1.0833333333333334E-2</v>
      </c>
      <c r="N32" s="184"/>
      <c r="P32" s="106"/>
      <c r="Q32" s="152"/>
    </row>
    <row r="33" spans="1:14" x14ac:dyDescent="0.25">
      <c r="A33" s="61">
        <v>14</v>
      </c>
      <c r="B33" s="75" t="s">
        <v>57</v>
      </c>
      <c r="C33" s="43">
        <v>1972</v>
      </c>
      <c r="D33" s="33" t="s">
        <v>10</v>
      </c>
      <c r="E33" s="34">
        <v>9.571759259259259E-3</v>
      </c>
      <c r="F33" s="35">
        <v>1.9525462962962963E-2</v>
      </c>
      <c r="G33" s="35">
        <v>2.943287037037037E-2</v>
      </c>
      <c r="H33" s="35">
        <v>3.9918981481481479E-2</v>
      </c>
      <c r="I33" s="35">
        <v>5.0081018518518518E-2</v>
      </c>
      <c r="J33" s="36">
        <v>6.0567129629629624E-2</v>
      </c>
      <c r="K33" s="36">
        <v>7.1516203703703707E-2</v>
      </c>
      <c r="L33" s="36">
        <v>8.3159722222222218E-2</v>
      </c>
      <c r="M33" s="57">
        <v>9.4224537037037037E-2</v>
      </c>
      <c r="N33" s="185">
        <v>5</v>
      </c>
    </row>
    <row r="34" spans="1:14" x14ac:dyDescent="0.25">
      <c r="A34" s="61"/>
      <c r="B34" s="48" t="s">
        <v>58</v>
      </c>
      <c r="D34" s="88"/>
      <c r="E34" s="34"/>
      <c r="F34" s="35">
        <f t="shared" ref="F34:K34" si="41">F33-E33</f>
        <v>9.9537037037037042E-3</v>
      </c>
      <c r="G34" s="35">
        <f t="shared" si="41"/>
        <v>9.9074074074074064E-3</v>
      </c>
      <c r="H34" s="35">
        <f t="shared" si="41"/>
        <v>1.0486111111111109E-2</v>
      </c>
      <c r="I34" s="35">
        <f t="shared" si="41"/>
        <v>1.0162037037037039E-2</v>
      </c>
      <c r="J34" s="36">
        <f t="shared" si="41"/>
        <v>1.0486111111111106E-2</v>
      </c>
      <c r="K34" s="36">
        <f t="shared" si="41"/>
        <v>1.0949074074074083E-2</v>
      </c>
      <c r="L34" s="51">
        <f t="shared" ref="L34" si="42">L33-K33</f>
        <v>1.1643518518518511E-2</v>
      </c>
      <c r="M34" s="51">
        <f t="shared" ref="M34" si="43">M33-L33</f>
        <v>1.1064814814814819E-2</v>
      </c>
      <c r="N34" s="186"/>
    </row>
    <row r="35" spans="1:14" x14ac:dyDescent="0.25">
      <c r="A35" s="54">
        <v>15</v>
      </c>
      <c r="B35" s="75" t="s">
        <v>59</v>
      </c>
      <c r="C35" s="32">
        <v>1986</v>
      </c>
      <c r="D35" s="78" t="s">
        <v>8</v>
      </c>
      <c r="E35" s="34">
        <v>9.2476851851851852E-3</v>
      </c>
      <c r="F35" s="35">
        <v>1.9085648148148147E-2</v>
      </c>
      <c r="G35" s="35">
        <v>2.9050925925925928E-2</v>
      </c>
      <c r="H35" s="35">
        <v>3.90625E-2</v>
      </c>
      <c r="I35" s="35">
        <v>4.9074074074074076E-2</v>
      </c>
      <c r="J35" s="36">
        <v>6.0439814814814814E-2</v>
      </c>
      <c r="K35" s="36">
        <v>7.2314814814814818E-2</v>
      </c>
      <c r="L35" s="36">
        <v>8.5821759259259264E-2</v>
      </c>
      <c r="M35" s="36">
        <v>9.9039351851851851E-2</v>
      </c>
      <c r="N35" s="182">
        <v>4</v>
      </c>
    </row>
    <row r="36" spans="1:14" x14ac:dyDescent="0.25">
      <c r="A36" s="58"/>
      <c r="B36" s="48" t="s">
        <v>60</v>
      </c>
      <c r="C36" s="88"/>
      <c r="D36" s="88"/>
      <c r="E36" s="34"/>
      <c r="F36" s="34">
        <f t="shared" ref="F36" si="44">F35-E35</f>
        <v>9.8379629629629615E-3</v>
      </c>
      <c r="G36" s="34">
        <f t="shared" ref="G36" si="45">G35-F35</f>
        <v>9.9652777777777812E-3</v>
      </c>
      <c r="H36" s="34">
        <f t="shared" ref="H36" si="46">H35-G35</f>
        <v>1.0011574074074072E-2</v>
      </c>
      <c r="I36" s="34">
        <f t="shared" ref="I36" si="47">I35-H35</f>
        <v>1.0011574074074076E-2</v>
      </c>
      <c r="J36" s="34">
        <f t="shared" ref="J36" si="48">J35-I35</f>
        <v>1.1365740740740739E-2</v>
      </c>
      <c r="K36" s="34">
        <f t="shared" ref="K36" si="49">K35-J35</f>
        <v>1.1875000000000004E-2</v>
      </c>
      <c r="L36" s="34">
        <f t="shared" ref="L36" si="50">L35-K35</f>
        <v>1.3506944444444446E-2</v>
      </c>
      <c r="M36" s="34">
        <f t="shared" ref="M36" si="51">M35-L35</f>
        <v>1.3217592592592586E-2</v>
      </c>
      <c r="N36" s="183"/>
    </row>
    <row r="37" spans="1:14" x14ac:dyDescent="0.25">
      <c r="A37" s="54"/>
      <c r="B37" s="75" t="s">
        <v>61</v>
      </c>
      <c r="C37" s="174">
        <v>1978</v>
      </c>
      <c r="D37" s="33" t="s">
        <v>9</v>
      </c>
      <c r="E37" s="34">
        <v>1.2430555555555554E-2</v>
      </c>
      <c r="F37" s="35">
        <v>2.326388888888889E-2</v>
      </c>
      <c r="G37" s="35">
        <v>3.3831018518518517E-2</v>
      </c>
      <c r="H37" s="35">
        <v>4.5127314814814821E-2</v>
      </c>
      <c r="I37" s="35">
        <v>5.6284722222222222E-2</v>
      </c>
      <c r="J37" s="36">
        <v>6.913194444444444E-2</v>
      </c>
      <c r="K37" s="36">
        <v>8.4363425925925925E-2</v>
      </c>
      <c r="L37" s="83" t="s">
        <v>31</v>
      </c>
      <c r="M37" s="84"/>
      <c r="N37" s="37"/>
    </row>
    <row r="38" spans="1:14" x14ac:dyDescent="0.25">
      <c r="A38" s="58"/>
      <c r="B38" s="48" t="s">
        <v>62</v>
      </c>
      <c r="C38" s="175"/>
      <c r="D38" s="88"/>
      <c r="E38" s="34"/>
      <c r="F38" s="35">
        <f t="shared" ref="F38" si="52">F37-E37</f>
        <v>1.0833333333333335E-2</v>
      </c>
      <c r="G38" s="35">
        <f t="shared" ref="G38" si="53">G37-F37</f>
        <v>1.0567129629629628E-2</v>
      </c>
      <c r="H38" s="35">
        <f t="shared" ref="H38" si="54">H37-G37</f>
        <v>1.1296296296296304E-2</v>
      </c>
      <c r="I38" s="35">
        <f t="shared" ref="I38" si="55">I37-H37</f>
        <v>1.1157407407407401E-2</v>
      </c>
      <c r="J38" s="36">
        <f t="shared" ref="J38" si="56">J37-I37</f>
        <v>1.2847222222222218E-2</v>
      </c>
      <c r="K38" s="36">
        <f t="shared" ref="K38" si="57">K37-J37</f>
        <v>1.5231481481481485E-2</v>
      </c>
      <c r="L38" s="94" t="s">
        <v>32</v>
      </c>
      <c r="M38" s="97"/>
      <c r="N38" s="60"/>
    </row>
    <row r="39" spans="1:14" x14ac:dyDescent="0.25">
      <c r="A39" s="54"/>
      <c r="B39" s="75" t="s">
        <v>63</v>
      </c>
      <c r="C39" s="63">
        <v>1994</v>
      </c>
      <c r="D39" s="33" t="s">
        <v>7</v>
      </c>
      <c r="E39" s="34">
        <v>9.2592592592592605E-3</v>
      </c>
      <c r="F39" s="35">
        <v>1.834490740740741E-2</v>
      </c>
      <c r="G39" s="35">
        <v>2.7037037037037037E-2</v>
      </c>
      <c r="H39" s="35">
        <v>3.5914351851851857E-2</v>
      </c>
      <c r="I39" s="35">
        <v>4.4814814814814814E-2</v>
      </c>
      <c r="J39" s="157">
        <v>5.3726851851851852E-2</v>
      </c>
      <c r="K39" s="83" t="s">
        <v>31</v>
      </c>
      <c r="L39" s="172"/>
      <c r="M39" s="84"/>
      <c r="N39" s="66"/>
    </row>
    <row r="40" spans="1:14" x14ac:dyDescent="0.25">
      <c r="A40" s="58"/>
      <c r="B40" s="48" t="s">
        <v>55</v>
      </c>
      <c r="C40" s="148"/>
      <c r="D40" s="88"/>
      <c r="E40" s="34"/>
      <c r="F40" s="35">
        <f t="shared" ref="F40" si="58">F39-E39</f>
        <v>9.08564814814815E-3</v>
      </c>
      <c r="G40" s="35">
        <f t="shared" ref="G40" si="59">G39-F39</f>
        <v>8.692129629629626E-3</v>
      </c>
      <c r="H40" s="35">
        <f t="shared" ref="H40" si="60">H39-G39</f>
        <v>8.8773148148148205E-3</v>
      </c>
      <c r="I40" s="35">
        <f t="shared" ref="I40" si="61">I39-H39</f>
        <v>8.9004629629629572E-3</v>
      </c>
      <c r="J40" s="157">
        <f t="shared" ref="J40" si="62">J39-I39</f>
        <v>8.9120370370370378E-3</v>
      </c>
      <c r="K40" s="94" t="s">
        <v>32</v>
      </c>
      <c r="L40" s="173"/>
      <c r="M40" s="97"/>
      <c r="N40" s="66"/>
    </row>
    <row r="41" spans="1:14" x14ac:dyDescent="0.25">
      <c r="A41" s="54"/>
      <c r="B41" s="42" t="s">
        <v>35</v>
      </c>
      <c r="C41" s="32">
        <v>1956</v>
      </c>
      <c r="D41" s="98" t="s">
        <v>11</v>
      </c>
      <c r="E41" s="34">
        <v>1.6666666666666666E-2</v>
      </c>
      <c r="F41" s="35">
        <v>3.3310185185185186E-2</v>
      </c>
      <c r="G41" s="44">
        <v>5.167824074074074E-2</v>
      </c>
      <c r="H41" s="154" t="s">
        <v>36</v>
      </c>
      <c r="I41" s="92"/>
      <c r="J41" s="92"/>
      <c r="K41" s="155"/>
      <c r="L41" s="155"/>
      <c r="M41" s="89"/>
      <c r="N41" s="85"/>
    </row>
    <row r="42" spans="1:14" x14ac:dyDescent="0.25">
      <c r="A42" s="88"/>
      <c r="B42" s="65" t="s">
        <v>37</v>
      </c>
      <c r="C42" s="79"/>
      <c r="D42" s="100"/>
      <c r="E42" s="34"/>
      <c r="F42" s="35">
        <f t="shared" ref="F42" si="63">F41-E41</f>
        <v>1.6643518518518519E-2</v>
      </c>
      <c r="G42" s="44">
        <f>G41-F41</f>
        <v>1.8368055555555554E-2</v>
      </c>
      <c r="H42" s="94" t="s">
        <v>32</v>
      </c>
      <c r="I42" s="96"/>
      <c r="J42" s="96"/>
      <c r="K42" s="96"/>
      <c r="L42" s="96"/>
      <c r="M42" s="102"/>
      <c r="N42" s="86"/>
    </row>
    <row r="43" spans="1:14" x14ac:dyDescent="0.25">
      <c r="A43" s="32"/>
      <c r="B43" s="75" t="s">
        <v>74</v>
      </c>
      <c r="C43" s="90">
        <v>1998</v>
      </c>
      <c r="D43" s="33" t="s">
        <v>7</v>
      </c>
      <c r="E43" s="91">
        <v>8.4375000000000006E-3</v>
      </c>
      <c r="F43" s="44">
        <v>1.6724537037037034E-2</v>
      </c>
      <c r="G43" s="150" t="s">
        <v>31</v>
      </c>
      <c r="H43" s="162"/>
      <c r="I43" s="159"/>
      <c r="J43" s="92"/>
      <c r="K43" s="151"/>
      <c r="L43" s="92"/>
      <c r="M43" s="84"/>
      <c r="N43" s="93"/>
    </row>
    <row r="44" spans="1:14" x14ac:dyDescent="0.25">
      <c r="A44" s="40"/>
      <c r="B44" s="48" t="s">
        <v>64</v>
      </c>
      <c r="C44" s="90"/>
      <c r="D44" s="88"/>
      <c r="E44" s="91"/>
      <c r="F44" s="44">
        <f t="shared" ref="F44" si="64">F43-E43</f>
        <v>8.2870370370370337E-3</v>
      </c>
      <c r="G44" s="94" t="s">
        <v>32</v>
      </c>
      <c r="H44" s="160"/>
      <c r="I44" s="161"/>
      <c r="J44" s="96"/>
      <c r="K44" s="95"/>
      <c r="L44" s="96"/>
      <c r="M44" s="97"/>
      <c r="N44" s="88"/>
    </row>
    <row r="45" spans="1:14" x14ac:dyDescent="0.25">
      <c r="A45" s="32"/>
      <c r="B45" s="75" t="s">
        <v>33</v>
      </c>
      <c r="C45" s="76">
        <v>1964</v>
      </c>
      <c r="D45" s="33" t="s">
        <v>10</v>
      </c>
      <c r="E45" s="44">
        <v>8.0902777777777778E-3</v>
      </c>
      <c r="F45" s="44">
        <v>1.6851851851851851E-2</v>
      </c>
      <c r="G45" s="83" t="s">
        <v>31</v>
      </c>
      <c r="H45" s="162"/>
      <c r="I45" s="162"/>
      <c r="J45" s="159"/>
      <c r="K45" s="159"/>
      <c r="L45" s="99"/>
      <c r="M45" s="87"/>
      <c r="N45" s="84"/>
    </row>
    <row r="46" spans="1:14" x14ac:dyDescent="0.25">
      <c r="A46" s="40"/>
      <c r="B46" s="48" t="s">
        <v>25</v>
      </c>
      <c r="C46" s="88"/>
      <c r="D46" s="53"/>
      <c r="E46" s="74"/>
      <c r="F46" s="44">
        <f t="shared" ref="F46" si="65">F45-E45</f>
        <v>8.7615740740740727E-3</v>
      </c>
      <c r="G46" s="94" t="s">
        <v>32</v>
      </c>
      <c r="H46" s="160"/>
      <c r="I46" s="160"/>
      <c r="J46" s="161"/>
      <c r="K46" s="161"/>
      <c r="L46" s="101"/>
      <c r="M46" s="102"/>
      <c r="N46" s="103"/>
    </row>
    <row r="47" spans="1:14" ht="20.25" customHeight="1" x14ac:dyDescent="0.25">
      <c r="A47" s="104"/>
      <c r="B47" s="105" t="s">
        <v>38</v>
      </c>
      <c r="C47" s="106"/>
      <c r="D47" s="107"/>
      <c r="E47" s="108"/>
      <c r="F47" s="109"/>
      <c r="G47" s="109"/>
      <c r="H47" s="109"/>
      <c r="I47" s="110"/>
      <c r="J47" s="110"/>
      <c r="K47" s="110"/>
      <c r="L47" s="110"/>
      <c r="M47" s="110"/>
      <c r="N47" s="111"/>
    </row>
    <row r="48" spans="1:14" x14ac:dyDescent="0.25">
      <c r="A48" s="54">
        <v>1</v>
      </c>
      <c r="B48" s="112" t="s">
        <v>39</v>
      </c>
      <c r="C48" s="113">
        <v>1951</v>
      </c>
      <c r="D48" s="114" t="s">
        <v>12</v>
      </c>
      <c r="E48" s="91">
        <v>8.4490740740740741E-3</v>
      </c>
      <c r="F48" s="44">
        <v>1.6724537037037034E-2</v>
      </c>
      <c r="G48" s="44">
        <v>2.5034722222222222E-2</v>
      </c>
      <c r="H48" s="44">
        <v>3.3287037037037039E-2</v>
      </c>
      <c r="I48" s="45">
        <v>4.1655092592592598E-2</v>
      </c>
      <c r="J48" s="163">
        <v>5.0462962962962959E-2</v>
      </c>
      <c r="K48" s="163">
        <v>5.9363425925925924E-2</v>
      </c>
      <c r="L48" s="163">
        <v>6.8333333333333343E-2</v>
      </c>
      <c r="M48" s="163">
        <v>7.8599537037037037E-2</v>
      </c>
      <c r="N48" s="33" t="s">
        <v>7</v>
      </c>
    </row>
    <row r="49" spans="1:14" x14ac:dyDescent="0.25">
      <c r="A49" s="61"/>
      <c r="B49" s="115" t="s">
        <v>25</v>
      </c>
      <c r="C49" s="116"/>
      <c r="D49" s="117"/>
      <c r="E49" s="118"/>
      <c r="F49" s="51">
        <f t="shared" ref="F49:I49" si="66">F48-E48</f>
        <v>8.2754629629629602E-3</v>
      </c>
      <c r="G49" s="51">
        <f t="shared" si="66"/>
        <v>8.3101851851851878E-3</v>
      </c>
      <c r="H49" s="52">
        <f t="shared" si="66"/>
        <v>8.2523148148148165E-3</v>
      </c>
      <c r="I49" s="52">
        <f t="shared" si="66"/>
        <v>8.3680555555555591E-3</v>
      </c>
      <c r="J49" s="164">
        <f t="shared" ref="J49" si="67">J48-I48</f>
        <v>8.8078703703703617E-3</v>
      </c>
      <c r="K49" s="164">
        <f t="shared" ref="K49" si="68">K48-J48</f>
        <v>8.9004629629629642E-3</v>
      </c>
      <c r="L49" s="164">
        <f t="shared" ref="L49" si="69">L48-K48</f>
        <v>8.9699074074074195E-3</v>
      </c>
      <c r="M49" s="164">
        <f t="shared" ref="M49" si="70">M48-L48</f>
        <v>1.0266203703703694E-2</v>
      </c>
      <c r="N49" s="119"/>
    </row>
    <row r="50" spans="1:14" x14ac:dyDescent="0.25">
      <c r="A50" s="54">
        <v>2</v>
      </c>
      <c r="B50" s="112" t="s">
        <v>61</v>
      </c>
      <c r="C50" s="113">
        <v>1954</v>
      </c>
      <c r="D50" s="120" t="s">
        <v>12</v>
      </c>
      <c r="E50" s="91">
        <v>1.6666666666666666E-2</v>
      </c>
      <c r="F50" s="44">
        <v>3.3310185185185186E-2</v>
      </c>
      <c r="G50" s="44">
        <v>5.167824074074074E-2</v>
      </c>
      <c r="H50" s="44">
        <v>6.8333333333333343E-2</v>
      </c>
      <c r="I50" s="45">
        <v>8.4363425925925925E-2</v>
      </c>
      <c r="J50" s="45"/>
      <c r="K50" s="45"/>
      <c r="L50" s="36"/>
      <c r="M50" s="36"/>
      <c r="N50" s="121" t="s">
        <v>8</v>
      </c>
    </row>
    <row r="51" spans="1:14" x14ac:dyDescent="0.25">
      <c r="A51" s="58"/>
      <c r="B51" s="65" t="s">
        <v>23</v>
      </c>
      <c r="C51" s="122"/>
      <c r="D51" s="123"/>
      <c r="E51" s="91"/>
      <c r="F51" s="44">
        <f t="shared" ref="F51:I51" si="71">F50-E50</f>
        <v>1.6643518518518519E-2</v>
      </c>
      <c r="G51" s="44">
        <f t="shared" si="71"/>
        <v>1.8368055555555554E-2</v>
      </c>
      <c r="H51" s="45">
        <f t="shared" si="71"/>
        <v>1.6655092592592603E-2</v>
      </c>
      <c r="I51" s="45">
        <f t="shared" si="71"/>
        <v>1.6030092592592582E-2</v>
      </c>
      <c r="J51" s="45"/>
      <c r="K51" s="45"/>
      <c r="L51" s="36"/>
      <c r="M51" s="36"/>
      <c r="N51" s="88"/>
    </row>
    <row r="52" spans="1:14" ht="20.25" customHeight="1" x14ac:dyDescent="0.25">
      <c r="A52" s="124"/>
      <c r="B52" s="125" t="s">
        <v>41</v>
      </c>
      <c r="C52" s="126"/>
      <c r="D52" s="127"/>
      <c r="E52" s="128"/>
      <c r="F52" s="128"/>
      <c r="G52" s="128"/>
      <c r="H52" s="128"/>
      <c r="I52" s="128"/>
      <c r="J52" s="128"/>
      <c r="K52" s="129"/>
      <c r="L52" s="129"/>
      <c r="M52" s="129"/>
      <c r="N52" s="129"/>
    </row>
    <row r="53" spans="1:14" x14ac:dyDescent="0.25">
      <c r="A53" s="30">
        <v>1</v>
      </c>
      <c r="B53" s="130" t="s">
        <v>42</v>
      </c>
      <c r="C53" s="131">
        <v>1982</v>
      </c>
      <c r="D53" s="33" t="s">
        <v>9</v>
      </c>
      <c r="E53" s="34">
        <v>7.3958333333333341E-3</v>
      </c>
      <c r="F53" s="34">
        <v>1.4814814814814814E-2</v>
      </c>
      <c r="G53" s="34">
        <v>2.2268518518518521E-2</v>
      </c>
      <c r="H53" s="132">
        <v>2.9849537037037036E-2</v>
      </c>
      <c r="I53" s="132">
        <v>3.7175925925925925E-2</v>
      </c>
      <c r="J53" s="64" t="s">
        <v>7</v>
      </c>
      <c r="K53" s="129"/>
      <c r="L53" s="129"/>
      <c r="M53" s="129"/>
      <c r="N53" s="129"/>
    </row>
    <row r="54" spans="1:14" x14ac:dyDescent="0.25">
      <c r="A54" s="133"/>
      <c r="B54" s="134" t="s">
        <v>43</v>
      </c>
      <c r="C54" s="135"/>
      <c r="D54" s="123"/>
      <c r="E54" s="34"/>
      <c r="F54" s="34">
        <f>F53-E53</f>
        <v>7.4189814814814795E-3</v>
      </c>
      <c r="G54" s="34">
        <f>G53-F53</f>
        <v>7.4537037037037072E-3</v>
      </c>
      <c r="H54" s="132">
        <f>H53-G53</f>
        <v>7.5810185185185147E-3</v>
      </c>
      <c r="I54" s="132">
        <f>I53-H53</f>
        <v>7.3263888888888892E-3</v>
      </c>
      <c r="J54" s="103"/>
      <c r="K54" s="129"/>
      <c r="L54" s="136"/>
      <c r="N54" s="129"/>
    </row>
    <row r="55" spans="1:14" x14ac:dyDescent="0.25">
      <c r="A55" s="47">
        <v>2</v>
      </c>
      <c r="B55" s="130" t="s">
        <v>33</v>
      </c>
      <c r="C55" s="30">
        <v>2008</v>
      </c>
      <c r="D55" s="146" t="s">
        <v>7</v>
      </c>
      <c r="E55" s="137">
        <v>7.3726851851851861E-3</v>
      </c>
      <c r="F55" s="34">
        <v>1.5219907407407409E-2</v>
      </c>
      <c r="G55" s="34">
        <v>2.3298611111111107E-2</v>
      </c>
      <c r="H55" s="132">
        <v>3.1226851851851853E-2</v>
      </c>
      <c r="I55" s="132">
        <v>3.8831018518518515E-2</v>
      </c>
      <c r="J55" s="33" t="s">
        <v>7</v>
      </c>
      <c r="K55" s="129"/>
      <c r="L55" s="136"/>
      <c r="N55" s="129"/>
    </row>
    <row r="56" spans="1:14" x14ac:dyDescent="0.25">
      <c r="A56" s="38"/>
      <c r="B56" s="138" t="s">
        <v>65</v>
      </c>
      <c r="C56" s="139"/>
      <c r="D56" s="140"/>
      <c r="E56" s="34"/>
      <c r="F56" s="34">
        <f>F55-E55</f>
        <v>7.8472222222222242E-3</v>
      </c>
      <c r="G56" s="34">
        <f>G55-F55</f>
        <v>8.0787037037036973E-3</v>
      </c>
      <c r="H56" s="132">
        <f>H55-G55</f>
        <v>7.9282407407407461E-3</v>
      </c>
      <c r="I56" s="132">
        <f>I55-H55</f>
        <v>7.6041666666666619E-3</v>
      </c>
      <c r="J56" s="88"/>
      <c r="K56" s="129"/>
      <c r="L56" s="136"/>
      <c r="N56" s="129"/>
    </row>
    <row r="57" spans="1:14" x14ac:dyDescent="0.25">
      <c r="A57" s="30">
        <v>3</v>
      </c>
      <c r="B57" s="141" t="s">
        <v>26</v>
      </c>
      <c r="C57" s="30">
        <v>1978</v>
      </c>
      <c r="D57" s="33" t="s">
        <v>9</v>
      </c>
      <c r="E57" s="34">
        <v>8.0902777777777778E-3</v>
      </c>
      <c r="F57" s="34">
        <v>1.6828703703703703E-2</v>
      </c>
      <c r="G57" s="34">
        <v>2.4884259259259259E-2</v>
      </c>
      <c r="H57" s="132">
        <v>3.3159722222222222E-2</v>
      </c>
      <c r="I57" s="132">
        <v>4.1388888888888892E-2</v>
      </c>
      <c r="J57" s="33" t="s">
        <v>8</v>
      </c>
      <c r="K57" s="129"/>
      <c r="L57" s="136"/>
      <c r="N57" s="129"/>
    </row>
    <row r="58" spans="1:14" x14ac:dyDescent="0.25">
      <c r="A58" s="142"/>
      <c r="B58" s="141" t="s">
        <v>43</v>
      </c>
      <c r="C58" s="156"/>
      <c r="D58" s="123"/>
      <c r="E58" s="34"/>
      <c r="F58" s="143">
        <f>F57-E57</f>
        <v>8.7384259259259255E-3</v>
      </c>
      <c r="G58" s="143">
        <f>G57-F57</f>
        <v>8.0555555555555554E-3</v>
      </c>
      <c r="H58" s="143">
        <f>H57-G57</f>
        <v>8.2754629629629636E-3</v>
      </c>
      <c r="I58" s="143">
        <f>I57-H57</f>
        <v>8.2291666666666693E-3</v>
      </c>
      <c r="J58" s="144"/>
      <c r="K58" s="129"/>
      <c r="L58" s="136"/>
      <c r="N58" s="129"/>
    </row>
    <row r="59" spans="1:14" x14ac:dyDescent="0.25">
      <c r="A59" s="145">
        <v>4</v>
      </c>
      <c r="B59" s="130" t="s">
        <v>66</v>
      </c>
      <c r="C59" s="131">
        <v>1983</v>
      </c>
      <c r="D59" s="33" t="s">
        <v>9</v>
      </c>
      <c r="E59" s="34">
        <v>9.2476851851851852E-3</v>
      </c>
      <c r="F59" s="34">
        <v>1.834490740740741E-2</v>
      </c>
      <c r="G59" s="34">
        <v>2.7083333333333334E-2</v>
      </c>
      <c r="H59" s="132">
        <v>3.622685185185185E-2</v>
      </c>
      <c r="I59" s="132">
        <v>4.5555555555555551E-2</v>
      </c>
      <c r="J59" s="33" t="s">
        <v>9</v>
      </c>
      <c r="K59" s="129"/>
      <c r="L59" s="136"/>
      <c r="N59" s="129"/>
    </row>
    <row r="60" spans="1:14" x14ac:dyDescent="0.25">
      <c r="A60" s="168"/>
      <c r="B60" s="134" t="s">
        <v>67</v>
      </c>
      <c r="C60" s="135"/>
      <c r="D60" s="147"/>
      <c r="E60" s="34"/>
      <c r="F60" s="34">
        <f t="shared" ref="F60:I60" si="72">F59-E59</f>
        <v>9.0972222222222253E-3</v>
      </c>
      <c r="G60" s="34">
        <f t="shared" si="72"/>
        <v>8.7384259259259238E-3</v>
      </c>
      <c r="H60" s="132">
        <f t="shared" si="72"/>
        <v>9.1435185185185161E-3</v>
      </c>
      <c r="I60" s="132">
        <f t="shared" si="72"/>
        <v>9.3287037037037002E-3</v>
      </c>
      <c r="J60" s="144"/>
      <c r="K60" s="129"/>
      <c r="L60" s="136"/>
      <c r="N60" s="129"/>
    </row>
    <row r="61" spans="1:14" x14ac:dyDescent="0.25">
      <c r="A61" s="54">
        <v>5</v>
      </c>
      <c r="B61" s="167" t="s">
        <v>68</v>
      </c>
      <c r="C61" s="170">
        <v>1986</v>
      </c>
      <c r="D61" s="33" t="s">
        <v>8</v>
      </c>
      <c r="E61" s="34">
        <v>9.5949074074074079E-3</v>
      </c>
      <c r="F61" s="34">
        <v>1.9791666666666666E-2</v>
      </c>
      <c r="G61" s="34">
        <v>2.8935185185185185E-2</v>
      </c>
      <c r="H61" s="132">
        <v>3.78587962962963E-2</v>
      </c>
      <c r="I61" s="132">
        <v>4.71875E-2</v>
      </c>
      <c r="J61" s="33" t="s">
        <v>7</v>
      </c>
      <c r="K61" s="129"/>
      <c r="L61" s="136"/>
      <c r="N61" s="129"/>
    </row>
    <row r="62" spans="1:14" x14ac:dyDescent="0.25">
      <c r="A62" s="58"/>
      <c r="B62" s="167" t="s">
        <v>69</v>
      </c>
      <c r="C62" s="165"/>
      <c r="D62" s="166"/>
      <c r="E62" s="34"/>
      <c r="F62" s="34">
        <f t="shared" ref="F62" si="73">F61-E61</f>
        <v>1.0196759259259258E-2</v>
      </c>
      <c r="G62" s="34">
        <f t="shared" ref="G62" si="74">G61-F61</f>
        <v>9.1435185185185196E-3</v>
      </c>
      <c r="H62" s="132">
        <f t="shared" ref="H62" si="75">H61-G61</f>
        <v>8.9236111111111148E-3</v>
      </c>
      <c r="I62" s="132">
        <f t="shared" ref="I62" si="76">I61-H61</f>
        <v>9.3287037037037002E-3</v>
      </c>
      <c r="J62" s="144"/>
      <c r="K62" s="129"/>
      <c r="L62" s="136"/>
      <c r="N62" s="129"/>
    </row>
    <row r="63" spans="1:14" x14ac:dyDescent="0.25">
      <c r="A63" s="169">
        <v>6</v>
      </c>
      <c r="B63" s="130" t="s">
        <v>70</v>
      </c>
      <c r="C63" s="131">
        <v>1983</v>
      </c>
      <c r="D63" s="33" t="s">
        <v>9</v>
      </c>
      <c r="E63" s="34">
        <v>9.2476851851851852E-3</v>
      </c>
      <c r="F63" s="34">
        <v>1.9085648148148147E-2</v>
      </c>
      <c r="G63" s="34">
        <v>2.9050925925925928E-2</v>
      </c>
      <c r="H63" s="132">
        <v>3.9039351851851853E-2</v>
      </c>
      <c r="I63" s="132">
        <v>4.8206018518518523E-2</v>
      </c>
      <c r="J63" s="33" t="s">
        <v>73</v>
      </c>
      <c r="K63" s="129"/>
      <c r="M63" s="129"/>
      <c r="N63" s="129"/>
    </row>
    <row r="64" spans="1:14" x14ac:dyDescent="0.25">
      <c r="A64" s="148"/>
      <c r="B64" s="134" t="s">
        <v>71</v>
      </c>
      <c r="C64" s="97"/>
      <c r="D64" s="88"/>
      <c r="E64" s="34"/>
      <c r="F64" s="34">
        <f>F63-E63</f>
        <v>9.8379629629629615E-3</v>
      </c>
      <c r="G64" s="34">
        <f>G63-F63</f>
        <v>9.9652777777777812E-3</v>
      </c>
      <c r="H64" s="34">
        <f>H63-G63</f>
        <v>9.9884259259259249E-3</v>
      </c>
      <c r="I64" s="34">
        <f>I63-H63</f>
        <v>9.1666666666666702E-3</v>
      </c>
      <c r="J64" s="103"/>
      <c r="K64" s="136"/>
      <c r="L64" s="136"/>
      <c r="M64" s="129"/>
      <c r="N64" s="129"/>
    </row>
    <row r="66" spans="2:5" x14ac:dyDescent="0.25">
      <c r="B66" s="149" t="s">
        <v>72</v>
      </c>
    </row>
    <row r="67" spans="2:5" x14ac:dyDescent="0.25">
      <c r="B67" s="149" t="s">
        <v>44</v>
      </c>
    </row>
    <row r="68" spans="2:5" x14ac:dyDescent="0.25">
      <c r="B68" t="s">
        <v>45</v>
      </c>
    </row>
    <row r="73" spans="2:5" x14ac:dyDescent="0.25">
      <c r="B73" s="155"/>
      <c r="C73" s="104"/>
      <c r="D73" s="171"/>
      <c r="E73" s="155"/>
    </row>
  </sheetData>
  <mergeCells count="7">
    <mergeCell ref="A59:A60"/>
    <mergeCell ref="A3:A5"/>
    <mergeCell ref="B3:B5"/>
    <mergeCell ref="C3:C5"/>
    <mergeCell ref="D3:D5"/>
    <mergeCell ref="E3:M3"/>
    <mergeCell ref="N3:N5"/>
  </mergeCells>
  <pageMargins left="0.51181102362204722" right="0.31496062992125984" top="0.55118110236220474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k242</dc:creator>
  <cp:lastModifiedBy>k242</cp:lastModifiedBy>
  <cp:lastPrinted>2024-05-27T05:52:39Z</cp:lastPrinted>
  <dcterms:created xsi:type="dcterms:W3CDTF">2024-05-27T03:17:52Z</dcterms:created>
  <dcterms:modified xsi:type="dcterms:W3CDTF">2024-05-27T05:53:14Z</dcterms:modified>
</cp:coreProperties>
</file>