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6320" windowHeight="5844"/>
  </bookViews>
  <sheets>
    <sheet name="10 КМ ЛЫЖИ" sheetId="1" r:id="rId1"/>
    <sheet name="30 КМ ЛЫЖИ" sheetId="2" r:id="rId2"/>
    <sheet name="50  КМ ЛЫЖИ" sheetId="3" r:id="rId3"/>
    <sheet name="ДЕТИ ЛЫЖИ" sheetId="4" r:id="rId4"/>
    <sheet name="10 КМ БЕГ" sheetId="5" r:id="rId5"/>
    <sheet name="20 КМ БЕГ" sheetId="6" r:id="rId6"/>
    <sheet name="ДЕТИ БЕГ" sheetId="7" r:id="rId7"/>
    <sheet name="КОМБИ 10 + 10 КМ" sheetId="8" r:id="rId8"/>
  </sheets>
  <calcPr calcId="124519" refMode="R1C1"/>
  <fileRecoveryPr autoRecover="0"/>
</workbook>
</file>

<file path=xl/calcChain.xml><?xml version="1.0" encoding="utf-8"?>
<calcChain xmlns="http://schemas.openxmlformats.org/spreadsheetml/2006/main">
  <c r="K24" i="8"/>
  <c r="K25"/>
  <c r="K27"/>
  <c r="K26"/>
  <c r="K14"/>
  <c r="K16"/>
  <c r="K17"/>
  <c r="K11"/>
  <c r="K18"/>
  <c r="K19"/>
  <c r="K7"/>
  <c r="K8"/>
  <c r="K15"/>
  <c r="K9"/>
  <c r="K13"/>
  <c r="K10"/>
  <c r="K12"/>
  <c r="K67" i="6"/>
  <c r="K66"/>
  <c r="K65"/>
  <c r="K64"/>
  <c r="K63"/>
  <c r="K62"/>
  <c r="K61"/>
  <c r="K55"/>
  <c r="K54"/>
  <c r="K53"/>
  <c r="K52"/>
  <c r="K51"/>
  <c r="K50"/>
  <c r="K49"/>
  <c r="K48"/>
  <c r="K47"/>
  <c r="K154" i="5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65" i="3"/>
  <c r="K64"/>
  <c r="K60"/>
  <c r="K59"/>
  <c r="K58"/>
  <c r="K57"/>
  <c r="K56"/>
  <c r="K55"/>
  <c r="K54"/>
  <c r="K53"/>
  <c r="K52"/>
  <c r="K51"/>
  <c r="K50"/>
  <c r="K49"/>
  <c r="K48"/>
  <c r="K47"/>
  <c r="K69" i="2"/>
  <c r="K65"/>
  <c r="K64"/>
  <c r="K63"/>
  <c r="K62"/>
  <c r="K61"/>
  <c r="K60"/>
  <c r="K59"/>
  <c r="K58"/>
  <c r="K57"/>
  <c r="K56"/>
  <c r="K55"/>
  <c r="K54"/>
  <c r="K53"/>
  <c r="K52"/>
  <c r="K51"/>
  <c r="K50"/>
  <c r="K195" i="1"/>
  <c r="K194"/>
  <c r="K193"/>
  <c r="K192"/>
  <c r="K191"/>
  <c r="K190"/>
  <c r="K189"/>
  <c r="K188"/>
  <c r="K187"/>
  <c r="K186"/>
  <c r="K185"/>
  <c r="K184"/>
  <c r="K183"/>
  <c r="K182"/>
  <c r="K181"/>
  <c r="K180"/>
  <c r="K179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</calcChain>
</file>

<file path=xl/sharedStrings.xml><?xml version="1.0" encoding="utf-8"?>
<sst xmlns="http://schemas.openxmlformats.org/spreadsheetml/2006/main" count="2934" uniqueCount="642">
  <si>
    <t>Номер</t>
  </si>
  <si>
    <t>Имя</t>
  </si>
  <si>
    <t>Фамилия</t>
  </si>
  <si>
    <t>Город</t>
  </si>
  <si>
    <t>Евгений</t>
  </si>
  <si>
    <t>Черемхово</t>
  </si>
  <si>
    <t>Анна</t>
  </si>
  <si>
    <t>Иркутск</t>
  </si>
  <si>
    <t>Иван</t>
  </si>
  <si>
    <t>Елена</t>
  </si>
  <si>
    <t>Александр</t>
  </si>
  <si>
    <t>Ангарск</t>
  </si>
  <si>
    <t>Валерий</t>
  </si>
  <si>
    <t>Сергей</t>
  </si>
  <si>
    <t>Дмитрий</t>
  </si>
  <si>
    <t>Татьяна</t>
  </si>
  <si>
    <t>Ирина</t>
  </si>
  <si>
    <t>Владимир</t>
  </si>
  <si>
    <t>Михаил</t>
  </si>
  <si>
    <t>Спешилова</t>
  </si>
  <si>
    <t>Усолье-Сибирское</t>
  </si>
  <si>
    <t>Алексей</t>
  </si>
  <si>
    <t>Иркутск-45</t>
  </si>
  <si>
    <t>Екатерина</t>
  </si>
  <si>
    <t>Иванов</t>
  </si>
  <si>
    <t>Кирилл</t>
  </si>
  <si>
    <t>Иваническое</t>
  </si>
  <si>
    <t>Денис</t>
  </si>
  <si>
    <t>Красинский</t>
  </si>
  <si>
    <t>Юрий</t>
  </si>
  <si>
    <t>Чита</t>
  </si>
  <si>
    <t>Анастасия</t>
  </si>
  <si>
    <t>Ольга</t>
  </si>
  <si>
    <t>Константин</t>
  </si>
  <si>
    <t>Политов</t>
  </si>
  <si>
    <t>Андрей</t>
  </si>
  <si>
    <t>Виталий</t>
  </si>
  <si>
    <t>Вадим</t>
  </si>
  <si>
    <t>Борис</t>
  </si>
  <si>
    <t>Салимов</t>
  </si>
  <si>
    <t>Николай</t>
  </si>
  <si>
    <t>Артём</t>
  </si>
  <si>
    <t>Вячеслав</t>
  </si>
  <si>
    <t>Руслан</t>
  </si>
  <si>
    <t>Зима</t>
  </si>
  <si>
    <t>Роман</t>
  </si>
  <si>
    <t>Павел</t>
  </si>
  <si>
    <t>Андреев</t>
  </si>
  <si>
    <t>Олег</t>
  </si>
  <si>
    <t>Бочариков</t>
  </si>
  <si>
    <t>Анатолий</t>
  </si>
  <si>
    <t>Никитин</t>
  </si>
  <si>
    <t>Олонки</t>
  </si>
  <si>
    <t>Максим</t>
  </si>
  <si>
    <t>Бреус</t>
  </si>
  <si>
    <t>Геннадий</t>
  </si>
  <si>
    <t>Коваль</t>
  </si>
  <si>
    <t>Новицкая</t>
  </si>
  <si>
    <t>Шпигель</t>
  </si>
  <si>
    <t>Сафонов</t>
  </si>
  <si>
    <t>Игорь</t>
  </si>
  <si>
    <t>Светлана</t>
  </si>
  <si>
    <t>Никифоров</t>
  </si>
  <si>
    <t>Россов</t>
  </si>
  <si>
    <t>Данил</t>
  </si>
  <si>
    <t>Бурлуцкий</t>
  </si>
  <si>
    <t>Старостин</t>
  </si>
  <si>
    <t>Дата рождения</t>
  </si>
  <si>
    <t>Клуб</t>
  </si>
  <si>
    <t>Jul 10, 2012</t>
  </si>
  <si>
    <t>BaikalTrailRunning</t>
  </si>
  <si>
    <t>Sep 1, 1975</t>
  </si>
  <si>
    <t>Aug 26, 1963</t>
  </si>
  <si>
    <t>Dec 16, 2009</t>
  </si>
  <si>
    <t>Mar 14, 1952</t>
  </si>
  <si>
    <t>Aug 14, 1986</t>
  </si>
  <si>
    <t>Jan 17, 1983</t>
  </si>
  <si>
    <t>Jun 5, 1971</t>
  </si>
  <si>
    <t>Jul 27, 1963</t>
  </si>
  <si>
    <t>Nov 6, 1974</t>
  </si>
  <si>
    <t>ВОЗРАСТНЫЕ ГРУППЫ НА 10 КМ</t>
  </si>
  <si>
    <t>М0</t>
  </si>
  <si>
    <t>Ж0</t>
  </si>
  <si>
    <t>Мальчики, девочки 10 - 11 лет,</t>
  </si>
  <si>
    <t>М1</t>
  </si>
  <si>
    <t>Ж1</t>
  </si>
  <si>
    <t>Мальчики, девочки 12 - 13 лет,</t>
  </si>
  <si>
    <t>М2</t>
  </si>
  <si>
    <t>Ж2</t>
  </si>
  <si>
    <t>Юноши, девушки 14 - 15 лет,</t>
  </si>
  <si>
    <t>М3</t>
  </si>
  <si>
    <t>Ж3</t>
  </si>
  <si>
    <t>Юниоры, юниорки 16 - 17 лет, </t>
  </si>
  <si>
    <t>М4</t>
  </si>
  <si>
    <t>Ж4</t>
  </si>
  <si>
    <t>Мужчины, женщины 18 - 69 лет, </t>
  </si>
  <si>
    <t>М5</t>
  </si>
  <si>
    <t>Ж5</t>
  </si>
  <si>
    <t>Мужчины, женщины старше 70 лет. </t>
  </si>
  <si>
    <t xml:space="preserve"> Фамилия</t>
  </si>
  <si>
    <t>Год рождения</t>
  </si>
  <si>
    <t>Возр.группа</t>
  </si>
  <si>
    <t>Спортивный клуб</t>
  </si>
  <si>
    <t>Результат</t>
  </si>
  <si>
    <t>Мальчики 10 - 11 лет</t>
  </si>
  <si>
    <t>Мальчики 12 - 13 лет</t>
  </si>
  <si>
    <t>Юноши 14 - 15 лет</t>
  </si>
  <si>
    <t>Юниоры 16 - 17 лет  </t>
  </si>
  <si>
    <t>Мужчины  18 - 69 лет</t>
  </si>
  <si>
    <t>Исаков</t>
  </si>
  <si>
    <t>Михайловка</t>
  </si>
  <si>
    <t>Mar 17, 1963</t>
  </si>
  <si>
    <t>Самозванов</t>
  </si>
  <si>
    <t>Эдуард</t>
  </si>
  <si>
    <t>Мужчины старше 70 лет</t>
  </si>
  <si>
    <t>Динамо</t>
  </si>
  <si>
    <t>Девочки 10 - 11 лет</t>
  </si>
  <si>
    <t>Девочки 12 - 13 лет</t>
  </si>
  <si>
    <t>Девушки 14 - 15 лет</t>
  </si>
  <si>
    <t>Юниорки 16 - 17 лет  </t>
  </si>
  <si>
    <t>Женщины 18 - 69 лет</t>
  </si>
  <si>
    <t>Женщины старше 70 лет</t>
  </si>
  <si>
    <t>Мажирина</t>
  </si>
  <si>
    <t>Аркадий</t>
  </si>
  <si>
    <t>Маланьин</t>
  </si>
  <si>
    <t>Антон</t>
  </si>
  <si>
    <t>Маланов</t>
  </si>
  <si>
    <t>Петр</t>
  </si>
  <si>
    <t>Давыдов</t>
  </si>
  <si>
    <t>Бутаков</t>
  </si>
  <si>
    <t>Москва</t>
  </si>
  <si>
    <t>Шелехов</t>
  </si>
  <si>
    <t>Наталья</t>
  </si>
  <si>
    <t>Mar 12, 1979</t>
  </si>
  <si>
    <t>Sep 20, 1971</t>
  </si>
  <si>
    <t>Dec 15, 2008</t>
  </si>
  <si>
    <t>Apr 15, 1989</t>
  </si>
  <si>
    <t>Apr 7, 1976</t>
  </si>
  <si>
    <t>Feb 18, 1979</t>
  </si>
  <si>
    <t>Aug 1, 1963</t>
  </si>
  <si>
    <t>Jan 8, 1982</t>
  </si>
  <si>
    <t>Возр. Группа</t>
  </si>
  <si>
    <t>ВОЗРАСТНЫЕ ГРУППЫ НА 30 КМ</t>
  </si>
  <si>
    <t>Юноши, девушки 14 - 17 лет,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</si>
  <si>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</si>
  <si>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</si>
  <si>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</si>
  <si>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</si>
  <si>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</si>
  <si>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М6</t>
  </si>
  <si>
    <t>Ж6</t>
  </si>
  <si>
    <t>Мужчины, женщины 70 лет и старше.</t>
  </si>
  <si>
    <t xml:space="preserve">Имя </t>
  </si>
  <si>
    <t>Мужчины 18-29 лет </t>
  </si>
  <si>
    <t>Мужчины 30-39 лет </t>
  </si>
  <si>
    <t>Мужчины 40-49 лет </t>
  </si>
  <si>
    <t>Бывальцев</t>
  </si>
  <si>
    <t>Dec 29, 1973</t>
  </si>
  <si>
    <t>Мужчины 50-59 лет </t>
  </si>
  <si>
    <t>Nov 24, 1971</t>
  </si>
  <si>
    <t>Мужчины 60-69 лет </t>
  </si>
  <si>
    <t>Мужчины 70 лет и старше</t>
  </si>
  <si>
    <t>Женщины 30-39 лет </t>
  </si>
  <si>
    <t>Женщины 40-49 лет </t>
  </si>
  <si>
    <t>Женщины 50-59 лет </t>
  </si>
  <si>
    <t>Женщины 60-69 лет </t>
  </si>
  <si>
    <t>Стаматов</t>
  </si>
  <si>
    <t>Бакланов</t>
  </si>
  <si>
    <t>Красноярск</t>
  </si>
  <si>
    <t>Nov 3, 1965</t>
  </si>
  <si>
    <t>Jul 11, 1961</t>
  </si>
  <si>
    <t>Jan 29, 1979</t>
  </si>
  <si>
    <t>ВОЗРАСТНЫЕ ГРУППЫ НА 50 КМ</t>
  </si>
  <si>
    <t>Перлов</t>
  </si>
  <si>
    <t>Белозерцев</t>
  </si>
  <si>
    <t>Apr 9, 1984</t>
  </si>
  <si>
    <t>Oct 19, 1988</t>
  </si>
  <si>
    <t>Степан</t>
  </si>
  <si>
    <t>Егоров</t>
  </si>
  <si>
    <t>Feb 7, 1989</t>
  </si>
  <si>
    <t>Дарья</t>
  </si>
  <si>
    <t>DNF</t>
  </si>
  <si>
    <t>DNS</t>
  </si>
  <si>
    <t>Место</t>
  </si>
  <si>
    <t>ПРОТОКОЛ   ФИНИША</t>
  </si>
  <si>
    <t>МАРАФОН ЛЫЖНЯ БАЙКАЛА</t>
  </si>
  <si>
    <t>Место проведения: Иркутская область,  пос. Листвянка.</t>
  </si>
  <si>
    <t>Старт в 12-00</t>
  </si>
  <si>
    <t>10 КМ</t>
  </si>
  <si>
    <t>10 км</t>
  </si>
  <si>
    <t>АБСОЛЮТ МУЖЧИНЫ</t>
  </si>
  <si>
    <t>Место абс.</t>
  </si>
  <si>
    <t>Место в гр.</t>
  </si>
  <si>
    <t>АБСОЛЮТ ЖЕНЩИНЫ</t>
  </si>
  <si>
    <t>Организатор соревнований: Мехоношин Петр</t>
  </si>
  <si>
    <t>30 КМ</t>
  </si>
  <si>
    <t>30 км</t>
  </si>
  <si>
    <t>50 КМ</t>
  </si>
  <si>
    <t>50 км</t>
  </si>
  <si>
    <t>Старт в 11-45</t>
  </si>
  <si>
    <t>ДЕТСКИЙ ЗАБЕГ</t>
  </si>
  <si>
    <t>500 метров</t>
  </si>
  <si>
    <t>Отличный</t>
  </si>
  <si>
    <t>Компьютерная верстка: Мехоношин Петр</t>
  </si>
  <si>
    <t>Рукосуев</t>
  </si>
  <si>
    <t>Авдонина</t>
  </si>
  <si>
    <t>Юлия</t>
  </si>
  <si>
    <t>Бохан</t>
  </si>
  <si>
    <t>Жигалово</t>
  </si>
  <si>
    <t>Шилина</t>
  </si>
  <si>
    <t>Мария</t>
  </si>
  <si>
    <t>Парамохин</t>
  </si>
  <si>
    <t>Наумова</t>
  </si>
  <si>
    <t>Даша</t>
  </si>
  <si>
    <t>Сиянов</t>
  </si>
  <si>
    <t>Гейдаров</t>
  </si>
  <si>
    <t>Хамзин</t>
  </si>
  <si>
    <t>Казей</t>
  </si>
  <si>
    <t>Гончарова</t>
  </si>
  <si>
    <t>Неврова</t>
  </si>
  <si>
    <t>Мещенский</t>
  </si>
  <si>
    <t>Теленков</t>
  </si>
  <si>
    <t>Бочарикова</t>
  </si>
  <si>
    <t>Щербаченко</t>
  </si>
  <si>
    <t>Андреева</t>
  </si>
  <si>
    <t>Волкова</t>
  </si>
  <si>
    <t>Ярыгин</t>
  </si>
  <si>
    <t>Казачинское</t>
  </si>
  <si>
    <t>Мирослава</t>
  </si>
  <si>
    <t>Стефания</t>
  </si>
  <si>
    <t>Бальчинов</t>
  </si>
  <si>
    <t>Улан-Удэ</t>
  </si>
  <si>
    <t>Михайленко</t>
  </si>
  <si>
    <t>Шахалевич</t>
  </si>
  <si>
    <t>1 бел.</t>
  </si>
  <si>
    <t>2 бел.</t>
  </si>
  <si>
    <t>Салаев</t>
  </si>
  <si>
    <t>3 бел.</t>
  </si>
  <si>
    <t>4 бел.</t>
  </si>
  <si>
    <t>6 бел.</t>
  </si>
  <si>
    <t>7 бел.</t>
  </si>
  <si>
    <t>8 бел.</t>
  </si>
  <si>
    <t>10 бел.</t>
  </si>
  <si>
    <t>лично</t>
  </si>
  <si>
    <t>Dec 7, 1979</t>
  </si>
  <si>
    <t>Dec 25, 1986</t>
  </si>
  <si>
    <t>ЛСК "МАКС"</t>
  </si>
  <si>
    <t>Драконы Байкала</t>
  </si>
  <si>
    <t>Dec 8, 1967</t>
  </si>
  <si>
    <t>Jun 23, 1986</t>
  </si>
  <si>
    <t>ЛСК МАКС</t>
  </si>
  <si>
    <t>Feb 24, 1971</t>
  </si>
  <si>
    <t>Feb 8, 2016</t>
  </si>
  <si>
    <t>May 22, 1987</t>
  </si>
  <si>
    <t>Jan 10, 1978</t>
  </si>
  <si>
    <t>Jun 24, 1985</t>
  </si>
  <si>
    <t>Apr 30, 1975</t>
  </si>
  <si>
    <t>НПФ Благосостояние</t>
  </si>
  <si>
    <t>Oct 2, 1979</t>
  </si>
  <si>
    <t>May 27, 1973</t>
  </si>
  <si>
    <t>Jul 8, 2010</t>
  </si>
  <si>
    <t>Dec 24, 1969</t>
  </si>
  <si>
    <t>May 14, 2010</t>
  </si>
  <si>
    <t>Jul 28, 1980</t>
  </si>
  <si>
    <t>Jun 20, 1975</t>
  </si>
  <si>
    <t>Jan 23, 1979</t>
  </si>
  <si>
    <t>Feb 9, 2013</t>
  </si>
  <si>
    <t>Feb 2, 1981</t>
  </si>
  <si>
    <t>Feb 18, 2013</t>
  </si>
  <si>
    <t>МБОУ Иваническая СОШ</t>
  </si>
  <si>
    <t>Jul 10, 2013</t>
  </si>
  <si>
    <t>23 марта 2025 г.</t>
  </si>
  <si>
    <t>Температура воздуха: -2 С</t>
  </si>
  <si>
    <t>Судьи соревнований: Щапов Тимофей, Мехоношина Елизавета.</t>
  </si>
  <si>
    <t>Очки Кубка</t>
  </si>
  <si>
    <t>Черепенников</t>
  </si>
  <si>
    <t>Скороходов</t>
  </si>
  <si>
    <t>Байкальск</t>
  </si>
  <si>
    <t>Дёмин</t>
  </si>
  <si>
    <t>Хомутово</t>
  </si>
  <si>
    <t>Томишин</t>
  </si>
  <si>
    <t>Хороших</t>
  </si>
  <si>
    <t>Александра</t>
  </si>
  <si>
    <t>Жабокрицкий</t>
  </si>
  <si>
    <t>Семерей</t>
  </si>
  <si>
    <t>Анжелика</t>
  </si>
  <si>
    <t>30 бел.</t>
  </si>
  <si>
    <t>Мауро</t>
  </si>
  <si>
    <t>Jul 29, 1968</t>
  </si>
  <si>
    <t>Baikal-ski</t>
  </si>
  <si>
    <t>Aug 14, 1962</t>
  </si>
  <si>
    <t>Aug 11, 1973</t>
  </si>
  <si>
    <t>Mar 11, 2009</t>
  </si>
  <si>
    <t>ЛБК «Ангарский»</t>
  </si>
  <si>
    <t>Dec 19, 1991</t>
  </si>
  <si>
    <t>Nov 23, 1975</t>
  </si>
  <si>
    <t>Мужчины 14-29 лет </t>
  </si>
  <si>
    <t>Женщины 14-29 лет </t>
  </si>
  <si>
    <t>Соколов</t>
  </si>
  <si>
    <t>Егор</t>
  </si>
  <si>
    <t>Зимин</t>
  </si>
  <si>
    <t>Шульба</t>
  </si>
  <si>
    <t>Арчибасов</t>
  </si>
  <si>
    <t>Константинов</t>
  </si>
  <si>
    <t>Иосиф</t>
  </si>
  <si>
    <t>Черепенникова</t>
  </si>
  <si>
    <t>Галина</t>
  </si>
  <si>
    <t>Feb 21, 1960</t>
  </si>
  <si>
    <t>Aug 4, 1985</t>
  </si>
  <si>
    <t>Mar 5, 1968</t>
  </si>
  <si>
    <t>Mar 8, 1971</t>
  </si>
  <si>
    <t>Jul 4, 1974</t>
  </si>
  <si>
    <t>ЗаЖигалово</t>
  </si>
  <si>
    <t>Sep 4, 1967</t>
  </si>
  <si>
    <t xml:space="preserve"> </t>
  </si>
  <si>
    <t xml:space="preserve">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</si>
  <si>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</si>
  <si>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Возраст (лет)</t>
  </si>
  <si>
    <t>ДЕТСКИЙ ЛЫЖНЫЙ ЗАБЕГ</t>
  </si>
  <si>
    <t>Фамилия, имя</t>
  </si>
  <si>
    <t>   </t>
  </si>
  <si>
    <t> </t>
  </si>
  <si>
    <t>Кубовская</t>
  </si>
  <si>
    <t>Оксана</t>
  </si>
  <si>
    <t>Савенок</t>
  </si>
  <si>
    <t>Вера</t>
  </si>
  <si>
    <t>Белореченский</t>
  </si>
  <si>
    <t>Лузгина</t>
  </si>
  <si>
    <t>Яна</t>
  </si>
  <si>
    <t>Якунькин</t>
  </si>
  <si>
    <t>Баянова</t>
  </si>
  <si>
    <t>Коноваленков</t>
  </si>
  <si>
    <t>Карабанев</t>
  </si>
  <si>
    <t>Братск</t>
  </si>
  <si>
    <t>Софья</t>
  </si>
  <si>
    <t>Коноваленкова</t>
  </si>
  <si>
    <t>Чувашев</t>
  </si>
  <si>
    <t>Глумова</t>
  </si>
  <si>
    <t>Турушев</t>
  </si>
  <si>
    <t>Алена</t>
  </si>
  <si>
    <t>Sep 7, 1983</t>
  </si>
  <si>
    <t>Aug 12, 1982</t>
  </si>
  <si>
    <t>Apr 17, 1979</t>
  </si>
  <si>
    <t>TriBaikalTeam</t>
  </si>
  <si>
    <t>May 23, 1966</t>
  </si>
  <si>
    <t>Железный гусь</t>
  </si>
  <si>
    <t>Fun_Run_Club</t>
  </si>
  <si>
    <t>Jan 8, 1986</t>
  </si>
  <si>
    <t>Jun 10, 2007</t>
  </si>
  <si>
    <t>Таков путь</t>
  </si>
  <si>
    <t>Mar 8, 1984</t>
  </si>
  <si>
    <t>Oct 19, 1987</t>
  </si>
  <si>
    <t>Apr 28, 1968</t>
  </si>
  <si>
    <t>Mar 16, 1980</t>
  </si>
  <si>
    <t>Ангарские Нерпы</t>
  </si>
  <si>
    <t>Ясно, Ветер</t>
  </si>
  <si>
    <t>ТРЕЙЛ по ЛЫЖНЕ БАЙКАЛА</t>
  </si>
  <si>
    <t>Старт в 16-00</t>
  </si>
  <si>
    <t>Шестакова</t>
  </si>
  <si>
    <t>Суханов</t>
  </si>
  <si>
    <t>Ермоленко</t>
  </si>
  <si>
    <t>Кириллова</t>
  </si>
  <si>
    <t>Китов</t>
  </si>
  <si>
    <t>Jan 20, 1990</t>
  </si>
  <si>
    <t>Jan 31, 1978</t>
  </si>
  <si>
    <t>Jul 27, 1980</t>
  </si>
  <si>
    <t>ВОЗРАСТНЫЕ ГРУППЫ НА 20 КМ</t>
  </si>
  <si>
    <t>20 км</t>
  </si>
  <si>
    <t>20 КМ</t>
  </si>
  <si>
    <t>Старт в 15-45</t>
  </si>
  <si>
    <t>4 зарегистрированных участника</t>
  </si>
  <si>
    <t>10 КМ + 10 КМ</t>
  </si>
  <si>
    <t>Старт в 12-00 и в 16-00</t>
  </si>
  <si>
    <t>ЛЫЖИ</t>
  </si>
  <si>
    <t>БЕГ</t>
  </si>
  <si>
    <t>СУММА</t>
  </si>
  <si>
    <t>КОМБИ ЗАЧЕТ МУЖЧИНЫ АБСОЛЮТ</t>
  </si>
  <si>
    <t>КОМБИ ЗАЧЕТ ЖЕНЩИНЫ АБСОЛЮТ</t>
  </si>
  <si>
    <t>22 марта 2026 г.</t>
  </si>
  <si>
    <t>Температура воздуха: +3 С</t>
  </si>
  <si>
    <t>Ясно</t>
  </si>
  <si>
    <t>Николаев</t>
  </si>
  <si>
    <t>Dec 29, 1991</t>
  </si>
  <si>
    <t>ОСН Ураган</t>
  </si>
  <si>
    <t>Мутин</t>
  </si>
  <si>
    <t>Федор</t>
  </si>
  <si>
    <t>Dec 18, 1991</t>
  </si>
  <si>
    <t>ИркутскЭнергоСбыт</t>
  </si>
  <si>
    <t>Трубачева</t>
  </si>
  <si>
    <t>Sep 24, 1987</t>
  </si>
  <si>
    <t>Feb 24, 1972</t>
  </si>
  <si>
    <t>ОЛЬМУР</t>
  </si>
  <si>
    <t>Feb 21, 1987</t>
  </si>
  <si>
    <t>СПОРТИКИ</t>
  </si>
  <si>
    <t>ТД Спутник</t>
  </si>
  <si>
    <t>Волков</t>
  </si>
  <si>
    <t>Nov 22, 1991</t>
  </si>
  <si>
    <t>МЧС</t>
  </si>
  <si>
    <t>Михайлов</t>
  </si>
  <si>
    <t>Apr 17, 1980</t>
  </si>
  <si>
    <t>Mar 11, 2016</t>
  </si>
  <si>
    <t>Гребенщиков</t>
  </si>
  <si>
    <t>Sep 11, 1996</t>
  </si>
  <si>
    <t>Данилин</t>
  </si>
  <si>
    <t>Знаменка</t>
  </si>
  <si>
    <t>Jun 13, 1974</t>
  </si>
  <si>
    <t>Комарова</t>
  </si>
  <si>
    <t>Jun 16, 2016</t>
  </si>
  <si>
    <t>Школа олимпийского резерва Сибиряк</t>
  </si>
  <si>
    <t xml:space="preserve"> "Баргузин"</t>
  </si>
  <si>
    <t>Ломакин</t>
  </si>
  <si>
    <t>Череповец</t>
  </si>
  <si>
    <t>Jul 4, 2002</t>
  </si>
  <si>
    <t>УФНС России по Иркутской области</t>
  </si>
  <si>
    <t>Москвитин</t>
  </si>
  <si>
    <t>Mar 8, 1998</t>
  </si>
  <si>
    <t>ИНК</t>
  </si>
  <si>
    <t>Сукьясов</t>
  </si>
  <si>
    <t>Sep 7, 1978</t>
  </si>
  <si>
    <t>ИрГАУ</t>
  </si>
  <si>
    <t>Сукьясова</t>
  </si>
  <si>
    <t>May 20, 1980</t>
  </si>
  <si>
    <t>ГК "Форус"</t>
  </si>
  <si>
    <t>Петров</t>
  </si>
  <si>
    <t>Feb 2, 1989</t>
  </si>
  <si>
    <t>Христолюбов</t>
  </si>
  <si>
    <t>Nov 8, 2000</t>
  </si>
  <si>
    <t>Терентьев</t>
  </si>
  <si>
    <t>Григорий</t>
  </si>
  <si>
    <t>Aug 25, 1991</t>
  </si>
  <si>
    <t>Пинясов</t>
  </si>
  <si>
    <t>Гридякина</t>
  </si>
  <si>
    <t>Молодежный</t>
  </si>
  <si>
    <t>Sep 12, 1977</t>
  </si>
  <si>
    <t>Чемпион</t>
  </si>
  <si>
    <t>Бондарчук</t>
  </si>
  <si>
    <t>May 5, 1977</t>
  </si>
  <si>
    <t>МЧС РФ</t>
  </si>
  <si>
    <t>Виноградов</t>
  </si>
  <si>
    <t>May 22, 2010</t>
  </si>
  <si>
    <t>пенсионер АнгарSKII</t>
  </si>
  <si>
    <t>Яблочкин</t>
  </si>
  <si>
    <t>May 22, 1985</t>
  </si>
  <si>
    <t>РЖД</t>
  </si>
  <si>
    <t>Свердлов</t>
  </si>
  <si>
    <t>Aug 5, 1995</t>
  </si>
  <si>
    <t>Москвитина</t>
  </si>
  <si>
    <t>Sep 8, 1997</t>
  </si>
  <si>
    <t>Якимов</t>
  </si>
  <si>
    <t>Apr 5, 1997</t>
  </si>
  <si>
    <t>ski club "Angara"</t>
  </si>
  <si>
    <t>Пётр</t>
  </si>
  <si>
    <t>Самара</t>
  </si>
  <si>
    <t>Apr 9, 1988</t>
  </si>
  <si>
    <t>Mar 18, 1954</t>
  </si>
  <si>
    <t>Самостоятельно</t>
  </si>
  <si>
    <t>Ski club ANGARA</t>
  </si>
  <si>
    <t>Трубачеев</t>
  </si>
  <si>
    <t>Oct 22, 1977</t>
  </si>
  <si>
    <t>АНХК FunRun</t>
  </si>
  <si>
    <t>Feb 16, 1954</t>
  </si>
  <si>
    <t>Jul 5, 1978</t>
  </si>
  <si>
    <t>ООО Газпром добыча Иркутск</t>
  </si>
  <si>
    <t>Любавинский</t>
  </si>
  <si>
    <t>Ботаникал Гардэн</t>
  </si>
  <si>
    <t>@Baikal_freestyle</t>
  </si>
  <si>
    <t>ЛБК"Ангарский"</t>
  </si>
  <si>
    <t>Таюрская</t>
  </si>
  <si>
    <t>Apr 21, 1982</t>
  </si>
  <si>
    <t>Захаренко</t>
  </si>
  <si>
    <t>Виктория</t>
  </si>
  <si>
    <t>Канск</t>
  </si>
  <si>
    <t>Dec 31, 1998</t>
  </si>
  <si>
    <t>Сибирские волки</t>
  </si>
  <si>
    <t>9 бел.</t>
  </si>
  <si>
    <t>Кочменёва</t>
  </si>
  <si>
    <t>Jul 20, 1980</t>
  </si>
  <si>
    <t>Лисов</t>
  </si>
  <si>
    <t>Nov 14, 1989</t>
  </si>
  <si>
    <t>Хижников</t>
  </si>
  <si>
    <t>Jan 22, 2002</t>
  </si>
  <si>
    <t>Нет</t>
  </si>
  <si>
    <t>Лещак</t>
  </si>
  <si>
    <t>Jan 23, 2011</t>
  </si>
  <si>
    <t>Шевцов</t>
  </si>
  <si>
    <t>Nov 12, 1975</t>
  </si>
  <si>
    <t>11 бел.</t>
  </si>
  <si>
    <t>12 бел.</t>
  </si>
  <si>
    <t>14 бел.</t>
  </si>
  <si>
    <t>15 бел.</t>
  </si>
  <si>
    <t xml:space="preserve">Зыкова </t>
  </si>
  <si>
    <t>17 бел.</t>
  </si>
  <si>
    <t xml:space="preserve">Козлов </t>
  </si>
  <si>
    <t>18 бел.</t>
  </si>
  <si>
    <t>19 бел.</t>
  </si>
  <si>
    <t>83 зарегистрированных участника</t>
  </si>
  <si>
    <t>Огнева</t>
  </si>
  <si>
    <t>Jul 28, 1977</t>
  </si>
  <si>
    <t>BTR</t>
  </si>
  <si>
    <t>Лично</t>
  </si>
  <si>
    <t>Ski club "Angara"</t>
  </si>
  <si>
    <t>Кобылянский</t>
  </si>
  <si>
    <t>Feb 14, 1992</t>
  </si>
  <si>
    <t>СПОРТИКИ.</t>
  </si>
  <si>
    <t>Гимназия 1</t>
  </si>
  <si>
    <t>Макс</t>
  </si>
  <si>
    <t>Педенко</t>
  </si>
  <si>
    <t>Выдрино</t>
  </si>
  <si>
    <t>Mar 22, 1947</t>
  </si>
  <si>
    <t>ИрЖДП</t>
  </si>
  <si>
    <t>Пруненко</t>
  </si>
  <si>
    <t>Jan 12, 1981</t>
  </si>
  <si>
    <t>Лесков</t>
  </si>
  <si>
    <t>May 20, 1985</t>
  </si>
  <si>
    <t>ЭН+</t>
  </si>
  <si>
    <t>Титов</t>
  </si>
  <si>
    <t>Apr 8, 1985</t>
  </si>
  <si>
    <t>18 зарегистрированных участников</t>
  </si>
  <si>
    <t>Карапец</t>
  </si>
  <si>
    <t>Jul 4, 1973</t>
  </si>
  <si>
    <t>София</t>
  </si>
  <si>
    <t>Mar 14, 2006</t>
  </si>
  <si>
    <t>ЛСК Макс</t>
  </si>
  <si>
    <t>Oct 27, 2006</t>
  </si>
  <si>
    <t>Калин</t>
  </si>
  <si>
    <t>Jan 9, 1991</t>
  </si>
  <si>
    <t>Baikal Ski team</t>
  </si>
  <si>
    <t>60 бел.</t>
  </si>
  <si>
    <t>65 бел.</t>
  </si>
  <si>
    <t>Сурков</t>
  </si>
  <si>
    <t>Женщины 18-29 лет </t>
  </si>
  <si>
    <t>16 зарегистрированных участника</t>
  </si>
  <si>
    <t>Мадаева</t>
  </si>
  <si>
    <t>Раиса</t>
  </si>
  <si>
    <t>Jul 28, 1981</t>
  </si>
  <si>
    <t>Toptourrun</t>
  </si>
  <si>
    <t>Тихонов</t>
  </si>
  <si>
    <t>Aug 21, 1989</t>
  </si>
  <si>
    <t>Бояркин</t>
  </si>
  <si>
    <t>Jan 25, 1998</t>
  </si>
  <si>
    <t>Федорков</t>
  </si>
  <si>
    <t>Aug 8, 2011</t>
  </si>
  <si>
    <t>Любитель</t>
  </si>
  <si>
    <t>Индоленко</t>
  </si>
  <si>
    <t>Apr 2, 1992</t>
  </si>
  <si>
    <t>Бич'runners</t>
  </si>
  <si>
    <t>Халлиулин</t>
  </si>
  <si>
    <t>Sep 3, 2000</t>
  </si>
  <si>
    <t>Андриянова</t>
  </si>
  <si>
    <t>Feb 13, 1993</t>
  </si>
  <si>
    <t>World Class университетский</t>
  </si>
  <si>
    <t>Роганов</t>
  </si>
  <si>
    <t>Нижнеудинск</t>
  </si>
  <si>
    <t>Apr 9, 1973</t>
  </si>
  <si>
    <t>Любитель .</t>
  </si>
  <si>
    <t>Донская</t>
  </si>
  <si>
    <t>Aug 25, 1992</t>
  </si>
  <si>
    <t>5 верст Иркутск</t>
  </si>
  <si>
    <t>Архипенко</t>
  </si>
  <si>
    <t>Jan 25, 1994</t>
  </si>
  <si>
    <t>Баширова</t>
  </si>
  <si>
    <t>Лилия</t>
  </si>
  <si>
    <t>Dec 3, 1982</t>
  </si>
  <si>
    <t>Найдёнов</t>
  </si>
  <si>
    <t>Dec 11, 1992</t>
  </si>
  <si>
    <t>Bad Runners Club</t>
  </si>
  <si>
    <t>Симакова</t>
  </si>
  <si>
    <t>Sep 30, 1971</t>
  </si>
  <si>
    <t>Гыргенова</t>
  </si>
  <si>
    <t>Кырен</t>
  </si>
  <si>
    <t>Aug 13, 1993</t>
  </si>
  <si>
    <t>ИрИх</t>
  </si>
  <si>
    <t>Беляева</t>
  </si>
  <si>
    <t>Янина</t>
  </si>
  <si>
    <t>Oct 20, 2009</t>
  </si>
  <si>
    <t>Квасова</t>
  </si>
  <si>
    <t>Dec 18, 2017</t>
  </si>
  <si>
    <t>Движение Первых</t>
  </si>
  <si>
    <t>Веремеенко</t>
  </si>
  <si>
    <t>Jan 15, 1960</t>
  </si>
  <si>
    <t>Аргунов</t>
  </si>
  <si>
    <t>Sep 1, 1981</t>
  </si>
  <si>
    <t>Донской</t>
  </si>
  <si>
    <t>Jan 7, 1992</t>
  </si>
  <si>
    <t>Mar 6, 1981</t>
  </si>
  <si>
    <t>Ведерникова</t>
  </si>
  <si>
    <t>Jun 4, 1970</t>
  </si>
  <si>
    <t>Квасов</t>
  </si>
  <si>
    <t>Jul 14, 1977</t>
  </si>
  <si>
    <t>Курындина</t>
  </si>
  <si>
    <t>Анжела</t>
  </si>
  <si>
    <t>Nov 11, 2014</t>
  </si>
  <si>
    <t>Cf baza</t>
  </si>
  <si>
    <t>Абдулина</t>
  </si>
  <si>
    <t>Динара</t>
  </si>
  <si>
    <t>Apr 20, 1981</t>
  </si>
  <si>
    <t>Варибрус</t>
  </si>
  <si>
    <t>Елизавета</t>
  </si>
  <si>
    <t>Температура воздуха: +4 С</t>
  </si>
  <si>
    <t>Ясно.</t>
  </si>
  <si>
    <t>60 зарегистрированных участников</t>
  </si>
  <si>
    <t>Grizzly</t>
  </si>
  <si>
    <t>Симаков</t>
  </si>
  <si>
    <t>Apr 2, 1970</t>
  </si>
  <si>
    <t>Манзя</t>
  </si>
  <si>
    <t>Jul 12, 2002</t>
  </si>
  <si>
    <t>Ледяева</t>
  </si>
  <si>
    <t>Jul 12, 1976</t>
  </si>
  <si>
    <t>Кондратьева</t>
  </si>
  <si>
    <t>Dec 27, 1983</t>
  </si>
  <si>
    <t>Вдовина</t>
  </si>
  <si>
    <t>Sep 1, 1983</t>
  </si>
  <si>
    <t>Ермак</t>
  </si>
  <si>
    <t>Mar 3, 1951</t>
  </si>
  <si>
    <t>Эол</t>
  </si>
  <si>
    <t>Аюпова</t>
  </si>
  <si>
    <t>Jan 26, 1985</t>
  </si>
  <si>
    <t>ЭКС</t>
  </si>
  <si>
    <t>Панов</t>
  </si>
  <si>
    <t>Транснефть-Восток</t>
  </si>
  <si>
    <t>Чепенко</t>
  </si>
  <si>
    <t>Mar 27, 1986</t>
  </si>
  <si>
    <t>ИрИХ</t>
  </si>
  <si>
    <t>Яськов</t>
  </si>
  <si>
    <t>Apr 12, 1994</t>
  </si>
  <si>
    <t>Чувашева</t>
  </si>
  <si>
    <t>Максимовщина</t>
  </si>
  <si>
    <t>Sep 29, 1992</t>
  </si>
  <si>
    <t>M3</t>
  </si>
  <si>
    <t>17 зарегистрированных участников</t>
  </si>
  <si>
    <t>Ярыгина Мария</t>
  </si>
  <si>
    <t>Михайлов Иван</t>
  </si>
  <si>
    <t>Михайлова Анна</t>
  </si>
  <si>
    <t>Вилицкий Владислав</t>
  </si>
  <si>
    <t>Найденов Тимофей</t>
  </si>
  <si>
    <t>Толкачева Алиса</t>
  </si>
  <si>
    <t>Савенок Степан</t>
  </si>
  <si>
    <t>Белореченское</t>
  </si>
  <si>
    <t>Баландина Ксения</t>
  </si>
  <si>
    <t>Сударева Злата</t>
  </si>
  <si>
    <t>8 зарегистрированных участников</t>
  </si>
  <si>
    <t>Всего на всех дистанциях было 225 зарегистрированных участников из них детей - 12.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</si>
</sst>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Verdana"/>
      <family val="2"/>
      <charset val="204"/>
    </font>
    <font>
      <b/>
      <sz val="11"/>
      <color rgb="FF333333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21" fontId="0" fillId="0" borderId="1" xfId="0" applyNumberFormat="1" applyBorder="1"/>
    <xf numFmtId="21" fontId="0" fillId="2" borderId="1" xfId="0" applyNumberFormat="1" applyFill="1" applyBorder="1"/>
    <xf numFmtId="14" fontId="0" fillId="2" borderId="1" xfId="0" applyNumberFormat="1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21" fontId="4" fillId="0" borderId="1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2" borderId="0" xfId="0" applyFont="1" applyFill="1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21" fontId="0" fillId="0" borderId="0" xfId="0" applyNumberFormat="1"/>
    <xf numFmtId="1" fontId="5" fillId="0" borderId="1" xfId="0" applyNumberFormat="1" applyFont="1" applyBorder="1"/>
    <xf numFmtId="0" fontId="0" fillId="0" borderId="0" xfId="0" applyFont="1" applyAlignment="1">
      <alignment horizontal="center"/>
    </xf>
    <xf numFmtId="21" fontId="4" fillId="0" borderId="1" xfId="0" applyNumberFormat="1" applyFont="1" applyFill="1" applyBorder="1" applyAlignment="1">
      <alignment horizontal="center"/>
    </xf>
    <xf numFmtId="21" fontId="0" fillId="2" borderId="0" xfId="0" applyNumberFormat="1" applyFill="1"/>
    <xf numFmtId="21" fontId="4" fillId="2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center"/>
    </xf>
    <xf numFmtId="1" fontId="5" fillId="0" borderId="1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0"/>
  <sheetViews>
    <sheetView tabSelected="1" workbookViewId="0"/>
  </sheetViews>
  <sheetFormatPr defaultRowHeight="14.4"/>
  <cols>
    <col min="1" max="1" width="11.21875" style="28" customWidth="1"/>
    <col min="2" max="2" width="8.88671875" style="1"/>
    <col min="3" max="3" width="15.33203125" style="1" customWidth="1"/>
    <col min="4" max="4" width="12.33203125" style="37" customWidth="1"/>
    <col min="5" max="5" width="18.21875" style="1" customWidth="1"/>
    <col min="6" max="6" width="14" style="1" customWidth="1"/>
    <col min="7" max="7" width="16" style="1" customWidth="1"/>
    <col min="8" max="8" width="22.33203125" style="1" customWidth="1"/>
    <col min="10" max="10" width="10.6640625" customWidth="1"/>
    <col min="11" max="11" width="11.109375" customWidth="1"/>
    <col min="15" max="15" width="11.109375" customWidth="1"/>
  </cols>
  <sheetData>
    <row r="1" spans="1:9">
      <c r="A1" s="22" t="s">
        <v>314</v>
      </c>
      <c r="B1" s="18"/>
      <c r="D1" s="24" t="s">
        <v>184</v>
      </c>
      <c r="E1" s="18"/>
      <c r="F1" s="18"/>
      <c r="G1" s="19"/>
      <c r="H1" s="19"/>
    </row>
    <row r="2" spans="1:9">
      <c r="B2" s="24" t="s">
        <v>378</v>
      </c>
      <c r="D2" s="24" t="s">
        <v>185</v>
      </c>
      <c r="F2" s="25" t="s">
        <v>186</v>
      </c>
      <c r="G2" s="27"/>
      <c r="H2" s="27"/>
    </row>
    <row r="3" spans="1:9">
      <c r="B3" s="24" t="s">
        <v>187</v>
      </c>
      <c r="D3" s="36"/>
      <c r="F3" s="25" t="s">
        <v>379</v>
      </c>
      <c r="H3" s="27" t="s">
        <v>380</v>
      </c>
    </row>
    <row r="4" spans="1:9">
      <c r="B4" s="21"/>
      <c r="D4" s="27" t="s">
        <v>188</v>
      </c>
      <c r="E4" s="21"/>
      <c r="F4" s="21"/>
      <c r="G4" s="19"/>
      <c r="H4" s="19"/>
    </row>
    <row r="5" spans="1:9">
      <c r="B5" s="28"/>
      <c r="C5"/>
      <c r="D5" s="35"/>
      <c r="E5"/>
      <c r="F5"/>
      <c r="G5" s="28"/>
      <c r="H5"/>
    </row>
    <row r="6" spans="1:9">
      <c r="A6" s="3" t="s">
        <v>183</v>
      </c>
      <c r="B6" s="6" t="s">
        <v>0</v>
      </c>
      <c r="C6" s="5" t="s">
        <v>1</v>
      </c>
      <c r="D6" s="7" t="s">
        <v>99</v>
      </c>
      <c r="E6" s="7" t="s">
        <v>3</v>
      </c>
      <c r="F6" s="6" t="s">
        <v>100</v>
      </c>
      <c r="G6" s="6" t="s">
        <v>101</v>
      </c>
      <c r="H6" s="6" t="s">
        <v>102</v>
      </c>
      <c r="I6" s="8" t="s">
        <v>103</v>
      </c>
    </row>
    <row r="7" spans="1:9">
      <c r="A7" s="3"/>
      <c r="B7" s="6"/>
      <c r="C7" s="9" t="s">
        <v>104</v>
      </c>
      <c r="D7" s="7"/>
      <c r="E7" s="7"/>
      <c r="F7" s="10"/>
      <c r="G7" s="10" t="s">
        <v>81</v>
      </c>
      <c r="H7" s="6"/>
      <c r="I7" s="6"/>
    </row>
    <row r="8" spans="1:9">
      <c r="A8" s="6">
        <v>1</v>
      </c>
      <c r="B8" s="3">
        <v>418</v>
      </c>
      <c r="C8" s="2" t="s">
        <v>47</v>
      </c>
      <c r="D8" s="2" t="s">
        <v>27</v>
      </c>
      <c r="E8" s="2" t="s">
        <v>5</v>
      </c>
      <c r="F8" s="2" t="s">
        <v>400</v>
      </c>
      <c r="G8" s="29" t="s">
        <v>81</v>
      </c>
      <c r="H8" s="2"/>
      <c r="I8" s="12">
        <v>3.5972222222222218E-2</v>
      </c>
    </row>
    <row r="9" spans="1:9">
      <c r="A9" s="3"/>
      <c r="B9" s="6"/>
      <c r="C9" s="5"/>
      <c r="D9" s="7"/>
      <c r="E9" s="5"/>
      <c r="F9" s="5"/>
      <c r="G9" s="6"/>
      <c r="H9" s="5"/>
      <c r="I9" s="2"/>
    </row>
    <row r="10" spans="1:9">
      <c r="A10" s="3"/>
      <c r="B10" s="6"/>
      <c r="C10" s="9" t="s">
        <v>105</v>
      </c>
      <c r="D10" s="7"/>
      <c r="E10" s="7"/>
      <c r="F10" s="10"/>
      <c r="G10" s="10" t="s">
        <v>84</v>
      </c>
      <c r="H10" s="6"/>
      <c r="I10" s="11"/>
    </row>
    <row r="11" spans="1:9">
      <c r="A11" s="6">
        <v>1</v>
      </c>
      <c r="B11" s="3">
        <v>412</v>
      </c>
      <c r="C11" s="2" t="s">
        <v>28</v>
      </c>
      <c r="D11" s="2" t="s">
        <v>27</v>
      </c>
      <c r="E11" s="2" t="s">
        <v>7</v>
      </c>
      <c r="F11" s="2" t="s">
        <v>69</v>
      </c>
      <c r="G11" s="3" t="s">
        <v>84</v>
      </c>
      <c r="H11" s="2" t="s">
        <v>393</v>
      </c>
      <c r="I11" s="12">
        <v>2.3009259259259257E-2</v>
      </c>
    </row>
    <row r="12" spans="1:9">
      <c r="A12" s="6">
        <v>1</v>
      </c>
      <c r="B12" s="3">
        <v>415</v>
      </c>
      <c r="C12" s="2" t="s">
        <v>47</v>
      </c>
      <c r="D12" s="2" t="s">
        <v>64</v>
      </c>
      <c r="E12" s="2" t="s">
        <v>5</v>
      </c>
      <c r="F12" s="2" t="s">
        <v>270</v>
      </c>
      <c r="G12" s="29" t="s">
        <v>84</v>
      </c>
      <c r="H12" s="2"/>
      <c r="I12" s="12">
        <v>2.3009259259259257E-2</v>
      </c>
    </row>
    <row r="13" spans="1:9">
      <c r="A13" s="6">
        <v>3</v>
      </c>
      <c r="B13" s="3">
        <v>402</v>
      </c>
      <c r="C13" s="2" t="s">
        <v>24</v>
      </c>
      <c r="D13" s="2" t="s">
        <v>21</v>
      </c>
      <c r="E13" s="2" t="s">
        <v>26</v>
      </c>
      <c r="F13" s="2" t="s">
        <v>268</v>
      </c>
      <c r="G13" s="3" t="s">
        <v>84</v>
      </c>
      <c r="H13" s="2" t="s">
        <v>269</v>
      </c>
      <c r="I13" s="12">
        <v>2.7418981481481485E-2</v>
      </c>
    </row>
    <row r="14" spans="1:9">
      <c r="A14" s="3"/>
      <c r="B14" s="6"/>
      <c r="C14" s="5"/>
      <c r="D14" s="7"/>
      <c r="E14" s="6"/>
      <c r="F14" s="6"/>
      <c r="G14" s="6"/>
      <c r="H14" s="5"/>
      <c r="I14" s="2"/>
    </row>
    <row r="15" spans="1:9">
      <c r="A15" s="3"/>
      <c r="B15" s="6"/>
      <c r="C15" s="9" t="s">
        <v>106</v>
      </c>
      <c r="D15" s="7"/>
      <c r="E15" s="7"/>
      <c r="F15" s="10"/>
      <c r="G15" s="10" t="s">
        <v>87</v>
      </c>
      <c r="H15" s="6"/>
      <c r="I15" s="11"/>
    </row>
    <row r="16" spans="1:9">
      <c r="A16" s="6">
        <v>1</v>
      </c>
      <c r="B16" s="3" t="s">
        <v>241</v>
      </c>
      <c r="C16" s="2" t="s">
        <v>482</v>
      </c>
      <c r="D16" s="2" t="s">
        <v>18</v>
      </c>
      <c r="E16" s="2" t="s">
        <v>11</v>
      </c>
      <c r="F16" s="2" t="s">
        <v>483</v>
      </c>
      <c r="G16" s="29" t="s">
        <v>87</v>
      </c>
      <c r="H16" s="2" t="s">
        <v>293</v>
      </c>
      <c r="I16" s="12">
        <v>1.8888888888888889E-2</v>
      </c>
    </row>
    <row r="17" spans="1:9">
      <c r="A17" s="6">
        <v>2</v>
      </c>
      <c r="B17" s="3">
        <v>495</v>
      </c>
      <c r="C17" s="2" t="s">
        <v>438</v>
      </c>
      <c r="D17" s="2" t="s">
        <v>8</v>
      </c>
      <c r="E17" s="2" t="s">
        <v>7</v>
      </c>
      <c r="F17" s="2" t="s">
        <v>439</v>
      </c>
      <c r="G17" s="29" t="s">
        <v>87</v>
      </c>
      <c r="H17" s="2"/>
      <c r="I17" s="12">
        <v>3.2847222222222222E-2</v>
      </c>
    </row>
    <row r="18" spans="1:9">
      <c r="A18" s="6">
        <v>3</v>
      </c>
      <c r="B18" s="3">
        <v>555</v>
      </c>
      <c r="C18" s="2" t="s">
        <v>220</v>
      </c>
      <c r="D18" s="2" t="s">
        <v>40</v>
      </c>
      <c r="E18" s="2" t="s">
        <v>52</v>
      </c>
      <c r="F18" s="2" t="s">
        <v>260</v>
      </c>
      <c r="G18" s="29" t="s">
        <v>87</v>
      </c>
      <c r="H18" s="2" t="s">
        <v>450</v>
      </c>
      <c r="I18" s="2" t="s">
        <v>182</v>
      </c>
    </row>
    <row r="19" spans="1:9">
      <c r="A19" s="3"/>
      <c r="B19" s="6"/>
      <c r="C19" s="5"/>
      <c r="D19" s="7"/>
      <c r="E19" s="6"/>
      <c r="F19" s="6"/>
      <c r="G19" s="6"/>
      <c r="H19" s="5"/>
      <c r="I19" s="2"/>
    </row>
    <row r="20" spans="1:9">
      <c r="A20" s="3"/>
      <c r="B20" s="6"/>
      <c r="C20" s="9" t="s">
        <v>107</v>
      </c>
      <c r="D20" s="7"/>
      <c r="E20" s="7"/>
      <c r="F20" s="10"/>
      <c r="G20" s="10" t="s">
        <v>90</v>
      </c>
      <c r="H20" s="6"/>
      <c r="I20" s="11"/>
    </row>
    <row r="21" spans="1:9">
      <c r="A21" s="6">
        <v>1</v>
      </c>
      <c r="B21" s="3">
        <v>575</v>
      </c>
      <c r="C21" s="2" t="s">
        <v>51</v>
      </c>
      <c r="D21" s="2" t="s">
        <v>41</v>
      </c>
      <c r="E21" s="2" t="s">
        <v>207</v>
      </c>
      <c r="F21" s="2" t="s">
        <v>73</v>
      </c>
      <c r="G21" s="29" t="s">
        <v>90</v>
      </c>
      <c r="H21" s="2" t="s">
        <v>456</v>
      </c>
      <c r="I21" s="2" t="s">
        <v>182</v>
      </c>
    </row>
    <row r="22" spans="1:9">
      <c r="A22" s="3"/>
      <c r="B22" s="6"/>
      <c r="C22" s="5"/>
      <c r="D22" s="7"/>
      <c r="E22" s="6"/>
      <c r="F22" s="6"/>
      <c r="G22" s="6"/>
      <c r="H22" s="5"/>
      <c r="I22" s="2"/>
    </row>
    <row r="23" spans="1:9">
      <c r="A23" s="3"/>
      <c r="B23" s="6"/>
      <c r="C23" s="9" t="s">
        <v>108</v>
      </c>
      <c r="D23" s="7"/>
      <c r="E23" s="7"/>
      <c r="F23" s="10"/>
      <c r="G23" s="10" t="s">
        <v>93</v>
      </c>
      <c r="H23" s="6"/>
      <c r="I23" s="11"/>
    </row>
    <row r="24" spans="1:9">
      <c r="A24" s="6">
        <v>1</v>
      </c>
      <c r="B24" s="3">
        <v>450</v>
      </c>
      <c r="C24" s="2" t="s">
        <v>410</v>
      </c>
      <c r="D24" s="2" t="s">
        <v>37</v>
      </c>
      <c r="E24" s="2" t="s">
        <v>411</v>
      </c>
      <c r="F24" s="2" t="s">
        <v>412</v>
      </c>
      <c r="G24" s="3" t="s">
        <v>93</v>
      </c>
      <c r="H24" s="2"/>
      <c r="I24" s="12">
        <v>1.996527777777778E-2</v>
      </c>
    </row>
    <row r="25" spans="1:9">
      <c r="A25" s="6">
        <v>2</v>
      </c>
      <c r="B25" s="3">
        <v>479</v>
      </c>
      <c r="C25" s="2" t="s">
        <v>303</v>
      </c>
      <c r="D25" s="2" t="s">
        <v>304</v>
      </c>
      <c r="E25" s="2" t="s">
        <v>208</v>
      </c>
      <c r="F25" s="2" t="s">
        <v>138</v>
      </c>
      <c r="G25" s="3" t="s">
        <v>93</v>
      </c>
      <c r="H25" s="2" t="s">
        <v>312</v>
      </c>
      <c r="I25" s="12">
        <v>2.0162037037037037E-2</v>
      </c>
    </row>
    <row r="26" spans="1:9">
      <c r="A26" s="6">
        <v>3</v>
      </c>
      <c r="B26" s="3">
        <v>403</v>
      </c>
      <c r="C26" s="2" t="s">
        <v>215</v>
      </c>
      <c r="D26" s="2" t="s">
        <v>33</v>
      </c>
      <c r="E26" s="2" t="s">
        <v>7</v>
      </c>
      <c r="F26" s="2" t="s">
        <v>254</v>
      </c>
      <c r="G26" s="3" t="s">
        <v>93</v>
      </c>
      <c r="H26" s="2" t="s">
        <v>115</v>
      </c>
      <c r="I26" s="12">
        <v>2.0474537037037038E-2</v>
      </c>
    </row>
    <row r="27" spans="1:9">
      <c r="A27" s="6">
        <v>4</v>
      </c>
      <c r="B27" s="3">
        <v>505</v>
      </c>
      <c r="C27" s="2" t="s">
        <v>204</v>
      </c>
      <c r="D27" s="2" t="s">
        <v>35</v>
      </c>
      <c r="E27" s="2" t="s">
        <v>7</v>
      </c>
      <c r="F27" s="2" t="s">
        <v>244</v>
      </c>
      <c r="G27" s="3" t="s">
        <v>93</v>
      </c>
      <c r="H27" s="2"/>
      <c r="I27" s="12">
        <v>2.0752314814814814E-2</v>
      </c>
    </row>
    <row r="28" spans="1:9">
      <c r="A28" s="6">
        <v>5</v>
      </c>
      <c r="B28" s="3" t="s">
        <v>240</v>
      </c>
      <c r="C28" s="2" t="s">
        <v>479</v>
      </c>
      <c r="D28" s="2" t="s">
        <v>21</v>
      </c>
      <c r="E28" s="2" t="s">
        <v>7</v>
      </c>
      <c r="F28" s="2" t="s">
        <v>480</v>
      </c>
      <c r="G28" s="3" t="s">
        <v>93</v>
      </c>
      <c r="H28" s="2" t="s">
        <v>481</v>
      </c>
      <c r="I28" s="12">
        <v>2.1053240740740744E-2</v>
      </c>
    </row>
    <row r="29" spans="1:9">
      <c r="A29" s="6">
        <v>6</v>
      </c>
      <c r="B29" s="3">
        <v>456</v>
      </c>
      <c r="C29" s="2" t="s">
        <v>414</v>
      </c>
      <c r="D29" s="2" t="s">
        <v>10</v>
      </c>
      <c r="E29" s="2" t="s">
        <v>7</v>
      </c>
      <c r="F29" s="2" t="s">
        <v>415</v>
      </c>
      <c r="G29" s="3" t="s">
        <v>93</v>
      </c>
      <c r="H29" s="2" t="s">
        <v>416</v>
      </c>
      <c r="I29" s="12">
        <v>2.1527777777777781E-2</v>
      </c>
    </row>
    <row r="30" spans="1:9">
      <c r="A30" s="6">
        <v>7</v>
      </c>
      <c r="B30" s="3">
        <v>567</v>
      </c>
      <c r="C30" s="2" t="s">
        <v>63</v>
      </c>
      <c r="D30" s="2" t="s">
        <v>14</v>
      </c>
      <c r="E30" s="2" t="s">
        <v>11</v>
      </c>
      <c r="F30" s="2" t="s">
        <v>171</v>
      </c>
      <c r="G30" s="3" t="s">
        <v>93</v>
      </c>
      <c r="H30" s="2" t="s">
        <v>243</v>
      </c>
      <c r="I30" s="12">
        <v>2.1574074074074075E-2</v>
      </c>
    </row>
    <row r="31" spans="1:9">
      <c r="A31" s="6">
        <v>8</v>
      </c>
      <c r="B31" s="3">
        <v>419</v>
      </c>
      <c r="C31" s="2" t="s">
        <v>47</v>
      </c>
      <c r="D31" s="2" t="s">
        <v>4</v>
      </c>
      <c r="E31" s="2" t="s">
        <v>5</v>
      </c>
      <c r="F31" s="2" t="s">
        <v>136</v>
      </c>
      <c r="G31" s="3" t="s">
        <v>93</v>
      </c>
      <c r="H31" s="2"/>
      <c r="I31" s="12">
        <v>2.1967592592592594E-2</v>
      </c>
    </row>
    <row r="32" spans="1:9">
      <c r="A32" s="6">
        <v>9</v>
      </c>
      <c r="B32" s="3">
        <v>437</v>
      </c>
      <c r="C32" s="2" t="s">
        <v>128</v>
      </c>
      <c r="D32" s="2" t="s">
        <v>27</v>
      </c>
      <c r="E32" s="2" t="s">
        <v>7</v>
      </c>
      <c r="F32" s="2" t="s">
        <v>137</v>
      </c>
      <c r="G32" s="3" t="s">
        <v>93</v>
      </c>
      <c r="H32" s="2" t="s">
        <v>247</v>
      </c>
      <c r="I32" s="12">
        <v>2.2118055555555557E-2</v>
      </c>
    </row>
    <row r="33" spans="1:9">
      <c r="A33" s="6">
        <v>10</v>
      </c>
      <c r="B33" s="3" t="s">
        <v>239</v>
      </c>
      <c r="C33" s="2" t="s">
        <v>477</v>
      </c>
      <c r="D33" s="2" t="s">
        <v>53</v>
      </c>
      <c r="E33" s="2" t="s">
        <v>7</v>
      </c>
      <c r="F33" s="2" t="s">
        <v>478</v>
      </c>
      <c r="G33" s="3" t="s">
        <v>93</v>
      </c>
      <c r="H33" s="2" t="s">
        <v>115</v>
      </c>
      <c r="I33" s="12">
        <v>2.225694444444444E-2</v>
      </c>
    </row>
    <row r="34" spans="1:9">
      <c r="A34" s="6">
        <v>11</v>
      </c>
      <c r="B34" s="3">
        <v>478</v>
      </c>
      <c r="C34" s="2" t="s">
        <v>178</v>
      </c>
      <c r="D34" s="2" t="s">
        <v>177</v>
      </c>
      <c r="E34" s="2" t="s">
        <v>7</v>
      </c>
      <c r="F34" s="2" t="s">
        <v>179</v>
      </c>
      <c r="G34" s="3" t="s">
        <v>93</v>
      </c>
      <c r="H34" s="2" t="s">
        <v>434</v>
      </c>
      <c r="I34" s="12">
        <v>2.297453703703704E-2</v>
      </c>
    </row>
    <row r="35" spans="1:9">
      <c r="A35" s="6">
        <v>12</v>
      </c>
      <c r="B35" s="3">
        <v>408</v>
      </c>
      <c r="C35" s="2" t="s">
        <v>65</v>
      </c>
      <c r="D35" s="2" t="s">
        <v>35</v>
      </c>
      <c r="E35" s="2" t="s">
        <v>7</v>
      </c>
      <c r="F35" s="2" t="s">
        <v>78</v>
      </c>
      <c r="G35" s="3" t="s">
        <v>93</v>
      </c>
      <c r="H35" s="2" t="s">
        <v>391</v>
      </c>
      <c r="I35" s="12">
        <v>2.3124999999999996E-2</v>
      </c>
    </row>
    <row r="36" spans="1:9">
      <c r="A36" s="6">
        <v>13</v>
      </c>
      <c r="B36" s="3">
        <v>424</v>
      </c>
      <c r="C36" s="2" t="s">
        <v>403</v>
      </c>
      <c r="D36" s="2" t="s">
        <v>21</v>
      </c>
      <c r="E36" s="2" t="s">
        <v>404</v>
      </c>
      <c r="F36" s="2" t="s">
        <v>405</v>
      </c>
      <c r="G36" s="3" t="s">
        <v>93</v>
      </c>
      <c r="H36" s="2" t="s">
        <v>312</v>
      </c>
      <c r="I36" s="12">
        <v>2.3240740740740742E-2</v>
      </c>
    </row>
    <row r="37" spans="1:9">
      <c r="A37" s="6">
        <v>14</v>
      </c>
      <c r="B37" s="3">
        <v>405</v>
      </c>
      <c r="C37" s="2" t="s">
        <v>384</v>
      </c>
      <c r="D37" s="2" t="s">
        <v>385</v>
      </c>
      <c r="E37" s="2" t="s">
        <v>7</v>
      </c>
      <c r="F37" s="2" t="s">
        <v>386</v>
      </c>
      <c r="G37" s="3" t="s">
        <v>93</v>
      </c>
      <c r="H37" s="2" t="s">
        <v>387</v>
      </c>
      <c r="I37" s="12">
        <v>2.327546296296296E-2</v>
      </c>
    </row>
    <row r="38" spans="1:9">
      <c r="A38" s="6">
        <v>15</v>
      </c>
      <c r="B38" s="3">
        <v>563</v>
      </c>
      <c r="C38" s="2" t="s">
        <v>178</v>
      </c>
      <c r="D38" s="2" t="s">
        <v>451</v>
      </c>
      <c r="E38" s="2" t="s">
        <v>452</v>
      </c>
      <c r="F38" s="2" t="s">
        <v>453</v>
      </c>
      <c r="G38" s="3" t="s">
        <v>93</v>
      </c>
      <c r="H38" s="2"/>
      <c r="I38" s="12">
        <v>2.3773148148148151E-2</v>
      </c>
    </row>
    <row r="39" spans="1:9">
      <c r="A39" s="6">
        <v>16</v>
      </c>
      <c r="B39" s="3" t="s">
        <v>491</v>
      </c>
      <c r="C39" s="2" t="s">
        <v>492</v>
      </c>
      <c r="D39" s="2" t="s">
        <v>45</v>
      </c>
      <c r="E39" s="2" t="s">
        <v>7</v>
      </c>
      <c r="F39" s="2">
        <v>1979</v>
      </c>
      <c r="G39" s="29" t="s">
        <v>93</v>
      </c>
      <c r="H39" s="2"/>
      <c r="I39" s="12">
        <v>2.3865740740740743E-2</v>
      </c>
    </row>
    <row r="40" spans="1:9">
      <c r="A40" s="6">
        <v>17</v>
      </c>
      <c r="B40" s="3" t="s">
        <v>494</v>
      </c>
      <c r="C40" s="2" t="s">
        <v>126</v>
      </c>
      <c r="D40" s="2" t="s">
        <v>13</v>
      </c>
      <c r="E40" s="2" t="s">
        <v>20</v>
      </c>
      <c r="F40" s="2">
        <v>1984</v>
      </c>
      <c r="G40" s="29" t="s">
        <v>93</v>
      </c>
      <c r="H40" s="2" t="s">
        <v>70</v>
      </c>
      <c r="I40" s="12">
        <v>2.4236111111111111E-2</v>
      </c>
    </row>
    <row r="41" spans="1:9">
      <c r="A41" s="6">
        <v>18</v>
      </c>
      <c r="B41" s="3" t="s">
        <v>488</v>
      </c>
      <c r="C41" s="2" t="s">
        <v>34</v>
      </c>
      <c r="D41" s="2" t="s">
        <v>33</v>
      </c>
      <c r="E41" s="2" t="s">
        <v>7</v>
      </c>
      <c r="F41" s="2">
        <v>1971</v>
      </c>
      <c r="G41" s="29" t="s">
        <v>93</v>
      </c>
      <c r="H41" s="2"/>
      <c r="I41" s="12">
        <v>2.4699074074074078E-2</v>
      </c>
    </row>
    <row r="42" spans="1:9">
      <c r="A42" s="6">
        <v>19</v>
      </c>
      <c r="B42" s="3">
        <v>410</v>
      </c>
      <c r="C42" s="2" t="s">
        <v>39</v>
      </c>
      <c r="D42" s="2" t="s">
        <v>38</v>
      </c>
      <c r="E42" s="2" t="s">
        <v>7</v>
      </c>
      <c r="F42" s="2" t="s">
        <v>392</v>
      </c>
      <c r="G42" s="3" t="s">
        <v>93</v>
      </c>
      <c r="H42" s="2" t="s">
        <v>70</v>
      </c>
      <c r="I42" s="12">
        <v>2.4895833333333336E-2</v>
      </c>
    </row>
    <row r="43" spans="1:9">
      <c r="A43" s="6">
        <v>20</v>
      </c>
      <c r="B43" s="3">
        <v>464</v>
      </c>
      <c r="C43" s="2" t="s">
        <v>430</v>
      </c>
      <c r="D43" s="2" t="s">
        <v>8</v>
      </c>
      <c r="E43" s="2" t="s">
        <v>130</v>
      </c>
      <c r="F43" s="2"/>
      <c r="G43" s="3" t="s">
        <v>93</v>
      </c>
      <c r="H43" s="2"/>
      <c r="I43" s="12">
        <v>2.49537037037037E-2</v>
      </c>
    </row>
    <row r="44" spans="1:9">
      <c r="A44" s="6">
        <v>21</v>
      </c>
      <c r="B44" s="3">
        <v>515</v>
      </c>
      <c r="C44" s="2" t="s">
        <v>66</v>
      </c>
      <c r="D44" s="2" t="s">
        <v>42</v>
      </c>
      <c r="E44" s="2" t="s">
        <v>11</v>
      </c>
      <c r="F44" s="2" t="s">
        <v>79</v>
      </c>
      <c r="G44" s="3" t="s">
        <v>93</v>
      </c>
      <c r="H44" s="2"/>
      <c r="I44" s="12">
        <v>2.4965277777777781E-2</v>
      </c>
    </row>
    <row r="45" spans="1:9">
      <c r="A45" s="6">
        <v>22</v>
      </c>
      <c r="B45" s="3">
        <v>409</v>
      </c>
      <c r="C45" s="2" t="s">
        <v>109</v>
      </c>
      <c r="D45" s="2" t="s">
        <v>21</v>
      </c>
      <c r="E45" s="2" t="s">
        <v>110</v>
      </c>
      <c r="F45" s="2" t="s">
        <v>111</v>
      </c>
      <c r="G45" s="3" t="s">
        <v>93</v>
      </c>
      <c r="H45" s="2"/>
      <c r="I45" s="12">
        <v>2.5138888888888891E-2</v>
      </c>
    </row>
    <row r="46" spans="1:9">
      <c r="A46" s="6">
        <v>23</v>
      </c>
      <c r="B46" s="3" t="s">
        <v>487</v>
      </c>
      <c r="C46" s="2" t="s">
        <v>112</v>
      </c>
      <c r="D46" s="2" t="s">
        <v>113</v>
      </c>
      <c r="E46" s="2" t="s">
        <v>7</v>
      </c>
      <c r="F46" s="2">
        <v>1966</v>
      </c>
      <c r="G46" s="29" t="s">
        <v>93</v>
      </c>
      <c r="H46" s="2"/>
      <c r="I46" s="12">
        <v>2.5162037037037038E-2</v>
      </c>
    </row>
    <row r="47" spans="1:9">
      <c r="A47" s="6">
        <v>24</v>
      </c>
      <c r="B47" s="3">
        <v>595</v>
      </c>
      <c r="C47" s="2" t="s">
        <v>463</v>
      </c>
      <c r="D47" s="2" t="s">
        <v>18</v>
      </c>
      <c r="E47" s="2" t="s">
        <v>464</v>
      </c>
      <c r="F47" s="2" t="s">
        <v>255</v>
      </c>
      <c r="G47" s="3" t="s">
        <v>93</v>
      </c>
      <c r="H47" s="2" t="s">
        <v>464</v>
      </c>
      <c r="I47" s="12">
        <v>2.5173611111111108E-2</v>
      </c>
    </row>
    <row r="48" spans="1:9">
      <c r="A48" s="6">
        <v>25</v>
      </c>
      <c r="B48" s="3">
        <v>565</v>
      </c>
      <c r="C48" s="2" t="s">
        <v>226</v>
      </c>
      <c r="D48" s="2" t="s">
        <v>43</v>
      </c>
      <c r="E48" s="2" t="s">
        <v>227</v>
      </c>
      <c r="F48" s="2" t="s">
        <v>265</v>
      </c>
      <c r="G48" s="3" t="s">
        <v>93</v>
      </c>
      <c r="H48" s="2"/>
      <c r="I48" s="12">
        <v>2.5578703703703704E-2</v>
      </c>
    </row>
    <row r="49" spans="1:13">
      <c r="A49" s="6">
        <v>26</v>
      </c>
      <c r="B49" s="3">
        <v>461</v>
      </c>
      <c r="C49" s="2" t="s">
        <v>423</v>
      </c>
      <c r="D49" s="2" t="s">
        <v>8</v>
      </c>
      <c r="E49" s="2" t="s">
        <v>7</v>
      </c>
      <c r="F49" s="2" t="s">
        <v>424</v>
      </c>
      <c r="G49" s="3" t="s">
        <v>93</v>
      </c>
      <c r="H49" s="2"/>
      <c r="I49" s="12">
        <v>2.6192129629629631E-2</v>
      </c>
    </row>
    <row r="50" spans="1:13">
      <c r="A50" s="6">
        <v>27</v>
      </c>
      <c r="B50" s="3">
        <v>580</v>
      </c>
      <c r="C50" s="2" t="s">
        <v>223</v>
      </c>
      <c r="D50" s="2" t="s">
        <v>13</v>
      </c>
      <c r="E50" s="2" t="s">
        <v>11</v>
      </c>
      <c r="F50" s="2" t="s">
        <v>263</v>
      </c>
      <c r="G50" s="3" t="s">
        <v>93</v>
      </c>
      <c r="H50" s="2" t="s">
        <v>459</v>
      </c>
      <c r="I50" s="12">
        <v>2.6574074074074073E-2</v>
      </c>
    </row>
    <row r="51" spans="1:13">
      <c r="A51" s="6">
        <v>28</v>
      </c>
      <c r="B51" s="3">
        <v>462</v>
      </c>
      <c r="C51" s="2" t="s">
        <v>425</v>
      </c>
      <c r="D51" s="2" t="s">
        <v>45</v>
      </c>
      <c r="E51" s="2" t="s">
        <v>7</v>
      </c>
      <c r="F51" s="2" t="s">
        <v>426</v>
      </c>
      <c r="G51" s="3" t="s">
        <v>93</v>
      </c>
      <c r="H51" s="2"/>
      <c r="I51" s="12">
        <v>2.6585648148148146E-2</v>
      </c>
    </row>
    <row r="52" spans="1:13">
      <c r="A52" s="6">
        <v>29</v>
      </c>
      <c r="B52" s="3" t="s">
        <v>234</v>
      </c>
      <c r="C52" s="2" t="s">
        <v>233</v>
      </c>
      <c r="D52" s="2" t="s">
        <v>125</v>
      </c>
      <c r="E52" s="2" t="s">
        <v>7</v>
      </c>
      <c r="F52" s="2" t="s">
        <v>267</v>
      </c>
      <c r="G52" s="3" t="s">
        <v>93</v>
      </c>
      <c r="H52" s="2" t="s">
        <v>465</v>
      </c>
      <c r="I52" s="12">
        <v>2.7233796296296298E-2</v>
      </c>
    </row>
    <row r="53" spans="1:13">
      <c r="A53" s="6">
        <v>30</v>
      </c>
      <c r="B53" s="3">
        <v>535</v>
      </c>
      <c r="C53" s="2" t="s">
        <v>62</v>
      </c>
      <c r="D53" s="2" t="s">
        <v>48</v>
      </c>
      <c r="E53" s="2" t="s">
        <v>7</v>
      </c>
      <c r="F53" s="2" t="s">
        <v>77</v>
      </c>
      <c r="G53" s="3" t="s">
        <v>93</v>
      </c>
      <c r="H53" s="2"/>
      <c r="I53" s="12">
        <v>2.7442129629629632E-2</v>
      </c>
    </row>
    <row r="54" spans="1:13">
      <c r="A54" s="6">
        <v>31</v>
      </c>
      <c r="B54" s="3">
        <v>454</v>
      </c>
      <c r="C54" s="2" t="s">
        <v>217</v>
      </c>
      <c r="D54" s="2" t="s">
        <v>53</v>
      </c>
      <c r="E54" s="2" t="s">
        <v>7</v>
      </c>
      <c r="F54" s="2" t="s">
        <v>256</v>
      </c>
      <c r="G54" s="3" t="s">
        <v>93</v>
      </c>
      <c r="H54" s="2" t="s">
        <v>257</v>
      </c>
      <c r="I54" s="12">
        <v>2.8113425925925927E-2</v>
      </c>
    </row>
    <row r="55" spans="1:13">
      <c r="A55" s="6">
        <v>32</v>
      </c>
      <c r="B55" s="3">
        <v>525</v>
      </c>
      <c r="C55" s="2" t="s">
        <v>444</v>
      </c>
      <c r="D55" s="2" t="s">
        <v>4</v>
      </c>
      <c r="E55" s="2" t="s">
        <v>7</v>
      </c>
      <c r="F55" s="2" t="s">
        <v>445</v>
      </c>
      <c r="G55" s="3" t="s">
        <v>93</v>
      </c>
      <c r="H55" s="2"/>
      <c r="I55" s="12">
        <v>2.8726851851851851E-2</v>
      </c>
    </row>
    <row r="56" spans="1:13">
      <c r="A56" s="6">
        <v>33</v>
      </c>
      <c r="B56" s="3">
        <v>522</v>
      </c>
      <c r="C56" s="2" t="s">
        <v>441</v>
      </c>
      <c r="D56" s="2" t="s">
        <v>40</v>
      </c>
      <c r="E56" s="2" t="s">
        <v>11</v>
      </c>
      <c r="F56" s="2" t="s">
        <v>442</v>
      </c>
      <c r="G56" s="3" t="s">
        <v>93</v>
      </c>
      <c r="H56" s="2" t="s">
        <v>443</v>
      </c>
      <c r="I56" s="12">
        <v>2.8865740740740744E-2</v>
      </c>
    </row>
    <row r="57" spans="1:13">
      <c r="A57" s="6">
        <v>34</v>
      </c>
      <c r="B57" s="3">
        <v>413</v>
      </c>
      <c r="C57" s="2" t="s">
        <v>221</v>
      </c>
      <c r="D57" s="2" t="s">
        <v>35</v>
      </c>
      <c r="E57" s="2" t="s">
        <v>7</v>
      </c>
      <c r="F57" s="2" t="s">
        <v>261</v>
      </c>
      <c r="G57" s="3" t="s">
        <v>93</v>
      </c>
      <c r="H57" s="2" t="s">
        <v>394</v>
      </c>
      <c r="I57" s="12">
        <v>2.8981481481481483E-2</v>
      </c>
    </row>
    <row r="58" spans="1:13">
      <c r="A58" s="6">
        <v>35</v>
      </c>
      <c r="B58" s="3">
        <v>404</v>
      </c>
      <c r="C58" s="2" t="s">
        <v>381</v>
      </c>
      <c r="D58" s="2" t="s">
        <v>8</v>
      </c>
      <c r="E58" s="2" t="s">
        <v>7</v>
      </c>
      <c r="F58" s="2" t="s">
        <v>382</v>
      </c>
      <c r="G58" s="3" t="s">
        <v>93</v>
      </c>
      <c r="H58" s="2" t="s">
        <v>383</v>
      </c>
      <c r="I58" s="12">
        <v>2.974537037037037E-2</v>
      </c>
    </row>
    <row r="59" spans="1:13">
      <c r="A59" s="6">
        <v>36</v>
      </c>
      <c r="B59" s="3">
        <v>588</v>
      </c>
      <c r="C59" s="2" t="s">
        <v>232</v>
      </c>
      <c r="D59" s="2" t="s">
        <v>10</v>
      </c>
      <c r="E59" s="2" t="s">
        <v>131</v>
      </c>
      <c r="F59" s="2" t="s">
        <v>461</v>
      </c>
      <c r="G59" s="3" t="s">
        <v>93</v>
      </c>
      <c r="H59" s="2" t="s">
        <v>462</v>
      </c>
      <c r="I59" s="12">
        <v>3.0671296296296294E-2</v>
      </c>
      <c r="M59" s="40"/>
    </row>
    <row r="60" spans="1:13">
      <c r="A60" s="6">
        <v>37</v>
      </c>
      <c r="B60" s="3">
        <v>577</v>
      </c>
      <c r="C60" s="2" t="s">
        <v>457</v>
      </c>
      <c r="D60" s="2" t="s">
        <v>4</v>
      </c>
      <c r="E60" s="2" t="s">
        <v>7</v>
      </c>
      <c r="F60" s="2" t="s">
        <v>458</v>
      </c>
      <c r="G60" s="3" t="s">
        <v>93</v>
      </c>
      <c r="H60" s="2" t="s">
        <v>432</v>
      </c>
      <c r="I60" s="12">
        <v>3.0706018518518521E-2</v>
      </c>
    </row>
    <row r="61" spans="1:13">
      <c r="A61" s="6">
        <v>38</v>
      </c>
      <c r="B61" s="3">
        <v>464</v>
      </c>
      <c r="C61" s="2" t="s">
        <v>427</v>
      </c>
      <c r="D61" s="2" t="s">
        <v>428</v>
      </c>
      <c r="E61" s="2" t="s">
        <v>7</v>
      </c>
      <c r="F61" s="2" t="s">
        <v>429</v>
      </c>
      <c r="G61" s="3" t="s">
        <v>93</v>
      </c>
      <c r="H61" s="2"/>
      <c r="I61" s="12">
        <v>3.1377314814814809E-2</v>
      </c>
    </row>
    <row r="62" spans="1:13">
      <c r="A62" s="6">
        <v>39</v>
      </c>
      <c r="B62" s="3">
        <v>457</v>
      </c>
      <c r="C62" s="2" t="s">
        <v>417</v>
      </c>
      <c r="D62" s="2" t="s">
        <v>13</v>
      </c>
      <c r="E62" s="2" t="s">
        <v>7</v>
      </c>
      <c r="F62" s="2" t="s">
        <v>418</v>
      </c>
      <c r="G62" s="3" t="s">
        <v>93</v>
      </c>
      <c r="H62" s="2" t="s">
        <v>419</v>
      </c>
      <c r="I62" s="12">
        <v>3.1782407407407405E-2</v>
      </c>
    </row>
    <row r="63" spans="1:13">
      <c r="A63" s="6">
        <v>40</v>
      </c>
      <c r="B63" s="3">
        <v>442</v>
      </c>
      <c r="C63" s="2" t="s">
        <v>211</v>
      </c>
      <c r="D63" s="2" t="s">
        <v>35</v>
      </c>
      <c r="E63" s="2" t="s">
        <v>11</v>
      </c>
      <c r="F63" s="2" t="s">
        <v>251</v>
      </c>
      <c r="G63" s="3" t="s">
        <v>93</v>
      </c>
      <c r="H63" s="2" t="s">
        <v>409</v>
      </c>
      <c r="I63" s="12">
        <v>3.1817129629629633E-2</v>
      </c>
    </row>
    <row r="64" spans="1:13">
      <c r="A64" s="6">
        <v>41</v>
      </c>
      <c r="B64" s="3">
        <v>557</v>
      </c>
      <c r="C64" s="2" t="s">
        <v>47</v>
      </c>
      <c r="D64" s="2" t="s">
        <v>46</v>
      </c>
      <c r="E64" s="2" t="s">
        <v>7</v>
      </c>
      <c r="F64" s="2" t="s">
        <v>71</v>
      </c>
      <c r="G64" s="3" t="s">
        <v>93</v>
      </c>
      <c r="H64" s="2"/>
      <c r="I64" s="12">
        <v>3.2337962962962964E-2</v>
      </c>
      <c r="M64" s="40"/>
    </row>
    <row r="65" spans="1:13">
      <c r="A65" s="6">
        <v>42</v>
      </c>
      <c r="B65" s="3">
        <v>547</v>
      </c>
      <c r="C65" s="2" t="s">
        <v>448</v>
      </c>
      <c r="D65" s="2" t="s">
        <v>13</v>
      </c>
      <c r="E65" s="2" t="s">
        <v>7</v>
      </c>
      <c r="F65" s="2" t="s">
        <v>449</v>
      </c>
      <c r="G65" s="3" t="s">
        <v>93</v>
      </c>
      <c r="H65" s="2"/>
      <c r="I65" s="12">
        <v>3.8935185185185191E-2</v>
      </c>
      <c r="M65" s="40"/>
    </row>
    <row r="66" spans="1:13">
      <c r="A66" s="6">
        <v>43</v>
      </c>
      <c r="B66" s="2" t="s">
        <v>242</v>
      </c>
      <c r="C66" s="2" t="s">
        <v>484</v>
      </c>
      <c r="D66" s="2" t="s">
        <v>18</v>
      </c>
      <c r="E66" s="2" t="s">
        <v>7</v>
      </c>
      <c r="F66" s="2" t="s">
        <v>485</v>
      </c>
      <c r="G66" s="3" t="s">
        <v>93</v>
      </c>
      <c r="H66" s="2"/>
      <c r="I66" s="12">
        <v>3.9305555555555559E-2</v>
      </c>
      <c r="M66" s="40"/>
    </row>
    <row r="67" spans="1:13">
      <c r="A67" s="6">
        <v>44</v>
      </c>
      <c r="B67" s="2" t="s">
        <v>486</v>
      </c>
      <c r="C67" s="2" t="s">
        <v>216</v>
      </c>
      <c r="D67" s="2" t="s">
        <v>45</v>
      </c>
      <c r="E67" s="2" t="s">
        <v>7</v>
      </c>
      <c r="F67" s="2"/>
      <c r="G67" s="3" t="s">
        <v>93</v>
      </c>
      <c r="H67" s="2"/>
      <c r="I67" s="12">
        <v>4.2997685185185187E-2</v>
      </c>
    </row>
    <row r="68" spans="1:13">
      <c r="A68" s="6">
        <v>45</v>
      </c>
      <c r="B68" s="3">
        <v>420</v>
      </c>
      <c r="C68" s="2" t="s">
        <v>401</v>
      </c>
      <c r="D68" s="2" t="s">
        <v>21</v>
      </c>
      <c r="E68" s="2" t="s">
        <v>7</v>
      </c>
      <c r="F68" s="2" t="s">
        <v>402</v>
      </c>
      <c r="G68" s="3" t="s">
        <v>93</v>
      </c>
      <c r="H68" s="2"/>
      <c r="I68" s="12">
        <v>4.4618055555555557E-2</v>
      </c>
    </row>
    <row r="69" spans="1:13">
      <c r="A69" s="6">
        <v>46</v>
      </c>
      <c r="B69" s="3" t="s">
        <v>493</v>
      </c>
      <c r="C69" s="48" t="s">
        <v>230</v>
      </c>
      <c r="D69" s="2" t="s">
        <v>29</v>
      </c>
      <c r="E69" s="2" t="s">
        <v>231</v>
      </c>
      <c r="F69" s="2">
        <v>1972</v>
      </c>
      <c r="G69" s="29" t="s">
        <v>93</v>
      </c>
      <c r="H69" s="2"/>
      <c r="I69" s="12">
        <v>5.1898148148148145E-2</v>
      </c>
    </row>
    <row r="70" spans="1:13">
      <c r="A70" s="6">
        <v>47</v>
      </c>
      <c r="B70" s="3">
        <v>417</v>
      </c>
      <c r="C70" s="2" t="s">
        <v>398</v>
      </c>
      <c r="D70" s="2" t="s">
        <v>35</v>
      </c>
      <c r="E70" s="2" t="s">
        <v>7</v>
      </c>
      <c r="F70" s="2" t="s">
        <v>399</v>
      </c>
      <c r="G70" s="3" t="s">
        <v>93</v>
      </c>
      <c r="H70" s="2"/>
      <c r="I70" s="12">
        <v>5.2418981481481476E-2</v>
      </c>
    </row>
    <row r="71" spans="1:13">
      <c r="A71" s="6">
        <v>48</v>
      </c>
      <c r="B71" s="3">
        <v>400</v>
      </c>
      <c r="C71" s="2" t="s">
        <v>59</v>
      </c>
      <c r="D71" s="2" t="s">
        <v>45</v>
      </c>
      <c r="E71" s="2" t="s">
        <v>7</v>
      </c>
      <c r="F71" s="2" t="s">
        <v>76</v>
      </c>
      <c r="G71" s="3" t="s">
        <v>93</v>
      </c>
      <c r="H71" s="2"/>
      <c r="I71" s="2" t="s">
        <v>181</v>
      </c>
    </row>
    <row r="72" spans="1:13">
      <c r="A72" s="6">
        <v>49</v>
      </c>
      <c r="B72" s="3">
        <v>414</v>
      </c>
      <c r="C72" s="2" t="s">
        <v>395</v>
      </c>
      <c r="D72" s="2" t="s">
        <v>8</v>
      </c>
      <c r="E72" s="2" t="s">
        <v>7</v>
      </c>
      <c r="F72" s="2" t="s">
        <v>396</v>
      </c>
      <c r="G72" s="3" t="s">
        <v>93</v>
      </c>
      <c r="H72" s="2" t="s">
        <v>397</v>
      </c>
      <c r="I72" s="2" t="s">
        <v>182</v>
      </c>
    </row>
    <row r="73" spans="1:13">
      <c r="A73" s="3"/>
      <c r="B73" s="5"/>
      <c r="C73" s="5"/>
      <c r="D73" s="7"/>
      <c r="E73" s="5"/>
      <c r="F73" s="5"/>
      <c r="G73" s="6"/>
      <c r="H73" s="5"/>
      <c r="I73" s="2"/>
    </row>
    <row r="74" spans="1:13">
      <c r="A74" s="3"/>
      <c r="B74" s="6"/>
      <c r="C74" s="9" t="s">
        <v>114</v>
      </c>
      <c r="D74" s="7"/>
      <c r="E74" s="7"/>
      <c r="F74" s="10"/>
      <c r="G74" s="10" t="s">
        <v>96</v>
      </c>
      <c r="H74" s="6"/>
      <c r="I74" s="11"/>
    </row>
    <row r="75" spans="1:13">
      <c r="A75" s="3">
        <v>1</v>
      </c>
      <c r="B75" s="3">
        <v>585</v>
      </c>
      <c r="C75" s="2" t="s">
        <v>56</v>
      </c>
      <c r="D75" s="2" t="s">
        <v>55</v>
      </c>
      <c r="E75" s="2" t="s">
        <v>44</v>
      </c>
      <c r="F75" s="2" t="s">
        <v>460</v>
      </c>
      <c r="G75" s="29" t="s">
        <v>96</v>
      </c>
      <c r="H75" s="2"/>
      <c r="I75" s="12">
        <v>2.6539351851851852E-2</v>
      </c>
    </row>
    <row r="76" spans="1:13">
      <c r="A76" s="3">
        <v>2</v>
      </c>
      <c r="B76" s="3">
        <v>571</v>
      </c>
      <c r="C76" s="2" t="s">
        <v>236</v>
      </c>
      <c r="D76" s="2" t="s">
        <v>35</v>
      </c>
      <c r="E76" s="2" t="s">
        <v>7</v>
      </c>
      <c r="F76" s="2" t="s">
        <v>454</v>
      </c>
      <c r="G76" s="29" t="s">
        <v>96</v>
      </c>
      <c r="H76" s="2" t="s">
        <v>455</v>
      </c>
      <c r="I76" s="12">
        <v>4.5034722222222219E-2</v>
      </c>
    </row>
    <row r="77" spans="1:13">
      <c r="A77" s="3"/>
      <c r="B77" s="6"/>
      <c r="C77" s="5"/>
      <c r="D77" s="7"/>
      <c r="E77" s="5"/>
      <c r="F77" s="5"/>
      <c r="G77" s="6"/>
      <c r="H77" s="5"/>
      <c r="I77" s="2"/>
    </row>
    <row r="78" spans="1:13">
      <c r="A78" s="3" t="s">
        <v>183</v>
      </c>
      <c r="B78" s="6" t="s">
        <v>0</v>
      </c>
      <c r="C78" s="5" t="s">
        <v>1</v>
      </c>
      <c r="D78" s="7" t="s">
        <v>99</v>
      </c>
      <c r="E78" s="7" t="s">
        <v>3</v>
      </c>
      <c r="F78" s="6" t="s">
        <v>100</v>
      </c>
      <c r="G78" s="6" t="s">
        <v>101</v>
      </c>
      <c r="H78" s="6" t="s">
        <v>102</v>
      </c>
      <c r="I78" s="8" t="s">
        <v>103</v>
      </c>
    </row>
    <row r="79" spans="1:13">
      <c r="A79" s="3"/>
      <c r="B79" s="6"/>
      <c r="C79" s="9" t="s">
        <v>116</v>
      </c>
      <c r="D79" s="7"/>
      <c r="E79" s="7"/>
      <c r="F79" s="10"/>
      <c r="G79" s="10" t="s">
        <v>82</v>
      </c>
      <c r="H79" s="6"/>
      <c r="I79" s="11"/>
    </row>
    <row r="80" spans="1:13">
      <c r="A80" s="3">
        <v>1</v>
      </c>
      <c r="B80" s="3">
        <v>550</v>
      </c>
      <c r="C80" s="2" t="s">
        <v>212</v>
      </c>
      <c r="D80" s="2" t="s">
        <v>213</v>
      </c>
      <c r="E80" s="2" t="s">
        <v>168</v>
      </c>
      <c r="F80" s="2" t="s">
        <v>252</v>
      </c>
      <c r="G80" s="29" t="s">
        <v>82</v>
      </c>
      <c r="H80" s="2" t="s">
        <v>408</v>
      </c>
      <c r="I80" s="12">
        <v>2.9259259259259259E-2</v>
      </c>
    </row>
    <row r="81" spans="1:9">
      <c r="A81" s="3">
        <v>2</v>
      </c>
      <c r="B81" s="3">
        <v>440</v>
      </c>
      <c r="C81" s="2" t="s">
        <v>406</v>
      </c>
      <c r="D81" s="2" t="s">
        <v>32</v>
      </c>
      <c r="E81" s="2" t="s">
        <v>168</v>
      </c>
      <c r="F81" s="2" t="s">
        <v>407</v>
      </c>
      <c r="G81" s="29" t="s">
        <v>82</v>
      </c>
      <c r="H81" s="2" t="s">
        <v>408</v>
      </c>
      <c r="I81" s="12">
        <v>3.0138888888888885E-2</v>
      </c>
    </row>
    <row r="82" spans="1:9">
      <c r="A82" s="3"/>
      <c r="B82" s="6"/>
      <c r="C82" s="9"/>
      <c r="D82" s="7"/>
      <c r="E82" s="7"/>
      <c r="F82" s="10"/>
      <c r="G82" s="10"/>
      <c r="H82" s="6"/>
      <c r="I82" s="11"/>
    </row>
    <row r="83" spans="1:9">
      <c r="A83" s="3"/>
      <c r="B83" s="6"/>
      <c r="C83" s="9" t="s">
        <v>117</v>
      </c>
      <c r="D83" s="7"/>
      <c r="E83" s="7"/>
      <c r="F83" s="10"/>
      <c r="G83" s="10" t="s">
        <v>85</v>
      </c>
      <c r="H83" s="6"/>
      <c r="I83" s="11"/>
    </row>
    <row r="84" spans="1:9">
      <c r="A84" s="3">
        <v>1</v>
      </c>
      <c r="B84" s="3">
        <v>537</v>
      </c>
      <c r="C84" s="2" t="s">
        <v>224</v>
      </c>
      <c r="D84" s="2" t="s">
        <v>229</v>
      </c>
      <c r="E84" s="2" t="s">
        <v>7</v>
      </c>
      <c r="F84" s="2" t="s">
        <v>266</v>
      </c>
      <c r="G84" s="29" t="s">
        <v>85</v>
      </c>
      <c r="H84" s="2"/>
      <c r="I84" s="12">
        <v>4.8113425925925928E-2</v>
      </c>
    </row>
    <row r="85" spans="1:9">
      <c r="A85" s="3">
        <v>2</v>
      </c>
      <c r="B85" s="3">
        <v>527</v>
      </c>
      <c r="C85" s="2" t="s">
        <v>224</v>
      </c>
      <c r="D85" s="2" t="s">
        <v>228</v>
      </c>
      <c r="E85" s="2" t="s">
        <v>7</v>
      </c>
      <c r="F85" s="2" t="s">
        <v>266</v>
      </c>
      <c r="G85" s="29" t="s">
        <v>85</v>
      </c>
      <c r="H85" s="2"/>
      <c r="I85" s="12">
        <v>5.3333333333333337E-2</v>
      </c>
    </row>
    <row r="86" spans="1:9">
      <c r="A86" s="3"/>
      <c r="B86" s="6"/>
      <c r="C86" s="9"/>
      <c r="D86" s="7"/>
      <c r="E86" s="7"/>
      <c r="F86" s="10"/>
      <c r="G86" s="10"/>
      <c r="H86" s="6"/>
      <c r="I86" s="11"/>
    </row>
    <row r="87" spans="1:9">
      <c r="A87" s="3"/>
      <c r="B87" s="6"/>
      <c r="C87" s="9" t="s">
        <v>118</v>
      </c>
      <c r="D87" s="7"/>
      <c r="E87" s="7"/>
      <c r="F87" s="10"/>
      <c r="G87" s="10" t="s">
        <v>88</v>
      </c>
      <c r="H87" s="6"/>
      <c r="I87" s="11"/>
    </row>
    <row r="88" spans="1:9">
      <c r="A88" s="3">
        <v>1</v>
      </c>
      <c r="B88" s="3">
        <v>434</v>
      </c>
      <c r="C88" s="2" t="s">
        <v>222</v>
      </c>
      <c r="D88" s="2" t="s">
        <v>23</v>
      </c>
      <c r="E88" s="2" t="s">
        <v>11</v>
      </c>
      <c r="F88" s="2" t="s">
        <v>262</v>
      </c>
      <c r="G88" s="29" t="s">
        <v>88</v>
      </c>
      <c r="H88" s="2"/>
      <c r="I88" s="12">
        <v>3.6168981481481483E-2</v>
      </c>
    </row>
    <row r="89" spans="1:9">
      <c r="A89" s="3"/>
      <c r="B89" s="6"/>
      <c r="C89" s="5"/>
      <c r="D89" s="7"/>
      <c r="E89" s="6"/>
      <c r="F89" s="6"/>
      <c r="G89" s="6"/>
      <c r="H89" s="5"/>
      <c r="I89" s="2"/>
    </row>
    <row r="90" spans="1:9">
      <c r="A90" s="3"/>
      <c r="B90" s="6"/>
      <c r="C90" s="9" t="s">
        <v>119</v>
      </c>
      <c r="D90" s="7"/>
      <c r="E90" s="7"/>
      <c r="F90" s="10"/>
      <c r="G90" s="10" t="s">
        <v>91</v>
      </c>
      <c r="H90" s="6"/>
      <c r="I90" s="11"/>
    </row>
    <row r="91" spans="1:9">
      <c r="A91" s="3">
        <v>1</v>
      </c>
      <c r="B91" s="3" t="s">
        <v>235</v>
      </c>
      <c r="C91" s="2" t="s">
        <v>281</v>
      </c>
      <c r="D91" s="2" t="s">
        <v>61</v>
      </c>
      <c r="E91" s="2" t="s">
        <v>11</v>
      </c>
      <c r="F91" s="6" t="s">
        <v>292</v>
      </c>
      <c r="G91" s="3" t="s">
        <v>91</v>
      </c>
      <c r="H91" s="2" t="s">
        <v>466</v>
      </c>
      <c r="I91" s="12">
        <v>3.1168981481481482E-2</v>
      </c>
    </row>
    <row r="92" spans="1:9">
      <c r="A92" s="3"/>
      <c r="B92" s="3"/>
      <c r="C92" s="2"/>
      <c r="D92" s="2"/>
      <c r="E92" s="2"/>
      <c r="F92" s="6"/>
      <c r="G92" s="3"/>
      <c r="H92" s="2"/>
      <c r="I92" s="12"/>
    </row>
    <row r="93" spans="1:9">
      <c r="A93" s="3"/>
      <c r="B93" s="6"/>
      <c r="C93" s="9" t="s">
        <v>120</v>
      </c>
      <c r="D93" s="7"/>
      <c r="E93" s="7"/>
      <c r="F93" s="10"/>
      <c r="G93" s="10" t="s">
        <v>94</v>
      </c>
      <c r="H93" s="6"/>
      <c r="I93" s="11"/>
    </row>
    <row r="94" spans="1:9">
      <c r="A94" s="6">
        <v>1</v>
      </c>
      <c r="B94" s="3">
        <v>543</v>
      </c>
      <c r="C94" s="2" t="s">
        <v>446</v>
      </c>
      <c r="D94" s="2" t="s">
        <v>6</v>
      </c>
      <c r="E94" s="2" t="s">
        <v>7</v>
      </c>
      <c r="F94" s="2" t="s">
        <v>447</v>
      </c>
      <c r="G94" s="3" t="s">
        <v>94</v>
      </c>
      <c r="H94" s="2"/>
      <c r="I94" s="12">
        <v>2.1840277777777778E-2</v>
      </c>
    </row>
    <row r="95" spans="1:9">
      <c r="A95" s="6">
        <v>2</v>
      </c>
      <c r="B95" s="3" t="s">
        <v>474</v>
      </c>
      <c r="C95" s="2" t="s">
        <v>475</v>
      </c>
      <c r="D95" s="2" t="s">
        <v>9</v>
      </c>
      <c r="E95" s="2" t="s">
        <v>30</v>
      </c>
      <c r="F95" s="2" t="s">
        <v>476</v>
      </c>
      <c r="G95" s="3" t="s">
        <v>94</v>
      </c>
      <c r="H95" s="2" t="s">
        <v>115</v>
      </c>
      <c r="I95" s="12">
        <v>2.3715277777777776E-2</v>
      </c>
    </row>
    <row r="96" spans="1:9">
      <c r="A96" s="6">
        <v>3</v>
      </c>
      <c r="B96" s="3">
        <v>421</v>
      </c>
      <c r="C96" s="2" t="s">
        <v>209</v>
      </c>
      <c r="D96" s="2" t="s">
        <v>210</v>
      </c>
      <c r="E96" s="2" t="s">
        <v>7</v>
      </c>
      <c r="F96" s="2" t="s">
        <v>249</v>
      </c>
      <c r="G96" s="3" t="s">
        <v>94</v>
      </c>
      <c r="H96" s="2"/>
      <c r="I96" s="12">
        <v>2.5011574074074075E-2</v>
      </c>
    </row>
    <row r="97" spans="1:9">
      <c r="A97" s="6">
        <v>4</v>
      </c>
      <c r="B97" s="3">
        <v>407</v>
      </c>
      <c r="C97" s="2" t="s">
        <v>19</v>
      </c>
      <c r="D97" s="2" t="s">
        <v>9</v>
      </c>
      <c r="E97" s="2" t="s">
        <v>20</v>
      </c>
      <c r="F97" s="2" t="s">
        <v>390</v>
      </c>
      <c r="G97" s="3" t="s">
        <v>94</v>
      </c>
      <c r="H97" s="2" t="s">
        <v>387</v>
      </c>
      <c r="I97" s="12">
        <v>2.585648148148148E-2</v>
      </c>
    </row>
    <row r="98" spans="1:9">
      <c r="A98" s="6">
        <v>5</v>
      </c>
      <c r="B98" s="3">
        <v>455</v>
      </c>
      <c r="C98" s="2" t="s">
        <v>57</v>
      </c>
      <c r="D98" s="2" t="s">
        <v>31</v>
      </c>
      <c r="E98" s="2" t="s">
        <v>7</v>
      </c>
      <c r="F98" s="2" t="s">
        <v>248</v>
      </c>
      <c r="G98" s="3" t="s">
        <v>94</v>
      </c>
      <c r="H98" s="2" t="s">
        <v>413</v>
      </c>
      <c r="I98" s="12">
        <v>2.7488425925925927E-2</v>
      </c>
    </row>
    <row r="99" spans="1:9">
      <c r="A99" s="6">
        <v>6</v>
      </c>
      <c r="B99" s="3">
        <v>401</v>
      </c>
      <c r="C99" s="2" t="s">
        <v>205</v>
      </c>
      <c r="D99" s="2" t="s">
        <v>206</v>
      </c>
      <c r="E99" s="2" t="s">
        <v>7</v>
      </c>
      <c r="F99" s="2" t="s">
        <v>245</v>
      </c>
      <c r="G99" s="3" t="s">
        <v>94</v>
      </c>
      <c r="H99" s="2"/>
      <c r="I99" s="12">
        <v>2.883101851851852E-2</v>
      </c>
    </row>
    <row r="100" spans="1:9">
      <c r="A100" s="6">
        <v>7</v>
      </c>
      <c r="B100" s="3">
        <v>545</v>
      </c>
      <c r="C100" s="2" t="s">
        <v>218</v>
      </c>
      <c r="D100" s="2" t="s">
        <v>132</v>
      </c>
      <c r="E100" s="2" t="s">
        <v>7</v>
      </c>
      <c r="F100" s="2" t="s">
        <v>258</v>
      </c>
      <c r="G100" s="3" t="s">
        <v>94</v>
      </c>
      <c r="H100" s="2" t="s">
        <v>246</v>
      </c>
      <c r="I100" s="12">
        <v>3.0150462962962962E-2</v>
      </c>
    </row>
    <row r="101" spans="1:9">
      <c r="A101" s="6">
        <v>8</v>
      </c>
      <c r="B101" s="3">
        <v>406</v>
      </c>
      <c r="C101" s="2" t="s">
        <v>388</v>
      </c>
      <c r="D101" s="2" t="s">
        <v>206</v>
      </c>
      <c r="E101" s="2" t="s">
        <v>20</v>
      </c>
      <c r="F101" s="2" t="s">
        <v>389</v>
      </c>
      <c r="G101" s="3" t="s">
        <v>94</v>
      </c>
      <c r="H101" s="2" t="s">
        <v>387</v>
      </c>
      <c r="I101" s="12">
        <v>3.2534722222222222E-2</v>
      </c>
    </row>
    <row r="102" spans="1:9">
      <c r="A102" s="6">
        <v>9</v>
      </c>
      <c r="B102" s="3" t="s">
        <v>237</v>
      </c>
      <c r="C102" s="2" t="s">
        <v>467</v>
      </c>
      <c r="D102" s="2" t="s">
        <v>16</v>
      </c>
      <c r="E102" s="2" t="s">
        <v>7</v>
      </c>
      <c r="F102" s="2" t="s">
        <v>468</v>
      </c>
      <c r="G102" s="3" t="s">
        <v>94</v>
      </c>
      <c r="H102" s="2"/>
      <c r="I102" s="12">
        <v>3.2546296296296295E-2</v>
      </c>
    </row>
    <row r="103" spans="1:9">
      <c r="A103" s="6">
        <v>10</v>
      </c>
      <c r="B103" s="3">
        <v>458</v>
      </c>
      <c r="C103" s="2" t="s">
        <v>420</v>
      </c>
      <c r="D103" s="2" t="s">
        <v>9</v>
      </c>
      <c r="E103" s="2" t="s">
        <v>7</v>
      </c>
      <c r="F103" s="2" t="s">
        <v>421</v>
      </c>
      <c r="G103" s="3" t="s">
        <v>94</v>
      </c>
      <c r="H103" s="2" t="s">
        <v>422</v>
      </c>
      <c r="I103" s="12">
        <v>3.2777777777777781E-2</v>
      </c>
    </row>
    <row r="104" spans="1:9">
      <c r="A104" s="6">
        <v>11</v>
      </c>
      <c r="B104" s="3">
        <v>477</v>
      </c>
      <c r="C104" s="2" t="s">
        <v>431</v>
      </c>
      <c r="D104" s="2" t="s">
        <v>61</v>
      </c>
      <c r="E104" s="2" t="s">
        <v>432</v>
      </c>
      <c r="F104" s="2" t="s">
        <v>433</v>
      </c>
      <c r="G104" s="3" t="s">
        <v>94</v>
      </c>
      <c r="H104" s="2" t="s">
        <v>432</v>
      </c>
      <c r="I104" s="12">
        <v>3.3252314814814811E-2</v>
      </c>
    </row>
    <row r="105" spans="1:9">
      <c r="A105" s="6">
        <v>12</v>
      </c>
      <c r="B105" s="3">
        <v>411</v>
      </c>
      <c r="C105" s="2" t="s">
        <v>284</v>
      </c>
      <c r="D105" s="2" t="s">
        <v>285</v>
      </c>
      <c r="E105" s="2" t="s">
        <v>7</v>
      </c>
      <c r="F105" s="2" t="s">
        <v>295</v>
      </c>
      <c r="G105" s="3" t="s">
        <v>94</v>
      </c>
      <c r="H105" s="2" t="s">
        <v>250</v>
      </c>
      <c r="I105" s="12">
        <v>3.4884259259259261E-2</v>
      </c>
    </row>
    <row r="106" spans="1:9">
      <c r="A106" s="6">
        <v>13</v>
      </c>
      <c r="B106" s="3" t="s">
        <v>489</v>
      </c>
      <c r="C106" s="2" t="s">
        <v>490</v>
      </c>
      <c r="D106" s="2" t="s">
        <v>15</v>
      </c>
      <c r="E106" s="2" t="s">
        <v>7</v>
      </c>
      <c r="F106" s="2">
        <v>1977</v>
      </c>
      <c r="G106" s="29" t="s">
        <v>94</v>
      </c>
      <c r="H106" s="2" t="s">
        <v>246</v>
      </c>
      <c r="I106" s="12">
        <v>3.8946759259259257E-2</v>
      </c>
    </row>
    <row r="107" spans="1:9">
      <c r="A107" s="6">
        <v>14</v>
      </c>
      <c r="B107" s="3">
        <v>444</v>
      </c>
      <c r="C107" s="2" t="s">
        <v>219</v>
      </c>
      <c r="D107" s="2" t="s">
        <v>9</v>
      </c>
      <c r="E107" s="2" t="s">
        <v>20</v>
      </c>
      <c r="F107" s="2" t="s">
        <v>259</v>
      </c>
      <c r="G107" s="3" t="s">
        <v>94</v>
      </c>
      <c r="H107" s="2"/>
      <c r="I107" s="12">
        <v>4.5185185185185189E-2</v>
      </c>
    </row>
    <row r="108" spans="1:9">
      <c r="A108" s="6">
        <v>15</v>
      </c>
      <c r="B108" s="3" t="s">
        <v>238</v>
      </c>
      <c r="C108" s="2" t="s">
        <v>469</v>
      </c>
      <c r="D108" s="2" t="s">
        <v>470</v>
      </c>
      <c r="E108" s="2" t="s">
        <v>471</v>
      </c>
      <c r="F108" s="2" t="s">
        <v>472</v>
      </c>
      <c r="G108" s="3" t="s">
        <v>94</v>
      </c>
      <c r="H108" s="2" t="s">
        <v>473</v>
      </c>
      <c r="I108" s="12">
        <v>5.2407407407407403E-2</v>
      </c>
    </row>
    <row r="109" spans="1:9">
      <c r="A109" s="6">
        <v>16</v>
      </c>
      <c r="B109" s="3">
        <v>488</v>
      </c>
      <c r="C109" s="2" t="s">
        <v>435</v>
      </c>
      <c r="D109" s="2" t="s">
        <v>32</v>
      </c>
      <c r="E109" s="2" t="s">
        <v>7</v>
      </c>
      <c r="F109" s="2" t="s">
        <v>436</v>
      </c>
      <c r="G109" s="3" t="s">
        <v>94</v>
      </c>
      <c r="H109" s="2" t="s">
        <v>437</v>
      </c>
      <c r="I109" s="12">
        <v>5.5717592592592596E-2</v>
      </c>
    </row>
    <row r="110" spans="1:9">
      <c r="A110" s="6">
        <v>17</v>
      </c>
      <c r="B110" s="3">
        <v>517</v>
      </c>
      <c r="C110" s="2" t="s">
        <v>225</v>
      </c>
      <c r="D110" s="2" t="s">
        <v>206</v>
      </c>
      <c r="E110" s="2" t="s">
        <v>7</v>
      </c>
      <c r="F110" s="2" t="s">
        <v>264</v>
      </c>
      <c r="G110" s="3" t="s">
        <v>94</v>
      </c>
      <c r="H110" s="2"/>
      <c r="I110" s="12">
        <v>6.0127314814814814E-2</v>
      </c>
    </row>
    <row r="111" spans="1:9">
      <c r="A111" s="3"/>
      <c r="B111" s="6"/>
      <c r="C111" s="5"/>
      <c r="D111" s="7"/>
      <c r="E111" s="5"/>
      <c r="F111" s="5"/>
      <c r="G111" s="5"/>
      <c r="H111" s="5"/>
      <c r="I111" s="2"/>
    </row>
    <row r="112" spans="1:9">
      <c r="A112" s="3"/>
      <c r="B112" s="6"/>
      <c r="C112" s="9" t="s">
        <v>121</v>
      </c>
      <c r="D112" s="7"/>
      <c r="E112" s="5"/>
      <c r="F112" s="10"/>
      <c r="G112" s="10" t="s">
        <v>97</v>
      </c>
      <c r="H112" s="5"/>
      <c r="I112" s="2"/>
    </row>
    <row r="113" spans="1:11">
      <c r="A113" s="3">
        <v>1</v>
      </c>
      <c r="B113" s="3">
        <v>500</v>
      </c>
      <c r="C113" s="2" t="s">
        <v>54</v>
      </c>
      <c r="D113" s="2" t="s">
        <v>15</v>
      </c>
      <c r="E113" s="2" t="s">
        <v>11</v>
      </c>
      <c r="F113" s="2" t="s">
        <v>74</v>
      </c>
      <c r="G113" s="29" t="s">
        <v>97</v>
      </c>
      <c r="H113" s="2" t="s">
        <v>440</v>
      </c>
      <c r="I113" s="12">
        <v>4.5347222222222226E-2</v>
      </c>
    </row>
    <row r="114" spans="1:11">
      <c r="A114" s="3"/>
      <c r="B114" s="5"/>
      <c r="C114" s="5"/>
      <c r="D114" s="7"/>
      <c r="E114" s="5"/>
      <c r="F114" s="5"/>
      <c r="G114" s="5"/>
      <c r="H114" s="5"/>
      <c r="I114" s="2"/>
    </row>
    <row r="115" spans="1:11">
      <c r="A115" s="3"/>
      <c r="B115" s="5"/>
      <c r="C115" s="15" t="s">
        <v>189</v>
      </c>
      <c r="D115" s="39" t="s">
        <v>190</v>
      </c>
      <c r="E115" s="5"/>
      <c r="F115" s="5"/>
      <c r="G115" s="5"/>
      <c r="H115" s="5"/>
      <c r="I115" s="2"/>
      <c r="J115" s="2"/>
      <c r="K115" s="2"/>
    </row>
    <row r="116" spans="1:11">
      <c r="A116" s="3" t="s">
        <v>191</v>
      </c>
      <c r="B116" s="6" t="s">
        <v>0</v>
      </c>
      <c r="C116" s="5" t="s">
        <v>2</v>
      </c>
      <c r="D116" s="7" t="s">
        <v>152</v>
      </c>
      <c r="E116" s="7" t="s">
        <v>3</v>
      </c>
      <c r="F116" s="6" t="s">
        <v>100</v>
      </c>
      <c r="G116" s="6" t="s">
        <v>101</v>
      </c>
      <c r="H116" s="6" t="s">
        <v>102</v>
      </c>
      <c r="I116" s="8" t="s">
        <v>103</v>
      </c>
      <c r="J116" s="5" t="s">
        <v>192</v>
      </c>
      <c r="K116" s="6" t="s">
        <v>274</v>
      </c>
    </row>
    <row r="117" spans="1:11">
      <c r="A117" s="6">
        <v>1</v>
      </c>
      <c r="B117" s="3" t="s">
        <v>241</v>
      </c>
      <c r="C117" s="2" t="s">
        <v>482</v>
      </c>
      <c r="D117" s="2" t="s">
        <v>18</v>
      </c>
      <c r="E117" s="2" t="s">
        <v>11</v>
      </c>
      <c r="F117" s="2" t="s">
        <v>483</v>
      </c>
      <c r="G117" s="29" t="s">
        <v>87</v>
      </c>
      <c r="H117" s="2" t="s">
        <v>293</v>
      </c>
      <c r="I117" s="12">
        <v>1.8888888888888889E-2</v>
      </c>
      <c r="J117" s="6">
        <v>1</v>
      </c>
      <c r="K117" s="41">
        <f t="shared" ref="K117:K164" si="0">((2-(I117/$I$117))*1000)</f>
        <v>1000</v>
      </c>
    </row>
    <row r="118" spans="1:11">
      <c r="A118" s="6">
        <v>2</v>
      </c>
      <c r="B118" s="3">
        <v>450</v>
      </c>
      <c r="C118" s="2" t="s">
        <v>410</v>
      </c>
      <c r="D118" s="2" t="s">
        <v>37</v>
      </c>
      <c r="E118" s="2" t="s">
        <v>411</v>
      </c>
      <c r="F118" s="2" t="s">
        <v>412</v>
      </c>
      <c r="G118" s="3" t="s">
        <v>93</v>
      </c>
      <c r="H118" s="2"/>
      <c r="I118" s="12">
        <v>1.996527777777778E-2</v>
      </c>
      <c r="J118" s="6">
        <v>1</v>
      </c>
      <c r="K118" s="41">
        <f t="shared" si="0"/>
        <v>943.01470588235281</v>
      </c>
    </row>
    <row r="119" spans="1:11">
      <c r="A119" s="6">
        <v>3</v>
      </c>
      <c r="B119" s="3">
        <v>479</v>
      </c>
      <c r="C119" s="2" t="s">
        <v>303</v>
      </c>
      <c r="D119" s="2" t="s">
        <v>304</v>
      </c>
      <c r="E119" s="2" t="s">
        <v>208</v>
      </c>
      <c r="F119" s="2" t="s">
        <v>138</v>
      </c>
      <c r="G119" s="3" t="s">
        <v>93</v>
      </c>
      <c r="H119" s="2" t="s">
        <v>312</v>
      </c>
      <c r="I119" s="12">
        <v>2.0162037037037037E-2</v>
      </c>
      <c r="J119" s="6">
        <v>2</v>
      </c>
      <c r="K119" s="41">
        <f t="shared" si="0"/>
        <v>932.5980392156863</v>
      </c>
    </row>
    <row r="120" spans="1:11">
      <c r="A120" s="6">
        <v>4</v>
      </c>
      <c r="B120" s="3">
        <v>403</v>
      </c>
      <c r="C120" s="2" t="s">
        <v>215</v>
      </c>
      <c r="D120" s="2" t="s">
        <v>33</v>
      </c>
      <c r="E120" s="2" t="s">
        <v>7</v>
      </c>
      <c r="F120" s="2" t="s">
        <v>254</v>
      </c>
      <c r="G120" s="3" t="s">
        <v>93</v>
      </c>
      <c r="H120" s="2" t="s">
        <v>115</v>
      </c>
      <c r="I120" s="12">
        <v>2.0474537037037038E-2</v>
      </c>
      <c r="J120" s="6">
        <v>3</v>
      </c>
      <c r="K120" s="41">
        <f t="shared" si="0"/>
        <v>916.0539215686274</v>
      </c>
    </row>
    <row r="121" spans="1:11">
      <c r="A121" s="6">
        <v>5</v>
      </c>
      <c r="B121" s="3">
        <v>505</v>
      </c>
      <c r="C121" s="2" t="s">
        <v>204</v>
      </c>
      <c r="D121" s="2" t="s">
        <v>35</v>
      </c>
      <c r="E121" s="2" t="s">
        <v>7</v>
      </c>
      <c r="F121" s="2" t="s">
        <v>244</v>
      </c>
      <c r="G121" s="3" t="s">
        <v>93</v>
      </c>
      <c r="H121" s="2"/>
      <c r="I121" s="12">
        <v>2.0752314814814814E-2</v>
      </c>
      <c r="J121" s="6">
        <v>4</v>
      </c>
      <c r="K121" s="41">
        <f t="shared" si="0"/>
        <v>901.3480392156863</v>
      </c>
    </row>
    <row r="122" spans="1:11">
      <c r="A122" s="6">
        <v>6</v>
      </c>
      <c r="B122" s="3" t="s">
        <v>240</v>
      </c>
      <c r="C122" s="2" t="s">
        <v>479</v>
      </c>
      <c r="D122" s="2" t="s">
        <v>21</v>
      </c>
      <c r="E122" s="2" t="s">
        <v>7</v>
      </c>
      <c r="F122" s="2" t="s">
        <v>480</v>
      </c>
      <c r="G122" s="3" t="s">
        <v>93</v>
      </c>
      <c r="H122" s="2" t="s">
        <v>481</v>
      </c>
      <c r="I122" s="12">
        <v>2.1053240740740744E-2</v>
      </c>
      <c r="J122" s="6">
        <v>5</v>
      </c>
      <c r="K122" s="41">
        <f t="shared" si="0"/>
        <v>885.41666666666652</v>
      </c>
    </row>
    <row r="123" spans="1:11">
      <c r="A123" s="6">
        <v>7</v>
      </c>
      <c r="B123" s="3">
        <v>456</v>
      </c>
      <c r="C123" s="2" t="s">
        <v>414</v>
      </c>
      <c r="D123" s="2" t="s">
        <v>10</v>
      </c>
      <c r="E123" s="2" t="s">
        <v>7</v>
      </c>
      <c r="F123" s="2" t="s">
        <v>415</v>
      </c>
      <c r="G123" s="3" t="s">
        <v>93</v>
      </c>
      <c r="H123" s="2" t="s">
        <v>416</v>
      </c>
      <c r="I123" s="12">
        <v>2.1527777777777781E-2</v>
      </c>
      <c r="J123" s="6">
        <v>6</v>
      </c>
      <c r="K123" s="41">
        <f t="shared" si="0"/>
        <v>860.29411764705867</v>
      </c>
    </row>
    <row r="124" spans="1:11">
      <c r="A124" s="6">
        <v>8</v>
      </c>
      <c r="B124" s="3">
        <v>567</v>
      </c>
      <c r="C124" s="2" t="s">
        <v>63</v>
      </c>
      <c r="D124" s="2" t="s">
        <v>14</v>
      </c>
      <c r="E124" s="2" t="s">
        <v>11</v>
      </c>
      <c r="F124" s="2" t="s">
        <v>171</v>
      </c>
      <c r="G124" s="3" t="s">
        <v>93</v>
      </c>
      <c r="H124" s="2" t="s">
        <v>243</v>
      </c>
      <c r="I124" s="12">
        <v>2.1574074074074075E-2</v>
      </c>
      <c r="J124" s="6">
        <v>7</v>
      </c>
      <c r="K124" s="41">
        <f t="shared" si="0"/>
        <v>857.84313725490176</v>
      </c>
    </row>
    <row r="125" spans="1:11">
      <c r="A125" s="6">
        <v>9</v>
      </c>
      <c r="B125" s="3">
        <v>419</v>
      </c>
      <c r="C125" s="2" t="s">
        <v>47</v>
      </c>
      <c r="D125" s="2" t="s">
        <v>4</v>
      </c>
      <c r="E125" s="2" t="s">
        <v>5</v>
      </c>
      <c r="F125" s="2" t="s">
        <v>136</v>
      </c>
      <c r="G125" s="3" t="s">
        <v>93</v>
      </c>
      <c r="H125" s="2"/>
      <c r="I125" s="12">
        <v>2.1967592592592594E-2</v>
      </c>
      <c r="J125" s="6">
        <v>8</v>
      </c>
      <c r="K125" s="41">
        <f t="shared" si="0"/>
        <v>837.0098039215685</v>
      </c>
    </row>
    <row r="126" spans="1:11">
      <c r="A126" s="6">
        <v>10</v>
      </c>
      <c r="B126" s="3">
        <v>437</v>
      </c>
      <c r="C126" s="2" t="s">
        <v>128</v>
      </c>
      <c r="D126" s="2" t="s">
        <v>27</v>
      </c>
      <c r="E126" s="2" t="s">
        <v>7</v>
      </c>
      <c r="F126" s="2" t="s">
        <v>137</v>
      </c>
      <c r="G126" s="3" t="s">
        <v>93</v>
      </c>
      <c r="H126" s="2" t="s">
        <v>247</v>
      </c>
      <c r="I126" s="12">
        <v>2.2118055555555557E-2</v>
      </c>
      <c r="J126" s="6">
        <v>9</v>
      </c>
      <c r="K126" s="41">
        <f t="shared" si="0"/>
        <v>829.04411764705867</v>
      </c>
    </row>
    <row r="127" spans="1:11">
      <c r="A127" s="6">
        <v>11</v>
      </c>
      <c r="B127" s="3" t="s">
        <v>239</v>
      </c>
      <c r="C127" s="2" t="s">
        <v>477</v>
      </c>
      <c r="D127" s="2" t="s">
        <v>53</v>
      </c>
      <c r="E127" s="2" t="s">
        <v>7</v>
      </c>
      <c r="F127" s="2" t="s">
        <v>478</v>
      </c>
      <c r="G127" s="3" t="s">
        <v>93</v>
      </c>
      <c r="H127" s="2" t="s">
        <v>115</v>
      </c>
      <c r="I127" s="12">
        <v>2.225694444444444E-2</v>
      </c>
      <c r="J127" s="6">
        <v>10</v>
      </c>
      <c r="K127" s="41">
        <f t="shared" si="0"/>
        <v>821.69117647058852</v>
      </c>
    </row>
    <row r="128" spans="1:11">
      <c r="A128" s="6">
        <v>12</v>
      </c>
      <c r="B128" s="3">
        <v>478</v>
      </c>
      <c r="C128" s="2" t="s">
        <v>178</v>
      </c>
      <c r="D128" s="2" t="s">
        <v>177</v>
      </c>
      <c r="E128" s="2" t="s">
        <v>7</v>
      </c>
      <c r="F128" s="2" t="s">
        <v>179</v>
      </c>
      <c r="G128" s="3" t="s">
        <v>93</v>
      </c>
      <c r="H128" s="2" t="s">
        <v>434</v>
      </c>
      <c r="I128" s="12">
        <v>2.297453703703704E-2</v>
      </c>
      <c r="J128" s="6">
        <v>11</v>
      </c>
      <c r="K128" s="41">
        <f t="shared" si="0"/>
        <v>783.70098039215668</v>
      </c>
    </row>
    <row r="129" spans="1:11">
      <c r="A129" s="6">
        <v>13</v>
      </c>
      <c r="B129" s="3">
        <v>412</v>
      </c>
      <c r="C129" s="2" t="s">
        <v>28</v>
      </c>
      <c r="D129" s="2" t="s">
        <v>27</v>
      </c>
      <c r="E129" s="2" t="s">
        <v>7</v>
      </c>
      <c r="F129" s="2" t="s">
        <v>69</v>
      </c>
      <c r="G129" s="3" t="s">
        <v>84</v>
      </c>
      <c r="H129" s="2" t="s">
        <v>393</v>
      </c>
      <c r="I129" s="12">
        <v>2.3009259259259257E-2</v>
      </c>
      <c r="J129" s="6">
        <v>1</v>
      </c>
      <c r="K129" s="41">
        <f t="shared" si="0"/>
        <v>781.86274509803934</v>
      </c>
    </row>
    <row r="130" spans="1:11">
      <c r="A130" s="6">
        <v>14</v>
      </c>
      <c r="B130" s="3">
        <v>415</v>
      </c>
      <c r="C130" s="2" t="s">
        <v>47</v>
      </c>
      <c r="D130" s="2" t="s">
        <v>64</v>
      </c>
      <c r="E130" s="2" t="s">
        <v>5</v>
      </c>
      <c r="F130" s="2" t="s">
        <v>270</v>
      </c>
      <c r="G130" s="29" t="s">
        <v>84</v>
      </c>
      <c r="H130" s="2"/>
      <c r="I130" s="12">
        <v>2.3009259259259257E-2</v>
      </c>
      <c r="J130" s="6">
        <v>1</v>
      </c>
      <c r="K130" s="41">
        <f t="shared" si="0"/>
        <v>781.86274509803934</v>
      </c>
    </row>
    <row r="131" spans="1:11">
      <c r="A131" s="6">
        <v>15</v>
      </c>
      <c r="B131" s="3">
        <v>408</v>
      </c>
      <c r="C131" s="2" t="s">
        <v>65</v>
      </c>
      <c r="D131" s="2" t="s">
        <v>35</v>
      </c>
      <c r="E131" s="2" t="s">
        <v>7</v>
      </c>
      <c r="F131" s="2" t="s">
        <v>78</v>
      </c>
      <c r="G131" s="3" t="s">
        <v>93</v>
      </c>
      <c r="H131" s="2" t="s">
        <v>391</v>
      </c>
      <c r="I131" s="12">
        <v>2.3124999999999996E-2</v>
      </c>
      <c r="J131" s="6">
        <v>12</v>
      </c>
      <c r="K131" s="41">
        <f t="shared" si="0"/>
        <v>775.73529411764719</v>
      </c>
    </row>
    <row r="132" spans="1:11">
      <c r="A132" s="6">
        <v>16</v>
      </c>
      <c r="B132" s="3">
        <v>424</v>
      </c>
      <c r="C132" s="2" t="s">
        <v>403</v>
      </c>
      <c r="D132" s="2" t="s">
        <v>21</v>
      </c>
      <c r="E132" s="2" t="s">
        <v>404</v>
      </c>
      <c r="F132" s="2" t="s">
        <v>405</v>
      </c>
      <c r="G132" s="3" t="s">
        <v>93</v>
      </c>
      <c r="H132" s="2" t="s">
        <v>312</v>
      </c>
      <c r="I132" s="12">
        <v>2.3240740740740742E-2</v>
      </c>
      <c r="J132" s="6">
        <v>13</v>
      </c>
      <c r="K132" s="41">
        <f t="shared" si="0"/>
        <v>769.6078431372548</v>
      </c>
    </row>
    <row r="133" spans="1:11">
      <c r="A133" s="6">
        <v>17</v>
      </c>
      <c r="B133" s="3">
        <v>405</v>
      </c>
      <c r="C133" s="2" t="s">
        <v>384</v>
      </c>
      <c r="D133" s="2" t="s">
        <v>385</v>
      </c>
      <c r="E133" s="2" t="s">
        <v>7</v>
      </c>
      <c r="F133" s="2" t="s">
        <v>386</v>
      </c>
      <c r="G133" s="3" t="s">
        <v>93</v>
      </c>
      <c r="H133" s="2" t="s">
        <v>387</v>
      </c>
      <c r="I133" s="12">
        <v>2.327546296296296E-2</v>
      </c>
      <c r="J133" s="6">
        <v>14</v>
      </c>
      <c r="K133" s="41">
        <f t="shared" si="0"/>
        <v>767.76960784313758</v>
      </c>
    </row>
    <row r="134" spans="1:11">
      <c r="A134" s="6">
        <v>18</v>
      </c>
      <c r="B134" s="3">
        <v>563</v>
      </c>
      <c r="C134" s="2" t="s">
        <v>178</v>
      </c>
      <c r="D134" s="2" t="s">
        <v>451</v>
      </c>
      <c r="E134" s="2" t="s">
        <v>452</v>
      </c>
      <c r="F134" s="2" t="s">
        <v>453</v>
      </c>
      <c r="G134" s="3" t="s">
        <v>93</v>
      </c>
      <c r="H134" s="2"/>
      <c r="I134" s="12">
        <v>2.3773148148148151E-2</v>
      </c>
      <c r="J134" s="6">
        <v>15</v>
      </c>
      <c r="K134" s="41">
        <f t="shared" si="0"/>
        <v>741.42156862745082</v>
      </c>
    </row>
    <row r="135" spans="1:11">
      <c r="A135" s="6">
        <v>19</v>
      </c>
      <c r="B135" s="3" t="s">
        <v>491</v>
      </c>
      <c r="C135" s="2" t="s">
        <v>492</v>
      </c>
      <c r="D135" s="2" t="s">
        <v>45</v>
      </c>
      <c r="E135" s="2" t="s">
        <v>7</v>
      </c>
      <c r="F135" s="2">
        <v>1979</v>
      </c>
      <c r="G135" s="29" t="s">
        <v>93</v>
      </c>
      <c r="H135" s="2"/>
      <c r="I135" s="12">
        <v>2.3865740740740743E-2</v>
      </c>
      <c r="J135" s="6">
        <v>16</v>
      </c>
      <c r="K135" s="41">
        <f t="shared" si="0"/>
        <v>736.51960784313712</v>
      </c>
    </row>
    <row r="136" spans="1:11">
      <c r="A136" s="6">
        <v>20</v>
      </c>
      <c r="B136" s="3" t="s">
        <v>494</v>
      </c>
      <c r="C136" s="2" t="s">
        <v>126</v>
      </c>
      <c r="D136" s="2" t="s">
        <v>13</v>
      </c>
      <c r="E136" s="2" t="s">
        <v>20</v>
      </c>
      <c r="F136" s="2">
        <v>1984</v>
      </c>
      <c r="G136" s="29" t="s">
        <v>93</v>
      </c>
      <c r="H136" s="2" t="s">
        <v>70</v>
      </c>
      <c r="I136" s="12">
        <v>2.4236111111111111E-2</v>
      </c>
      <c r="J136" s="6">
        <v>17</v>
      </c>
      <c r="K136" s="41">
        <f t="shared" si="0"/>
        <v>716.91176470588243</v>
      </c>
    </row>
    <row r="137" spans="1:11">
      <c r="A137" s="6">
        <v>21</v>
      </c>
      <c r="B137" s="3" t="s">
        <v>488</v>
      </c>
      <c r="C137" s="2" t="s">
        <v>34</v>
      </c>
      <c r="D137" s="2" t="s">
        <v>33</v>
      </c>
      <c r="E137" s="2" t="s">
        <v>7</v>
      </c>
      <c r="F137" s="2">
        <v>1971</v>
      </c>
      <c r="G137" s="29" t="s">
        <v>93</v>
      </c>
      <c r="H137" s="2"/>
      <c r="I137" s="12">
        <v>2.4699074074074078E-2</v>
      </c>
      <c r="J137" s="6">
        <v>18</v>
      </c>
      <c r="K137" s="41">
        <f t="shared" si="0"/>
        <v>692.40196078431347</v>
      </c>
    </row>
    <row r="138" spans="1:11">
      <c r="A138" s="6">
        <v>22</v>
      </c>
      <c r="B138" s="3">
        <v>410</v>
      </c>
      <c r="C138" s="2" t="s">
        <v>39</v>
      </c>
      <c r="D138" s="2" t="s">
        <v>38</v>
      </c>
      <c r="E138" s="2" t="s">
        <v>7</v>
      </c>
      <c r="F138" s="2" t="s">
        <v>392</v>
      </c>
      <c r="G138" s="3" t="s">
        <v>93</v>
      </c>
      <c r="H138" s="2" t="s">
        <v>70</v>
      </c>
      <c r="I138" s="12">
        <v>2.4895833333333336E-2</v>
      </c>
      <c r="J138" s="6">
        <v>19</v>
      </c>
      <c r="K138" s="41">
        <f t="shared" si="0"/>
        <v>681.98529411764696</v>
      </c>
    </row>
    <row r="139" spans="1:11">
      <c r="A139" s="6">
        <v>23</v>
      </c>
      <c r="B139" s="3">
        <v>464</v>
      </c>
      <c r="C139" s="2" t="s">
        <v>430</v>
      </c>
      <c r="D139" s="2" t="s">
        <v>8</v>
      </c>
      <c r="E139" s="2" t="s">
        <v>130</v>
      </c>
      <c r="F139" s="2"/>
      <c r="G139" s="3" t="s">
        <v>93</v>
      </c>
      <c r="H139" s="2"/>
      <c r="I139" s="12">
        <v>2.49537037037037E-2</v>
      </c>
      <c r="J139" s="6">
        <v>20</v>
      </c>
      <c r="K139" s="41">
        <f t="shared" si="0"/>
        <v>678.92156862745128</v>
      </c>
    </row>
    <row r="140" spans="1:11">
      <c r="A140" s="6">
        <v>24</v>
      </c>
      <c r="B140" s="3">
        <v>515</v>
      </c>
      <c r="C140" s="2" t="s">
        <v>66</v>
      </c>
      <c r="D140" s="2" t="s">
        <v>42</v>
      </c>
      <c r="E140" s="2" t="s">
        <v>11</v>
      </c>
      <c r="F140" s="2" t="s">
        <v>79</v>
      </c>
      <c r="G140" s="3" t="s">
        <v>93</v>
      </c>
      <c r="H140" s="2"/>
      <c r="I140" s="12">
        <v>2.4965277777777781E-2</v>
      </c>
      <c r="J140" s="6">
        <v>21</v>
      </c>
      <c r="K140" s="41">
        <f t="shared" si="0"/>
        <v>678.30882352941171</v>
      </c>
    </row>
    <row r="141" spans="1:11">
      <c r="A141" s="6">
        <v>25</v>
      </c>
      <c r="B141" s="3">
        <v>409</v>
      </c>
      <c r="C141" s="2" t="s">
        <v>109</v>
      </c>
      <c r="D141" s="2" t="s">
        <v>21</v>
      </c>
      <c r="E141" s="2" t="s">
        <v>110</v>
      </c>
      <c r="F141" s="2" t="s">
        <v>111</v>
      </c>
      <c r="G141" s="3" t="s">
        <v>93</v>
      </c>
      <c r="H141" s="2"/>
      <c r="I141" s="12">
        <v>2.5138888888888891E-2</v>
      </c>
      <c r="J141" s="6">
        <v>22</v>
      </c>
      <c r="K141" s="41">
        <f t="shared" si="0"/>
        <v>669.11764705882342</v>
      </c>
    </row>
    <row r="142" spans="1:11">
      <c r="A142" s="6">
        <v>26</v>
      </c>
      <c r="B142" s="3" t="s">
        <v>487</v>
      </c>
      <c r="C142" s="2" t="s">
        <v>112</v>
      </c>
      <c r="D142" s="2" t="s">
        <v>113</v>
      </c>
      <c r="E142" s="2" t="s">
        <v>7</v>
      </c>
      <c r="F142" s="2">
        <v>1966</v>
      </c>
      <c r="G142" s="29" t="s">
        <v>93</v>
      </c>
      <c r="H142" s="2"/>
      <c r="I142" s="12">
        <v>2.5162037037037038E-2</v>
      </c>
      <c r="J142" s="6">
        <v>23</v>
      </c>
      <c r="K142" s="41">
        <f t="shared" si="0"/>
        <v>667.89215686274497</v>
      </c>
    </row>
    <row r="143" spans="1:11">
      <c r="A143" s="6">
        <v>27</v>
      </c>
      <c r="B143" s="3">
        <v>595</v>
      </c>
      <c r="C143" s="2" t="s">
        <v>463</v>
      </c>
      <c r="D143" s="2" t="s">
        <v>18</v>
      </c>
      <c r="E143" s="2" t="s">
        <v>464</v>
      </c>
      <c r="F143" s="2" t="s">
        <v>255</v>
      </c>
      <c r="G143" s="3" t="s">
        <v>93</v>
      </c>
      <c r="H143" s="2" t="s">
        <v>464</v>
      </c>
      <c r="I143" s="12">
        <v>2.5173611111111108E-2</v>
      </c>
      <c r="J143" s="6">
        <v>24</v>
      </c>
      <c r="K143" s="41">
        <f t="shared" si="0"/>
        <v>667.27941176470608</v>
      </c>
    </row>
    <row r="144" spans="1:11">
      <c r="A144" s="6">
        <v>28</v>
      </c>
      <c r="B144" s="3">
        <v>565</v>
      </c>
      <c r="C144" s="2" t="s">
        <v>226</v>
      </c>
      <c r="D144" s="2" t="s">
        <v>43</v>
      </c>
      <c r="E144" s="2" t="s">
        <v>227</v>
      </c>
      <c r="F144" s="2" t="s">
        <v>265</v>
      </c>
      <c r="G144" s="3" t="s">
        <v>93</v>
      </c>
      <c r="H144" s="2"/>
      <c r="I144" s="12">
        <v>2.5578703703703704E-2</v>
      </c>
      <c r="J144" s="6">
        <v>25</v>
      </c>
      <c r="K144" s="41">
        <f t="shared" si="0"/>
        <v>645.83333333333326</v>
      </c>
    </row>
    <row r="145" spans="1:11">
      <c r="A145" s="6">
        <v>29</v>
      </c>
      <c r="B145" s="3">
        <v>461</v>
      </c>
      <c r="C145" s="2" t="s">
        <v>423</v>
      </c>
      <c r="D145" s="2" t="s">
        <v>8</v>
      </c>
      <c r="E145" s="2" t="s">
        <v>7</v>
      </c>
      <c r="F145" s="2" t="s">
        <v>424</v>
      </c>
      <c r="G145" s="3" t="s">
        <v>93</v>
      </c>
      <c r="H145" s="2"/>
      <c r="I145" s="12">
        <v>2.6192129629629631E-2</v>
      </c>
      <c r="J145" s="6">
        <v>26</v>
      </c>
      <c r="K145" s="41">
        <f t="shared" si="0"/>
        <v>613.3578431372548</v>
      </c>
    </row>
    <row r="146" spans="1:11">
      <c r="A146" s="6">
        <v>30</v>
      </c>
      <c r="B146" s="3">
        <v>585</v>
      </c>
      <c r="C146" s="2" t="s">
        <v>56</v>
      </c>
      <c r="D146" s="2" t="s">
        <v>55</v>
      </c>
      <c r="E146" s="2" t="s">
        <v>44</v>
      </c>
      <c r="F146" s="2" t="s">
        <v>460</v>
      </c>
      <c r="G146" s="29" t="s">
        <v>96</v>
      </c>
      <c r="H146" s="2"/>
      <c r="I146" s="12">
        <v>2.6539351851851852E-2</v>
      </c>
      <c r="J146" s="3">
        <v>1</v>
      </c>
      <c r="K146" s="41">
        <f t="shared" si="0"/>
        <v>594.97549019607845</v>
      </c>
    </row>
    <row r="147" spans="1:11">
      <c r="A147" s="6">
        <v>31</v>
      </c>
      <c r="B147" s="3">
        <v>580</v>
      </c>
      <c r="C147" s="2" t="s">
        <v>223</v>
      </c>
      <c r="D147" s="2" t="s">
        <v>13</v>
      </c>
      <c r="E147" s="2" t="s">
        <v>11</v>
      </c>
      <c r="F147" s="2" t="s">
        <v>263</v>
      </c>
      <c r="G147" s="3" t="s">
        <v>93</v>
      </c>
      <c r="H147" s="2" t="s">
        <v>459</v>
      </c>
      <c r="I147" s="12">
        <v>2.6574074074074073E-2</v>
      </c>
      <c r="J147" s="6">
        <v>27</v>
      </c>
      <c r="K147" s="41">
        <f t="shared" si="0"/>
        <v>593.13725490196089</v>
      </c>
    </row>
    <row r="148" spans="1:11">
      <c r="A148" s="6">
        <v>32</v>
      </c>
      <c r="B148" s="3">
        <v>462</v>
      </c>
      <c r="C148" s="2" t="s">
        <v>425</v>
      </c>
      <c r="D148" s="2" t="s">
        <v>45</v>
      </c>
      <c r="E148" s="2" t="s">
        <v>7</v>
      </c>
      <c r="F148" s="2" t="s">
        <v>426</v>
      </c>
      <c r="G148" s="3" t="s">
        <v>93</v>
      </c>
      <c r="H148" s="2"/>
      <c r="I148" s="12">
        <v>2.6585648148148146E-2</v>
      </c>
      <c r="J148" s="6">
        <v>28</v>
      </c>
      <c r="K148" s="41">
        <f t="shared" si="0"/>
        <v>592.52450980392155</v>
      </c>
    </row>
    <row r="149" spans="1:11">
      <c r="A149" s="6">
        <v>33</v>
      </c>
      <c r="B149" s="3" t="s">
        <v>234</v>
      </c>
      <c r="C149" s="2" t="s">
        <v>233</v>
      </c>
      <c r="D149" s="2" t="s">
        <v>125</v>
      </c>
      <c r="E149" s="2" t="s">
        <v>7</v>
      </c>
      <c r="F149" s="2" t="s">
        <v>267</v>
      </c>
      <c r="G149" s="3" t="s">
        <v>93</v>
      </c>
      <c r="H149" s="2" t="s">
        <v>465</v>
      </c>
      <c r="I149" s="12">
        <v>2.7233796296296298E-2</v>
      </c>
      <c r="J149" s="6">
        <v>29</v>
      </c>
      <c r="K149" s="41">
        <f t="shared" si="0"/>
        <v>558.21078431372541</v>
      </c>
    </row>
    <row r="150" spans="1:11">
      <c r="A150" s="6">
        <v>34</v>
      </c>
      <c r="B150" s="3">
        <v>402</v>
      </c>
      <c r="C150" s="2" t="s">
        <v>24</v>
      </c>
      <c r="D150" s="2" t="s">
        <v>21</v>
      </c>
      <c r="E150" s="2" t="s">
        <v>26</v>
      </c>
      <c r="F150" s="2" t="s">
        <v>268</v>
      </c>
      <c r="G150" s="3" t="s">
        <v>84</v>
      </c>
      <c r="H150" s="2" t="s">
        <v>269</v>
      </c>
      <c r="I150" s="12">
        <v>2.7418981481481485E-2</v>
      </c>
      <c r="J150" s="6">
        <v>3</v>
      </c>
      <c r="K150" s="41">
        <f t="shared" si="0"/>
        <v>548.40686274509778</v>
      </c>
    </row>
    <row r="151" spans="1:11">
      <c r="A151" s="6">
        <v>35</v>
      </c>
      <c r="B151" s="3">
        <v>535</v>
      </c>
      <c r="C151" s="2" t="s">
        <v>62</v>
      </c>
      <c r="D151" s="2" t="s">
        <v>48</v>
      </c>
      <c r="E151" s="2" t="s">
        <v>7</v>
      </c>
      <c r="F151" s="2" t="s">
        <v>77</v>
      </c>
      <c r="G151" s="3" t="s">
        <v>93</v>
      </c>
      <c r="H151" s="2"/>
      <c r="I151" s="12">
        <v>2.7442129629629632E-2</v>
      </c>
      <c r="J151" s="6">
        <v>30</v>
      </c>
      <c r="K151" s="41">
        <f t="shared" si="0"/>
        <v>547.18137254901956</v>
      </c>
    </row>
    <row r="152" spans="1:11">
      <c r="A152" s="6">
        <v>36</v>
      </c>
      <c r="B152" s="3">
        <v>454</v>
      </c>
      <c r="C152" s="2" t="s">
        <v>217</v>
      </c>
      <c r="D152" s="2" t="s">
        <v>53</v>
      </c>
      <c r="E152" s="2" t="s">
        <v>7</v>
      </c>
      <c r="F152" s="2" t="s">
        <v>256</v>
      </c>
      <c r="G152" s="3" t="s">
        <v>93</v>
      </c>
      <c r="H152" s="2" t="s">
        <v>257</v>
      </c>
      <c r="I152" s="12">
        <v>2.8113425925925927E-2</v>
      </c>
      <c r="J152" s="6">
        <v>31</v>
      </c>
      <c r="K152" s="41">
        <f t="shared" si="0"/>
        <v>511.64215686274497</v>
      </c>
    </row>
    <row r="153" spans="1:11">
      <c r="A153" s="6">
        <v>37</v>
      </c>
      <c r="B153" s="3">
        <v>525</v>
      </c>
      <c r="C153" s="2" t="s">
        <v>444</v>
      </c>
      <c r="D153" s="2" t="s">
        <v>4</v>
      </c>
      <c r="E153" s="2" t="s">
        <v>7</v>
      </c>
      <c r="F153" s="2" t="s">
        <v>445</v>
      </c>
      <c r="G153" s="3" t="s">
        <v>93</v>
      </c>
      <c r="H153" s="2"/>
      <c r="I153" s="12">
        <v>2.8726851851851851E-2</v>
      </c>
      <c r="J153" s="6">
        <v>32</v>
      </c>
      <c r="K153" s="41">
        <f t="shared" si="0"/>
        <v>479.16666666666674</v>
      </c>
    </row>
    <row r="154" spans="1:11">
      <c r="A154" s="6">
        <v>38</v>
      </c>
      <c r="B154" s="3">
        <v>522</v>
      </c>
      <c r="C154" s="2" t="s">
        <v>441</v>
      </c>
      <c r="D154" s="2" t="s">
        <v>40</v>
      </c>
      <c r="E154" s="2" t="s">
        <v>11</v>
      </c>
      <c r="F154" s="2" t="s">
        <v>442</v>
      </c>
      <c r="G154" s="3" t="s">
        <v>93</v>
      </c>
      <c r="H154" s="2" t="s">
        <v>443</v>
      </c>
      <c r="I154" s="12">
        <v>2.8865740740740744E-2</v>
      </c>
      <c r="J154" s="6">
        <v>33</v>
      </c>
      <c r="K154" s="41">
        <f t="shared" si="0"/>
        <v>471.81372549019596</v>
      </c>
    </row>
    <row r="155" spans="1:11">
      <c r="A155" s="6">
        <v>39</v>
      </c>
      <c r="B155" s="3">
        <v>413</v>
      </c>
      <c r="C155" s="2" t="s">
        <v>221</v>
      </c>
      <c r="D155" s="2" t="s">
        <v>35</v>
      </c>
      <c r="E155" s="2" t="s">
        <v>7</v>
      </c>
      <c r="F155" s="2" t="s">
        <v>261</v>
      </c>
      <c r="G155" s="3" t="s">
        <v>93</v>
      </c>
      <c r="H155" s="2" t="s">
        <v>394</v>
      </c>
      <c r="I155" s="12">
        <v>2.8981481481481483E-2</v>
      </c>
      <c r="J155" s="6">
        <v>34</v>
      </c>
      <c r="K155" s="41">
        <f t="shared" si="0"/>
        <v>465.68627450980381</v>
      </c>
    </row>
    <row r="156" spans="1:11">
      <c r="A156" s="6">
        <v>40</v>
      </c>
      <c r="B156" s="3">
        <v>404</v>
      </c>
      <c r="C156" s="2" t="s">
        <v>381</v>
      </c>
      <c r="D156" s="2" t="s">
        <v>8</v>
      </c>
      <c r="E156" s="2" t="s">
        <v>7</v>
      </c>
      <c r="F156" s="2" t="s">
        <v>382</v>
      </c>
      <c r="G156" s="3" t="s">
        <v>93</v>
      </c>
      <c r="H156" s="2" t="s">
        <v>383</v>
      </c>
      <c r="I156" s="12">
        <v>2.974537037037037E-2</v>
      </c>
      <c r="J156" s="6">
        <v>35</v>
      </c>
      <c r="K156" s="41">
        <f t="shared" si="0"/>
        <v>425.24509803921575</v>
      </c>
    </row>
    <row r="157" spans="1:11">
      <c r="A157" s="6">
        <v>41</v>
      </c>
      <c r="B157" s="3">
        <v>588</v>
      </c>
      <c r="C157" s="2" t="s">
        <v>232</v>
      </c>
      <c r="D157" s="2" t="s">
        <v>10</v>
      </c>
      <c r="E157" s="2" t="s">
        <v>131</v>
      </c>
      <c r="F157" s="2" t="s">
        <v>461</v>
      </c>
      <c r="G157" s="3" t="s">
        <v>93</v>
      </c>
      <c r="H157" s="2" t="s">
        <v>462</v>
      </c>
      <c r="I157" s="12">
        <v>3.0671296296296294E-2</v>
      </c>
      <c r="J157" s="6">
        <v>36</v>
      </c>
      <c r="K157" s="41">
        <f t="shared" si="0"/>
        <v>376.22549019607862</v>
      </c>
    </row>
    <row r="158" spans="1:11">
      <c r="A158" s="6">
        <v>42</v>
      </c>
      <c r="B158" s="3">
        <v>577</v>
      </c>
      <c r="C158" s="2" t="s">
        <v>457</v>
      </c>
      <c r="D158" s="2" t="s">
        <v>4</v>
      </c>
      <c r="E158" s="2" t="s">
        <v>7</v>
      </c>
      <c r="F158" s="2" t="s">
        <v>458</v>
      </c>
      <c r="G158" s="3" t="s">
        <v>93</v>
      </c>
      <c r="H158" s="2" t="s">
        <v>432</v>
      </c>
      <c r="I158" s="12">
        <v>3.0706018518518521E-2</v>
      </c>
      <c r="J158" s="6">
        <v>37</v>
      </c>
      <c r="K158" s="41">
        <f t="shared" si="0"/>
        <v>374.38725490196066</v>
      </c>
    </row>
    <row r="159" spans="1:11">
      <c r="A159" s="6">
        <v>43</v>
      </c>
      <c r="B159" s="3">
        <v>464</v>
      </c>
      <c r="C159" s="2" t="s">
        <v>427</v>
      </c>
      <c r="D159" s="2" t="s">
        <v>428</v>
      </c>
      <c r="E159" s="2" t="s">
        <v>7</v>
      </c>
      <c r="F159" s="2" t="s">
        <v>429</v>
      </c>
      <c r="G159" s="3" t="s">
        <v>93</v>
      </c>
      <c r="H159" s="2"/>
      <c r="I159" s="12">
        <v>3.1377314814814809E-2</v>
      </c>
      <c r="J159" s="6">
        <v>38</v>
      </c>
      <c r="K159" s="41">
        <f t="shared" si="0"/>
        <v>338.84803921568653</v>
      </c>
    </row>
    <row r="160" spans="1:11">
      <c r="A160" s="6">
        <v>44</v>
      </c>
      <c r="B160" s="3">
        <v>457</v>
      </c>
      <c r="C160" s="2" t="s">
        <v>417</v>
      </c>
      <c r="D160" s="2" t="s">
        <v>13</v>
      </c>
      <c r="E160" s="2" t="s">
        <v>7</v>
      </c>
      <c r="F160" s="2" t="s">
        <v>418</v>
      </c>
      <c r="G160" s="3" t="s">
        <v>93</v>
      </c>
      <c r="H160" s="2" t="s">
        <v>419</v>
      </c>
      <c r="I160" s="12">
        <v>3.1782407407407405E-2</v>
      </c>
      <c r="J160" s="6">
        <v>39</v>
      </c>
      <c r="K160" s="41">
        <f t="shared" si="0"/>
        <v>317.40196078431393</v>
      </c>
    </row>
    <row r="161" spans="1:11">
      <c r="A161" s="6">
        <v>45</v>
      </c>
      <c r="B161" s="3">
        <v>442</v>
      </c>
      <c r="C161" s="2" t="s">
        <v>211</v>
      </c>
      <c r="D161" s="2" t="s">
        <v>35</v>
      </c>
      <c r="E161" s="2" t="s">
        <v>11</v>
      </c>
      <c r="F161" s="2" t="s">
        <v>251</v>
      </c>
      <c r="G161" s="3" t="s">
        <v>93</v>
      </c>
      <c r="H161" s="2" t="s">
        <v>409</v>
      </c>
      <c r="I161" s="12">
        <v>3.1817129629629633E-2</v>
      </c>
      <c r="J161" s="6">
        <v>40</v>
      </c>
      <c r="K161" s="41">
        <f t="shared" si="0"/>
        <v>315.56372549019596</v>
      </c>
    </row>
    <row r="162" spans="1:11">
      <c r="A162" s="6">
        <v>46</v>
      </c>
      <c r="B162" s="3">
        <v>557</v>
      </c>
      <c r="C162" s="2" t="s">
        <v>47</v>
      </c>
      <c r="D162" s="2" t="s">
        <v>46</v>
      </c>
      <c r="E162" s="2" t="s">
        <v>7</v>
      </c>
      <c r="F162" s="2" t="s">
        <v>71</v>
      </c>
      <c r="G162" s="3" t="s">
        <v>93</v>
      </c>
      <c r="H162" s="2"/>
      <c r="I162" s="12">
        <v>3.2337962962962964E-2</v>
      </c>
      <c r="J162" s="6">
        <v>41</v>
      </c>
      <c r="K162" s="41">
        <f t="shared" si="0"/>
        <v>287.99019607843121</v>
      </c>
    </row>
    <row r="163" spans="1:11">
      <c r="A163" s="6">
        <v>47</v>
      </c>
      <c r="B163" s="3">
        <v>495</v>
      </c>
      <c r="C163" s="2" t="s">
        <v>438</v>
      </c>
      <c r="D163" s="2" t="s">
        <v>8</v>
      </c>
      <c r="E163" s="2" t="s">
        <v>7</v>
      </c>
      <c r="F163" s="2" t="s">
        <v>439</v>
      </c>
      <c r="G163" s="29" t="s">
        <v>87</v>
      </c>
      <c r="H163" s="2"/>
      <c r="I163" s="12">
        <v>3.2847222222222222E-2</v>
      </c>
      <c r="J163" s="6">
        <v>2</v>
      </c>
      <c r="K163" s="41">
        <f t="shared" si="0"/>
        <v>261.02941176470586</v>
      </c>
    </row>
    <row r="164" spans="1:11">
      <c r="A164" s="6">
        <v>48</v>
      </c>
      <c r="B164" s="3">
        <v>418</v>
      </c>
      <c r="C164" s="2" t="s">
        <v>47</v>
      </c>
      <c r="D164" s="2" t="s">
        <v>27</v>
      </c>
      <c r="E164" s="2" t="s">
        <v>5</v>
      </c>
      <c r="F164" s="2" t="s">
        <v>400</v>
      </c>
      <c r="G164" s="29" t="s">
        <v>81</v>
      </c>
      <c r="H164" s="2"/>
      <c r="I164" s="12">
        <v>3.5972222222222218E-2</v>
      </c>
      <c r="J164" s="6">
        <v>1</v>
      </c>
      <c r="K164" s="41">
        <f t="shared" si="0"/>
        <v>95.588235294117979</v>
      </c>
    </row>
    <row r="165" spans="1:11">
      <c r="A165" s="6">
        <v>49</v>
      </c>
      <c r="B165" s="3">
        <v>547</v>
      </c>
      <c r="C165" s="2" t="s">
        <v>448</v>
      </c>
      <c r="D165" s="2" t="s">
        <v>13</v>
      </c>
      <c r="E165" s="2" t="s">
        <v>7</v>
      </c>
      <c r="F165" s="2" t="s">
        <v>449</v>
      </c>
      <c r="G165" s="3" t="s">
        <v>93</v>
      </c>
      <c r="H165" s="2"/>
      <c r="I165" s="12">
        <v>3.8935185185185191E-2</v>
      </c>
      <c r="J165" s="6">
        <v>42</v>
      </c>
      <c r="K165" s="41">
        <v>20</v>
      </c>
    </row>
    <row r="166" spans="1:11">
      <c r="A166" s="6">
        <v>50</v>
      </c>
      <c r="B166" s="2" t="s">
        <v>242</v>
      </c>
      <c r="C166" s="2" t="s">
        <v>484</v>
      </c>
      <c r="D166" s="2" t="s">
        <v>18</v>
      </c>
      <c r="E166" s="2" t="s">
        <v>7</v>
      </c>
      <c r="F166" s="2" t="s">
        <v>485</v>
      </c>
      <c r="G166" s="3" t="s">
        <v>93</v>
      </c>
      <c r="H166" s="2"/>
      <c r="I166" s="12">
        <v>3.9305555555555559E-2</v>
      </c>
      <c r="J166" s="6">
        <v>43</v>
      </c>
      <c r="K166" s="41">
        <v>20</v>
      </c>
    </row>
    <row r="167" spans="1:11">
      <c r="A167" s="6">
        <v>51</v>
      </c>
      <c r="B167" s="2" t="s">
        <v>486</v>
      </c>
      <c r="C167" s="2" t="s">
        <v>216</v>
      </c>
      <c r="D167" s="2" t="s">
        <v>45</v>
      </c>
      <c r="E167" s="2" t="s">
        <v>7</v>
      </c>
      <c r="F167" s="2"/>
      <c r="G167" s="3" t="s">
        <v>93</v>
      </c>
      <c r="H167" s="2"/>
      <c r="I167" s="12">
        <v>4.2997685185185187E-2</v>
      </c>
      <c r="J167" s="6">
        <v>44</v>
      </c>
      <c r="K167" s="41">
        <v>20</v>
      </c>
    </row>
    <row r="168" spans="1:11">
      <c r="A168" s="6">
        <v>52</v>
      </c>
      <c r="B168" s="3">
        <v>420</v>
      </c>
      <c r="C168" s="2" t="s">
        <v>401</v>
      </c>
      <c r="D168" s="2" t="s">
        <v>21</v>
      </c>
      <c r="E168" s="2" t="s">
        <v>7</v>
      </c>
      <c r="F168" s="2" t="s">
        <v>402</v>
      </c>
      <c r="G168" s="3" t="s">
        <v>93</v>
      </c>
      <c r="H168" s="2"/>
      <c r="I168" s="12">
        <v>4.4618055555555557E-2</v>
      </c>
      <c r="J168" s="6">
        <v>45</v>
      </c>
      <c r="K168" s="41">
        <v>20</v>
      </c>
    </row>
    <row r="169" spans="1:11">
      <c r="A169" s="6">
        <v>53</v>
      </c>
      <c r="B169" s="3">
        <v>571</v>
      </c>
      <c r="C169" s="2" t="s">
        <v>236</v>
      </c>
      <c r="D169" s="2" t="s">
        <v>35</v>
      </c>
      <c r="E169" s="2" t="s">
        <v>7</v>
      </c>
      <c r="F169" s="2" t="s">
        <v>454</v>
      </c>
      <c r="G169" s="29" t="s">
        <v>96</v>
      </c>
      <c r="H169" s="2" t="s">
        <v>455</v>
      </c>
      <c r="I169" s="12">
        <v>4.5034722222222219E-2</v>
      </c>
      <c r="J169" s="3">
        <v>2</v>
      </c>
      <c r="K169" s="41">
        <v>20</v>
      </c>
    </row>
    <row r="170" spans="1:11">
      <c r="A170" s="6">
        <v>54</v>
      </c>
      <c r="B170" s="3" t="s">
        <v>493</v>
      </c>
      <c r="C170" s="48" t="s">
        <v>230</v>
      </c>
      <c r="D170" s="2" t="s">
        <v>29</v>
      </c>
      <c r="E170" s="2" t="s">
        <v>231</v>
      </c>
      <c r="F170" s="2">
        <v>1972</v>
      </c>
      <c r="G170" s="29" t="s">
        <v>93</v>
      </c>
      <c r="H170" s="2"/>
      <c r="I170" s="12">
        <v>5.1898148148148145E-2</v>
      </c>
      <c r="J170" s="6">
        <v>46</v>
      </c>
      <c r="K170" s="41">
        <v>20</v>
      </c>
    </row>
    <row r="171" spans="1:11">
      <c r="A171" s="6">
        <v>55</v>
      </c>
      <c r="B171" s="3">
        <v>417</v>
      </c>
      <c r="C171" s="2" t="s">
        <v>398</v>
      </c>
      <c r="D171" s="2" t="s">
        <v>35</v>
      </c>
      <c r="E171" s="2" t="s">
        <v>7</v>
      </c>
      <c r="F171" s="2" t="s">
        <v>399</v>
      </c>
      <c r="G171" s="3" t="s">
        <v>93</v>
      </c>
      <c r="H171" s="2"/>
      <c r="I171" s="12">
        <v>5.2418981481481476E-2</v>
      </c>
      <c r="J171" s="6">
        <v>47</v>
      </c>
      <c r="K171" s="41">
        <v>20</v>
      </c>
    </row>
    <row r="172" spans="1:11">
      <c r="A172" s="6">
        <v>56</v>
      </c>
      <c r="B172" s="3">
        <v>400</v>
      </c>
      <c r="C172" s="2" t="s">
        <v>59</v>
      </c>
      <c r="D172" s="2" t="s">
        <v>45</v>
      </c>
      <c r="E172" s="2" t="s">
        <v>7</v>
      </c>
      <c r="F172" s="2" t="s">
        <v>76</v>
      </c>
      <c r="G172" s="3" t="s">
        <v>93</v>
      </c>
      <c r="H172" s="2"/>
      <c r="I172" s="2" t="s">
        <v>181</v>
      </c>
      <c r="J172" s="6">
        <v>48</v>
      </c>
      <c r="K172" s="50">
        <v>0</v>
      </c>
    </row>
    <row r="173" spans="1:11">
      <c r="A173" s="6">
        <v>57</v>
      </c>
      <c r="B173" s="3">
        <v>555</v>
      </c>
      <c r="C173" s="2" t="s">
        <v>220</v>
      </c>
      <c r="D173" s="2" t="s">
        <v>40</v>
      </c>
      <c r="E173" s="2" t="s">
        <v>52</v>
      </c>
      <c r="F173" s="2" t="s">
        <v>260</v>
      </c>
      <c r="G173" s="29" t="s">
        <v>87</v>
      </c>
      <c r="H173" s="2" t="s">
        <v>450</v>
      </c>
      <c r="I173" s="2" t="s">
        <v>182</v>
      </c>
      <c r="J173" s="6">
        <v>3</v>
      </c>
      <c r="K173" s="50">
        <v>0</v>
      </c>
    </row>
    <row r="174" spans="1:11">
      <c r="A174" s="3">
        <v>58</v>
      </c>
      <c r="B174" s="3">
        <v>575</v>
      </c>
      <c r="C174" s="2" t="s">
        <v>51</v>
      </c>
      <c r="D174" s="2" t="s">
        <v>41</v>
      </c>
      <c r="E174" s="2" t="s">
        <v>207</v>
      </c>
      <c r="F174" s="2" t="s">
        <v>73</v>
      </c>
      <c r="G174" s="29" t="s">
        <v>90</v>
      </c>
      <c r="H174" s="2" t="s">
        <v>456</v>
      </c>
      <c r="I174" s="2" t="s">
        <v>182</v>
      </c>
      <c r="J174" s="6">
        <v>1</v>
      </c>
      <c r="K174" s="50">
        <v>0</v>
      </c>
    </row>
    <row r="175" spans="1:11">
      <c r="A175" s="3">
        <v>59</v>
      </c>
      <c r="B175" s="3">
        <v>414</v>
      </c>
      <c r="C175" s="2" t="s">
        <v>395</v>
      </c>
      <c r="D175" s="2" t="s">
        <v>8</v>
      </c>
      <c r="E175" s="2" t="s">
        <v>7</v>
      </c>
      <c r="F175" s="2" t="s">
        <v>396</v>
      </c>
      <c r="G175" s="3" t="s">
        <v>93</v>
      </c>
      <c r="H175" s="2" t="s">
        <v>397</v>
      </c>
      <c r="I175" s="2" t="s">
        <v>182</v>
      </c>
      <c r="J175" s="6">
        <v>49</v>
      </c>
      <c r="K175" s="50">
        <v>0</v>
      </c>
    </row>
    <row r="176" spans="1:11">
      <c r="B176"/>
      <c r="D176" s="35"/>
      <c r="E176"/>
      <c r="F176"/>
      <c r="G176"/>
      <c r="H176"/>
    </row>
    <row r="177" spans="1:11">
      <c r="A177" s="3"/>
      <c r="B177" s="2"/>
      <c r="C177" s="15" t="s">
        <v>189</v>
      </c>
      <c r="D177" s="39" t="s">
        <v>193</v>
      </c>
      <c r="E177" s="2"/>
      <c r="F177" s="2"/>
      <c r="G177" s="2"/>
      <c r="H177" s="2"/>
      <c r="I177" s="2"/>
      <c r="J177" s="2"/>
      <c r="K177" s="2"/>
    </row>
    <row r="178" spans="1:11">
      <c r="A178" s="3" t="s">
        <v>191</v>
      </c>
      <c r="B178" s="6" t="s">
        <v>0</v>
      </c>
      <c r="C178" s="5" t="s">
        <v>2</v>
      </c>
      <c r="D178" s="7" t="s">
        <v>152</v>
      </c>
      <c r="E178" s="7" t="s">
        <v>3</v>
      </c>
      <c r="F178" s="6" t="s">
        <v>100</v>
      </c>
      <c r="G178" s="6" t="s">
        <v>101</v>
      </c>
      <c r="H178" s="6" t="s">
        <v>102</v>
      </c>
      <c r="I178" s="8" t="s">
        <v>103</v>
      </c>
      <c r="J178" s="5" t="s">
        <v>192</v>
      </c>
      <c r="K178" s="6" t="s">
        <v>274</v>
      </c>
    </row>
    <row r="179" spans="1:11">
      <c r="A179" s="6">
        <v>1</v>
      </c>
      <c r="B179" s="3">
        <v>543</v>
      </c>
      <c r="C179" s="2" t="s">
        <v>446</v>
      </c>
      <c r="D179" s="2" t="s">
        <v>6</v>
      </c>
      <c r="E179" s="2" t="s">
        <v>7</v>
      </c>
      <c r="F179" s="2" t="s">
        <v>447</v>
      </c>
      <c r="G179" s="3" t="s">
        <v>94</v>
      </c>
      <c r="H179" s="2"/>
      <c r="I179" s="12">
        <v>2.1840277777777778E-2</v>
      </c>
      <c r="J179" s="6">
        <v>1</v>
      </c>
      <c r="K179" s="41">
        <f>((2-(I179/$I$179))*1000)</f>
        <v>1000</v>
      </c>
    </row>
    <row r="180" spans="1:11">
      <c r="A180" s="6">
        <v>2</v>
      </c>
      <c r="B180" s="3" t="s">
        <v>474</v>
      </c>
      <c r="C180" s="2" t="s">
        <v>475</v>
      </c>
      <c r="D180" s="2" t="s">
        <v>9</v>
      </c>
      <c r="E180" s="2" t="s">
        <v>30</v>
      </c>
      <c r="F180" s="2" t="s">
        <v>476</v>
      </c>
      <c r="G180" s="3" t="s">
        <v>94</v>
      </c>
      <c r="H180" s="2" t="s">
        <v>115</v>
      </c>
      <c r="I180" s="12">
        <v>2.3715277777777776E-2</v>
      </c>
      <c r="J180" s="6">
        <v>2</v>
      </c>
      <c r="K180" s="41">
        <f t="shared" ref="K180:K195" si="1">((2-(I180/$I$179))*1000)</f>
        <v>914.14944356120827</v>
      </c>
    </row>
    <row r="181" spans="1:11">
      <c r="A181" s="6">
        <v>3</v>
      </c>
      <c r="B181" s="3">
        <v>421</v>
      </c>
      <c r="C181" s="2" t="s">
        <v>209</v>
      </c>
      <c r="D181" s="2" t="s">
        <v>210</v>
      </c>
      <c r="E181" s="2" t="s">
        <v>7</v>
      </c>
      <c r="F181" s="2" t="s">
        <v>249</v>
      </c>
      <c r="G181" s="3" t="s">
        <v>94</v>
      </c>
      <c r="H181" s="2"/>
      <c r="I181" s="12">
        <v>2.5011574074074075E-2</v>
      </c>
      <c r="J181" s="6">
        <v>3</v>
      </c>
      <c r="K181" s="41">
        <f t="shared" si="1"/>
        <v>854.79597244303113</v>
      </c>
    </row>
    <row r="182" spans="1:11">
      <c r="A182" s="6">
        <v>4</v>
      </c>
      <c r="B182" s="3">
        <v>407</v>
      </c>
      <c r="C182" s="2" t="s">
        <v>19</v>
      </c>
      <c r="D182" s="2" t="s">
        <v>9</v>
      </c>
      <c r="E182" s="2" t="s">
        <v>20</v>
      </c>
      <c r="F182" s="2" t="s">
        <v>390</v>
      </c>
      <c r="G182" s="3" t="s">
        <v>94</v>
      </c>
      <c r="H182" s="2" t="s">
        <v>387</v>
      </c>
      <c r="I182" s="12">
        <v>2.585648148148148E-2</v>
      </c>
      <c r="J182" s="6">
        <v>4</v>
      </c>
      <c r="K182" s="41">
        <f t="shared" si="1"/>
        <v>816.11022787493391</v>
      </c>
    </row>
    <row r="183" spans="1:11">
      <c r="A183" s="6">
        <v>5</v>
      </c>
      <c r="B183" s="3">
        <v>455</v>
      </c>
      <c r="C183" s="2" t="s">
        <v>57</v>
      </c>
      <c r="D183" s="2" t="s">
        <v>31</v>
      </c>
      <c r="E183" s="2" t="s">
        <v>7</v>
      </c>
      <c r="F183" s="2" t="s">
        <v>248</v>
      </c>
      <c r="G183" s="3" t="s">
        <v>94</v>
      </c>
      <c r="H183" s="2" t="s">
        <v>413</v>
      </c>
      <c r="I183" s="12">
        <v>2.7488425925925927E-2</v>
      </c>
      <c r="J183" s="6">
        <v>5</v>
      </c>
      <c r="K183" s="41">
        <f t="shared" si="1"/>
        <v>741.38844727080016</v>
      </c>
    </row>
    <row r="184" spans="1:11">
      <c r="A184" s="6">
        <v>6</v>
      </c>
      <c r="B184" s="3">
        <v>401</v>
      </c>
      <c r="C184" s="2" t="s">
        <v>205</v>
      </c>
      <c r="D184" s="2" t="s">
        <v>206</v>
      </c>
      <c r="E184" s="2" t="s">
        <v>7</v>
      </c>
      <c r="F184" s="2" t="s">
        <v>245</v>
      </c>
      <c r="G184" s="3" t="s">
        <v>94</v>
      </c>
      <c r="H184" s="2"/>
      <c r="I184" s="12">
        <v>2.883101851851852E-2</v>
      </c>
      <c r="J184" s="6">
        <v>6</v>
      </c>
      <c r="K184" s="41">
        <f t="shared" si="1"/>
        <v>679.91520932697404</v>
      </c>
    </row>
    <row r="185" spans="1:11">
      <c r="A185" s="6">
        <v>7</v>
      </c>
      <c r="B185" s="3">
        <v>550</v>
      </c>
      <c r="C185" s="2" t="s">
        <v>212</v>
      </c>
      <c r="D185" s="2" t="s">
        <v>213</v>
      </c>
      <c r="E185" s="2" t="s">
        <v>168</v>
      </c>
      <c r="F185" s="2" t="s">
        <v>252</v>
      </c>
      <c r="G185" s="29" t="s">
        <v>82</v>
      </c>
      <c r="H185" s="2" t="s">
        <v>408</v>
      </c>
      <c r="I185" s="12">
        <v>2.9259259259259259E-2</v>
      </c>
      <c r="J185" s="3">
        <v>1</v>
      </c>
      <c r="K185" s="41">
        <f t="shared" si="1"/>
        <v>660.30736618971923</v>
      </c>
    </row>
    <row r="186" spans="1:11">
      <c r="A186" s="6">
        <v>8</v>
      </c>
      <c r="B186" s="3">
        <v>440</v>
      </c>
      <c r="C186" s="2" t="s">
        <v>406</v>
      </c>
      <c r="D186" s="2" t="s">
        <v>32</v>
      </c>
      <c r="E186" s="2" t="s">
        <v>168</v>
      </c>
      <c r="F186" s="2" t="s">
        <v>407</v>
      </c>
      <c r="G186" s="29" t="s">
        <v>82</v>
      </c>
      <c r="H186" s="2" t="s">
        <v>408</v>
      </c>
      <c r="I186" s="12">
        <v>3.0138888888888885E-2</v>
      </c>
      <c r="J186" s="3">
        <v>2</v>
      </c>
      <c r="K186" s="41">
        <f t="shared" si="1"/>
        <v>620.03179650238496</v>
      </c>
    </row>
    <row r="187" spans="1:11">
      <c r="A187" s="6">
        <v>9</v>
      </c>
      <c r="B187" s="3">
        <v>545</v>
      </c>
      <c r="C187" s="2" t="s">
        <v>218</v>
      </c>
      <c r="D187" s="2" t="s">
        <v>132</v>
      </c>
      <c r="E187" s="2" t="s">
        <v>7</v>
      </c>
      <c r="F187" s="2" t="s">
        <v>258</v>
      </c>
      <c r="G187" s="3" t="s">
        <v>94</v>
      </c>
      <c r="H187" s="2" t="s">
        <v>246</v>
      </c>
      <c r="I187" s="12">
        <v>3.0150462962962962E-2</v>
      </c>
      <c r="J187" s="6">
        <v>7</v>
      </c>
      <c r="K187" s="41">
        <f t="shared" si="1"/>
        <v>619.50185479597258</v>
      </c>
    </row>
    <row r="188" spans="1:11">
      <c r="A188" s="6">
        <v>10</v>
      </c>
      <c r="B188" s="3" t="s">
        <v>235</v>
      </c>
      <c r="C188" s="2" t="s">
        <v>281</v>
      </c>
      <c r="D188" s="2" t="s">
        <v>61</v>
      </c>
      <c r="E188" s="2" t="s">
        <v>11</v>
      </c>
      <c r="F188" s="6" t="s">
        <v>292</v>
      </c>
      <c r="G188" s="3" t="s">
        <v>91</v>
      </c>
      <c r="H188" s="2" t="s">
        <v>466</v>
      </c>
      <c r="I188" s="12">
        <v>3.1168981481481482E-2</v>
      </c>
      <c r="J188" s="3">
        <v>1</v>
      </c>
      <c r="K188" s="41">
        <f t="shared" si="1"/>
        <v>572.86698463169046</v>
      </c>
    </row>
    <row r="189" spans="1:11">
      <c r="A189" s="6">
        <v>11</v>
      </c>
      <c r="B189" s="3">
        <v>406</v>
      </c>
      <c r="C189" s="2" t="s">
        <v>388</v>
      </c>
      <c r="D189" s="2" t="s">
        <v>206</v>
      </c>
      <c r="E189" s="2" t="s">
        <v>20</v>
      </c>
      <c r="F189" s="2" t="s">
        <v>389</v>
      </c>
      <c r="G189" s="3" t="s">
        <v>94</v>
      </c>
      <c r="H189" s="2" t="s">
        <v>387</v>
      </c>
      <c r="I189" s="12">
        <v>3.2534722222222222E-2</v>
      </c>
      <c r="J189" s="6">
        <v>8</v>
      </c>
      <c r="K189" s="41">
        <f t="shared" si="1"/>
        <v>510.33386327503985</v>
      </c>
    </row>
    <row r="190" spans="1:11">
      <c r="A190" s="6">
        <v>12</v>
      </c>
      <c r="B190" s="3" t="s">
        <v>237</v>
      </c>
      <c r="C190" s="2" t="s">
        <v>467</v>
      </c>
      <c r="D190" s="2" t="s">
        <v>16</v>
      </c>
      <c r="E190" s="2" t="s">
        <v>7</v>
      </c>
      <c r="F190" s="2" t="s">
        <v>468</v>
      </c>
      <c r="G190" s="3" t="s">
        <v>94</v>
      </c>
      <c r="H190" s="2"/>
      <c r="I190" s="12">
        <v>3.2546296296296295E-2</v>
      </c>
      <c r="J190" s="6">
        <v>9</v>
      </c>
      <c r="K190" s="41">
        <f t="shared" si="1"/>
        <v>509.8039215686274</v>
      </c>
    </row>
    <row r="191" spans="1:11">
      <c r="A191" s="6">
        <v>13</v>
      </c>
      <c r="B191" s="3">
        <v>458</v>
      </c>
      <c r="C191" s="2" t="s">
        <v>420</v>
      </c>
      <c r="D191" s="2" t="s">
        <v>9</v>
      </c>
      <c r="E191" s="2" t="s">
        <v>7</v>
      </c>
      <c r="F191" s="2" t="s">
        <v>421</v>
      </c>
      <c r="G191" s="3" t="s">
        <v>94</v>
      </c>
      <c r="H191" s="2" t="s">
        <v>422</v>
      </c>
      <c r="I191" s="12">
        <v>3.2777777777777781E-2</v>
      </c>
      <c r="J191" s="6">
        <v>10</v>
      </c>
      <c r="K191" s="41">
        <f t="shared" si="1"/>
        <v>499.20508744038148</v>
      </c>
    </row>
    <row r="192" spans="1:11">
      <c r="A192" s="6">
        <v>14</v>
      </c>
      <c r="B192" s="3">
        <v>477</v>
      </c>
      <c r="C192" s="2" t="s">
        <v>431</v>
      </c>
      <c r="D192" s="2" t="s">
        <v>61</v>
      </c>
      <c r="E192" s="2" t="s">
        <v>432</v>
      </c>
      <c r="F192" s="2" t="s">
        <v>433</v>
      </c>
      <c r="G192" s="3" t="s">
        <v>94</v>
      </c>
      <c r="H192" s="2" t="s">
        <v>432</v>
      </c>
      <c r="I192" s="12">
        <v>3.3252314814814811E-2</v>
      </c>
      <c r="J192" s="6">
        <v>11</v>
      </c>
      <c r="K192" s="41">
        <f t="shared" si="1"/>
        <v>477.47747747747769</v>
      </c>
    </row>
    <row r="193" spans="1:11">
      <c r="A193" s="6">
        <v>15</v>
      </c>
      <c r="B193" s="3">
        <v>411</v>
      </c>
      <c r="C193" s="2" t="s">
        <v>284</v>
      </c>
      <c r="D193" s="2" t="s">
        <v>285</v>
      </c>
      <c r="E193" s="2" t="s">
        <v>7</v>
      </c>
      <c r="F193" s="2" t="s">
        <v>295</v>
      </c>
      <c r="G193" s="3" t="s">
        <v>94</v>
      </c>
      <c r="H193" s="2" t="s">
        <v>250</v>
      </c>
      <c r="I193" s="12">
        <v>3.4884259259259261E-2</v>
      </c>
      <c r="J193" s="6">
        <v>12</v>
      </c>
      <c r="K193" s="41">
        <f t="shared" si="1"/>
        <v>402.75569687334388</v>
      </c>
    </row>
    <row r="194" spans="1:11">
      <c r="A194" s="6">
        <v>16</v>
      </c>
      <c r="B194" s="3">
        <v>434</v>
      </c>
      <c r="C194" s="2" t="s">
        <v>222</v>
      </c>
      <c r="D194" s="2" t="s">
        <v>23</v>
      </c>
      <c r="E194" s="2" t="s">
        <v>11</v>
      </c>
      <c r="F194" s="2" t="s">
        <v>262</v>
      </c>
      <c r="G194" s="29" t="s">
        <v>88</v>
      </c>
      <c r="H194" s="2"/>
      <c r="I194" s="12">
        <v>3.6168981481481483E-2</v>
      </c>
      <c r="J194" s="3">
        <v>1</v>
      </c>
      <c r="K194" s="41">
        <f t="shared" si="1"/>
        <v>343.93216746157918</v>
      </c>
    </row>
    <row r="195" spans="1:11">
      <c r="A195" s="6">
        <v>17</v>
      </c>
      <c r="B195" s="3" t="s">
        <v>489</v>
      </c>
      <c r="C195" s="2" t="s">
        <v>490</v>
      </c>
      <c r="D195" s="2" t="s">
        <v>15</v>
      </c>
      <c r="E195" s="2" t="s">
        <v>7</v>
      </c>
      <c r="F195" s="2">
        <v>1977</v>
      </c>
      <c r="G195" s="29" t="s">
        <v>94</v>
      </c>
      <c r="H195" s="2" t="s">
        <v>246</v>
      </c>
      <c r="I195" s="12">
        <v>3.8946759259259257E-2</v>
      </c>
      <c r="J195" s="6">
        <v>13</v>
      </c>
      <c r="K195" s="41">
        <f t="shared" si="1"/>
        <v>216.74615792262864</v>
      </c>
    </row>
    <row r="196" spans="1:11">
      <c r="A196" s="6">
        <v>18</v>
      </c>
      <c r="B196" s="3">
        <v>444</v>
      </c>
      <c r="C196" s="2" t="s">
        <v>219</v>
      </c>
      <c r="D196" s="2" t="s">
        <v>9</v>
      </c>
      <c r="E196" s="2" t="s">
        <v>20</v>
      </c>
      <c r="F196" s="2" t="s">
        <v>259</v>
      </c>
      <c r="G196" s="3" t="s">
        <v>94</v>
      </c>
      <c r="H196" s="2"/>
      <c r="I196" s="12">
        <v>4.5185185185185189E-2</v>
      </c>
      <c r="J196" s="6">
        <v>14</v>
      </c>
      <c r="K196" s="41">
        <v>20</v>
      </c>
    </row>
    <row r="197" spans="1:11">
      <c r="A197" s="6">
        <v>19</v>
      </c>
      <c r="B197" s="3">
        <v>500</v>
      </c>
      <c r="C197" s="2" t="s">
        <v>54</v>
      </c>
      <c r="D197" s="2" t="s">
        <v>15</v>
      </c>
      <c r="E197" s="2" t="s">
        <v>11</v>
      </c>
      <c r="F197" s="2" t="s">
        <v>74</v>
      </c>
      <c r="G197" s="29" t="s">
        <v>97</v>
      </c>
      <c r="H197" s="2" t="s">
        <v>440</v>
      </c>
      <c r="I197" s="12">
        <v>4.5347222222222226E-2</v>
      </c>
      <c r="J197" s="3">
        <v>1</v>
      </c>
      <c r="K197" s="41">
        <v>20</v>
      </c>
    </row>
    <row r="198" spans="1:11">
      <c r="A198" s="6">
        <v>20</v>
      </c>
      <c r="B198" s="3">
        <v>537</v>
      </c>
      <c r="C198" s="2" t="s">
        <v>224</v>
      </c>
      <c r="D198" s="2" t="s">
        <v>229</v>
      </c>
      <c r="E198" s="2" t="s">
        <v>7</v>
      </c>
      <c r="F198" s="2" t="s">
        <v>266</v>
      </c>
      <c r="G198" s="29" t="s">
        <v>85</v>
      </c>
      <c r="H198" s="2"/>
      <c r="I198" s="12">
        <v>4.8113425925925928E-2</v>
      </c>
      <c r="J198" s="3">
        <v>1</v>
      </c>
      <c r="K198" s="41">
        <v>20</v>
      </c>
    </row>
    <row r="199" spans="1:11">
      <c r="A199" s="6">
        <v>21</v>
      </c>
      <c r="B199" s="3" t="s">
        <v>238</v>
      </c>
      <c r="C199" s="2" t="s">
        <v>469</v>
      </c>
      <c r="D199" s="2" t="s">
        <v>470</v>
      </c>
      <c r="E199" s="2" t="s">
        <v>471</v>
      </c>
      <c r="F199" s="2" t="s">
        <v>472</v>
      </c>
      <c r="G199" s="3" t="s">
        <v>94</v>
      </c>
      <c r="H199" s="2" t="s">
        <v>473</v>
      </c>
      <c r="I199" s="12">
        <v>5.2407407407407403E-2</v>
      </c>
      <c r="J199" s="6">
        <v>15</v>
      </c>
      <c r="K199" s="41">
        <v>20</v>
      </c>
    </row>
    <row r="200" spans="1:11">
      <c r="A200" s="6">
        <v>22</v>
      </c>
      <c r="B200" s="3">
        <v>527</v>
      </c>
      <c r="C200" s="2" t="s">
        <v>224</v>
      </c>
      <c r="D200" s="2" t="s">
        <v>228</v>
      </c>
      <c r="E200" s="2" t="s">
        <v>7</v>
      </c>
      <c r="F200" s="2" t="s">
        <v>266</v>
      </c>
      <c r="G200" s="29" t="s">
        <v>85</v>
      </c>
      <c r="H200" s="2"/>
      <c r="I200" s="12">
        <v>5.3333333333333337E-2</v>
      </c>
      <c r="J200" s="3">
        <v>2</v>
      </c>
      <c r="K200" s="41">
        <v>20</v>
      </c>
    </row>
    <row r="201" spans="1:11">
      <c r="A201" s="6">
        <v>23</v>
      </c>
      <c r="B201" s="3">
        <v>488</v>
      </c>
      <c r="C201" s="2" t="s">
        <v>435</v>
      </c>
      <c r="D201" s="2" t="s">
        <v>32</v>
      </c>
      <c r="E201" s="2" t="s">
        <v>7</v>
      </c>
      <c r="F201" s="2" t="s">
        <v>436</v>
      </c>
      <c r="G201" s="3" t="s">
        <v>94</v>
      </c>
      <c r="H201" s="2" t="s">
        <v>437</v>
      </c>
      <c r="I201" s="12">
        <v>5.5717592592592596E-2</v>
      </c>
      <c r="J201" s="6">
        <v>16</v>
      </c>
      <c r="K201" s="41">
        <v>20</v>
      </c>
    </row>
    <row r="202" spans="1:11">
      <c r="A202" s="6">
        <v>24</v>
      </c>
      <c r="B202" s="3">
        <v>517</v>
      </c>
      <c r="C202" s="2" t="s">
        <v>225</v>
      </c>
      <c r="D202" s="2" t="s">
        <v>206</v>
      </c>
      <c r="E202" s="2" t="s">
        <v>7</v>
      </c>
      <c r="F202" s="2" t="s">
        <v>264</v>
      </c>
      <c r="G202" s="3" t="s">
        <v>94</v>
      </c>
      <c r="H202" s="2"/>
      <c r="I202" s="12">
        <v>6.0127314814814814E-2</v>
      </c>
      <c r="J202" s="6">
        <v>17</v>
      </c>
      <c r="K202" s="41">
        <v>20</v>
      </c>
    </row>
    <row r="204" spans="1:11">
      <c r="B204" s="28"/>
      <c r="C204" t="s">
        <v>495</v>
      </c>
    </row>
    <row r="205" spans="1:11">
      <c r="B205" s="28"/>
      <c r="C205"/>
    </row>
    <row r="206" spans="1:11">
      <c r="A206" t="s">
        <v>194</v>
      </c>
      <c r="B206" s="28"/>
      <c r="C206"/>
    </row>
    <row r="207" spans="1:11">
      <c r="A207"/>
      <c r="B207" s="28"/>
      <c r="C207"/>
    </row>
    <row r="208" spans="1:11">
      <c r="A208" t="s">
        <v>273</v>
      </c>
      <c r="B208" s="28"/>
      <c r="C208"/>
    </row>
    <row r="209" spans="1:8">
      <c r="A209"/>
      <c r="B209" s="28"/>
      <c r="C209"/>
    </row>
    <row r="210" spans="1:8">
      <c r="A210" s="34" t="s">
        <v>203</v>
      </c>
      <c r="B210" s="34"/>
      <c r="D210" s="35"/>
    </row>
    <row r="211" spans="1:8">
      <c r="A211" s="34"/>
      <c r="B211" s="34"/>
      <c r="D211" s="35"/>
    </row>
    <row r="212" spans="1:8">
      <c r="A212" s="1"/>
      <c r="C212" s="1" t="s">
        <v>641</v>
      </c>
    </row>
    <row r="214" spans="1:8">
      <c r="A214" t="s">
        <v>80</v>
      </c>
      <c r="B214"/>
      <c r="C214"/>
      <c r="D214" s="35"/>
    </row>
    <row r="215" spans="1:8">
      <c r="A215" s="3" t="s">
        <v>81</v>
      </c>
      <c r="B215" s="3" t="s">
        <v>82</v>
      </c>
      <c r="C215" s="4" t="s">
        <v>83</v>
      </c>
      <c r="D215" s="7"/>
      <c r="E215" s="33"/>
      <c r="H215"/>
    </row>
    <row r="216" spans="1:8">
      <c r="A216" s="3" t="s">
        <v>84</v>
      </c>
      <c r="B216" s="3" t="s">
        <v>85</v>
      </c>
      <c r="C216" s="4" t="s">
        <v>86</v>
      </c>
      <c r="D216" s="7"/>
      <c r="E216" s="33"/>
      <c r="H216"/>
    </row>
    <row r="217" spans="1:8">
      <c r="A217" s="3" t="s">
        <v>87</v>
      </c>
      <c r="B217" s="3" t="s">
        <v>88</v>
      </c>
      <c r="C217" s="4" t="s">
        <v>89</v>
      </c>
      <c r="D217" s="7"/>
      <c r="E217" s="33"/>
      <c r="H217"/>
    </row>
    <row r="218" spans="1:8">
      <c r="A218" s="3" t="s">
        <v>90</v>
      </c>
      <c r="B218" s="3" t="s">
        <v>91</v>
      </c>
      <c r="C218" s="4" t="s">
        <v>92</v>
      </c>
      <c r="D218" s="7"/>
      <c r="E218" s="33"/>
      <c r="H218"/>
    </row>
    <row r="219" spans="1:8">
      <c r="A219" s="3" t="s">
        <v>93</v>
      </c>
      <c r="B219" s="3" t="s">
        <v>94</v>
      </c>
      <c r="C219" s="4" t="s">
        <v>95</v>
      </c>
      <c r="D219" s="7"/>
      <c r="E219" s="33"/>
      <c r="H219"/>
    </row>
    <row r="220" spans="1:8">
      <c r="A220" s="3" t="s">
        <v>96</v>
      </c>
      <c r="B220" s="3" t="s">
        <v>97</v>
      </c>
      <c r="C220" s="4" t="s">
        <v>98</v>
      </c>
      <c r="D220" s="7"/>
      <c r="E220" s="33"/>
      <c r="H220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9"/>
  <sheetViews>
    <sheetView workbookViewId="0"/>
  </sheetViews>
  <sheetFormatPr defaultRowHeight="14.4"/>
  <cols>
    <col min="1" max="1" width="11.44140625" style="28" customWidth="1"/>
    <col min="2" max="2" width="8.88671875" style="30"/>
    <col min="3" max="3" width="13.5546875" style="1" customWidth="1"/>
    <col min="4" max="4" width="22.21875" style="1" customWidth="1"/>
    <col min="5" max="5" width="18" style="1" customWidth="1"/>
    <col min="6" max="6" width="13.33203125" style="30" customWidth="1"/>
    <col min="7" max="7" width="13.33203125" style="1" customWidth="1"/>
    <col min="8" max="8" width="19" style="1" customWidth="1"/>
    <col min="10" max="10" width="10.44140625" customWidth="1"/>
    <col min="11" max="11" width="11.5546875" customWidth="1"/>
  </cols>
  <sheetData>
    <row r="1" spans="1:9">
      <c r="A1" s="49"/>
      <c r="B1" s="51"/>
      <c r="C1" s="52"/>
      <c r="D1" s="46" t="s">
        <v>184</v>
      </c>
      <c r="E1" s="51"/>
      <c r="F1" s="51"/>
      <c r="G1" s="49"/>
      <c r="H1" s="49"/>
      <c r="I1" s="52"/>
    </row>
    <row r="2" spans="1:9">
      <c r="A2" s="47"/>
      <c r="B2" s="46" t="s">
        <v>378</v>
      </c>
      <c r="C2" s="52"/>
      <c r="D2" s="46" t="s">
        <v>185</v>
      </c>
      <c r="E2" s="52"/>
      <c r="F2" s="53" t="s">
        <v>186</v>
      </c>
      <c r="G2" s="46"/>
      <c r="H2" s="46"/>
      <c r="I2" s="52"/>
    </row>
    <row r="3" spans="1:9">
      <c r="A3" s="47"/>
      <c r="B3" s="46" t="s">
        <v>187</v>
      </c>
      <c r="C3" s="52"/>
      <c r="D3" s="54"/>
      <c r="E3" s="52"/>
      <c r="F3" s="53" t="s">
        <v>379</v>
      </c>
      <c r="G3" s="52"/>
      <c r="H3" s="46" t="s">
        <v>380</v>
      </c>
      <c r="I3" s="52"/>
    </row>
    <row r="4" spans="1:9">
      <c r="A4" s="47"/>
      <c r="B4" s="51"/>
      <c r="C4" s="52"/>
      <c r="D4" s="46" t="s">
        <v>195</v>
      </c>
      <c r="E4" s="51"/>
      <c r="F4" s="49"/>
      <c r="G4" s="49"/>
      <c r="H4" s="52"/>
      <c r="I4" s="52"/>
    </row>
    <row r="5" spans="1:9">
      <c r="A5" s="47"/>
      <c r="B5" s="52"/>
      <c r="C5" s="47"/>
      <c r="D5" s="52"/>
      <c r="E5" s="52"/>
      <c r="F5" s="47"/>
      <c r="G5" s="47"/>
      <c r="H5" s="47"/>
      <c r="I5" s="52"/>
    </row>
    <row r="6" spans="1:9">
      <c r="A6" s="29" t="s">
        <v>183</v>
      </c>
      <c r="B6" s="29" t="s">
        <v>0</v>
      </c>
      <c r="C6" s="20" t="s">
        <v>2</v>
      </c>
      <c r="D6" s="20" t="s">
        <v>1</v>
      </c>
      <c r="E6" s="20" t="s">
        <v>3</v>
      </c>
      <c r="F6" s="29" t="s">
        <v>67</v>
      </c>
      <c r="G6" s="20" t="s">
        <v>141</v>
      </c>
      <c r="H6" s="20" t="s">
        <v>68</v>
      </c>
      <c r="I6" s="55" t="s">
        <v>103</v>
      </c>
    </row>
    <row r="7" spans="1:9">
      <c r="A7" s="6"/>
      <c r="B7" s="6"/>
      <c r="C7" s="5"/>
      <c r="D7" s="9" t="s">
        <v>296</v>
      </c>
      <c r="E7" s="10"/>
      <c r="F7" s="6"/>
      <c r="G7" s="10" t="s">
        <v>84</v>
      </c>
      <c r="H7" s="5"/>
      <c r="I7" s="5"/>
    </row>
    <row r="8" spans="1:9">
      <c r="A8" s="6"/>
      <c r="B8" s="6"/>
      <c r="C8" s="5"/>
      <c r="D8" s="5"/>
      <c r="E8" s="5"/>
      <c r="F8" s="6"/>
      <c r="G8" s="6"/>
      <c r="H8" s="5"/>
      <c r="I8" s="5"/>
    </row>
    <row r="9" spans="1:9">
      <c r="A9" s="6"/>
      <c r="B9" s="6"/>
      <c r="C9" s="5"/>
      <c r="D9" s="9" t="s">
        <v>154</v>
      </c>
      <c r="E9" s="10"/>
      <c r="F9" s="6"/>
      <c r="G9" s="10" t="s">
        <v>87</v>
      </c>
      <c r="H9" s="5"/>
      <c r="I9" s="5"/>
    </row>
    <row r="10" spans="1:9">
      <c r="A10" s="6">
        <v>1</v>
      </c>
      <c r="B10" s="3">
        <v>203</v>
      </c>
      <c r="C10" s="2" t="s">
        <v>501</v>
      </c>
      <c r="D10" s="2" t="s">
        <v>17</v>
      </c>
      <c r="E10" s="2" t="s">
        <v>7</v>
      </c>
      <c r="F10" s="2" t="s">
        <v>502</v>
      </c>
      <c r="G10" s="3" t="s">
        <v>87</v>
      </c>
      <c r="H10" s="2" t="s">
        <v>115</v>
      </c>
      <c r="I10" s="12">
        <v>5.7627314814814812E-2</v>
      </c>
    </row>
    <row r="11" spans="1:9">
      <c r="A11" s="6">
        <v>3</v>
      </c>
      <c r="B11" s="3">
        <v>252</v>
      </c>
      <c r="C11" s="2" t="s">
        <v>174</v>
      </c>
      <c r="D11" s="2" t="s">
        <v>21</v>
      </c>
      <c r="E11" s="2" t="s">
        <v>7</v>
      </c>
      <c r="F11" s="2" t="s">
        <v>176</v>
      </c>
      <c r="G11" s="3" t="s">
        <v>87</v>
      </c>
      <c r="H11" s="2"/>
      <c r="I11" s="12">
        <v>6.3101851851851853E-2</v>
      </c>
    </row>
    <row r="12" spans="1:9">
      <c r="A12" s="6">
        <v>2</v>
      </c>
      <c r="B12" s="3">
        <v>222</v>
      </c>
      <c r="C12" s="2" t="s">
        <v>58</v>
      </c>
      <c r="D12" s="2" t="s">
        <v>505</v>
      </c>
      <c r="E12" s="2" t="s">
        <v>11</v>
      </c>
      <c r="F12" s="2" t="s">
        <v>75</v>
      </c>
      <c r="G12" s="3" t="s">
        <v>87</v>
      </c>
      <c r="H12" s="2"/>
      <c r="I12" s="12">
        <v>9.3506944444444448E-2</v>
      </c>
    </row>
    <row r="13" spans="1:9">
      <c r="A13" s="6"/>
      <c r="B13" s="6"/>
      <c r="C13" s="6"/>
      <c r="D13" s="5"/>
      <c r="E13" s="5"/>
      <c r="F13" s="6"/>
      <c r="G13" s="5"/>
      <c r="H13" s="5"/>
      <c r="I13" s="5"/>
    </row>
    <row r="14" spans="1:9">
      <c r="A14" s="6"/>
      <c r="B14" s="6"/>
      <c r="C14" s="5"/>
      <c r="D14" s="9" t="s">
        <v>155</v>
      </c>
      <c r="E14" s="10"/>
      <c r="F14" s="6"/>
      <c r="G14" s="10" t="s">
        <v>90</v>
      </c>
      <c r="H14" s="5"/>
      <c r="I14" s="5"/>
    </row>
    <row r="15" spans="1:9">
      <c r="A15" s="6">
        <v>1</v>
      </c>
      <c r="B15" s="3">
        <v>333</v>
      </c>
      <c r="C15" s="2" t="s">
        <v>510</v>
      </c>
      <c r="D15" s="2" t="s">
        <v>45</v>
      </c>
      <c r="E15" s="2" t="s">
        <v>7</v>
      </c>
      <c r="F15" s="2" t="s">
        <v>511</v>
      </c>
      <c r="G15" s="3" t="s">
        <v>90</v>
      </c>
      <c r="H15" s="2"/>
      <c r="I15" s="12">
        <v>5.935185185185185E-2</v>
      </c>
    </row>
    <row r="16" spans="1:9">
      <c r="A16" s="6">
        <v>2</v>
      </c>
      <c r="B16" s="3">
        <v>355</v>
      </c>
      <c r="C16" s="2" t="s">
        <v>515</v>
      </c>
      <c r="D16" s="2" t="s">
        <v>36</v>
      </c>
      <c r="E16" s="2" t="s">
        <v>471</v>
      </c>
      <c r="F16" s="2" t="s">
        <v>516</v>
      </c>
      <c r="G16" s="3" t="s">
        <v>90</v>
      </c>
      <c r="H16" s="2" t="s">
        <v>473</v>
      </c>
      <c r="I16" s="12">
        <v>6.8761574074074072E-2</v>
      </c>
    </row>
    <row r="17" spans="1:9">
      <c r="A17" s="6">
        <v>3</v>
      </c>
      <c r="B17" s="3">
        <v>340</v>
      </c>
      <c r="C17" s="2" t="s">
        <v>512</v>
      </c>
      <c r="D17" s="2" t="s">
        <v>10</v>
      </c>
      <c r="E17" s="2" t="s">
        <v>7</v>
      </c>
      <c r="F17" s="2" t="s">
        <v>513</v>
      </c>
      <c r="G17" s="3" t="s">
        <v>90</v>
      </c>
      <c r="H17" s="2" t="s">
        <v>514</v>
      </c>
      <c r="I17" s="12">
        <v>7.2384259259259259E-2</v>
      </c>
    </row>
    <row r="18" spans="1:9">
      <c r="A18" s="6">
        <v>4</v>
      </c>
      <c r="B18" s="3">
        <v>282</v>
      </c>
      <c r="C18" s="2" t="s">
        <v>173</v>
      </c>
      <c r="D18" s="2" t="s">
        <v>127</v>
      </c>
      <c r="E18" s="2" t="s">
        <v>7</v>
      </c>
      <c r="F18" s="2" t="s">
        <v>175</v>
      </c>
      <c r="G18" s="3" t="s">
        <v>90</v>
      </c>
      <c r="H18" s="2" t="s">
        <v>509</v>
      </c>
      <c r="I18" s="12">
        <v>7.3946759259259254E-2</v>
      </c>
    </row>
    <row r="19" spans="1:9">
      <c r="A19" s="6">
        <v>5</v>
      </c>
      <c r="B19" s="3">
        <v>202</v>
      </c>
      <c r="C19" s="2" t="s">
        <v>51</v>
      </c>
      <c r="D19" s="2" t="s">
        <v>35</v>
      </c>
      <c r="E19" s="2" t="s">
        <v>207</v>
      </c>
      <c r="F19" s="2" t="s">
        <v>140</v>
      </c>
      <c r="G19" s="3" t="s">
        <v>90</v>
      </c>
      <c r="H19" s="2" t="s">
        <v>500</v>
      </c>
      <c r="I19" s="12">
        <v>8.144675925925926E-2</v>
      </c>
    </row>
    <row r="20" spans="1:9">
      <c r="A20" s="6"/>
      <c r="B20" s="6"/>
      <c r="C20" s="6"/>
      <c r="D20" s="5"/>
      <c r="E20" s="5"/>
      <c r="F20" s="6"/>
      <c r="G20" s="5"/>
      <c r="H20" s="5"/>
      <c r="I20" s="5"/>
    </row>
    <row r="21" spans="1:9">
      <c r="A21" s="6"/>
      <c r="B21" s="6"/>
      <c r="C21" s="5"/>
      <c r="D21" s="9" t="s">
        <v>158</v>
      </c>
      <c r="E21" s="10"/>
      <c r="F21" s="6"/>
      <c r="G21" s="10" t="s">
        <v>93</v>
      </c>
      <c r="H21" s="5"/>
      <c r="I21" s="5"/>
    </row>
    <row r="22" spans="1:9">
      <c r="A22" s="6">
        <v>1</v>
      </c>
      <c r="B22" s="3">
        <v>204</v>
      </c>
      <c r="C22" s="2" t="s">
        <v>28</v>
      </c>
      <c r="D22" s="2" t="s">
        <v>12</v>
      </c>
      <c r="E22" s="2" t="s">
        <v>7</v>
      </c>
      <c r="F22" s="2" t="s">
        <v>159</v>
      </c>
      <c r="G22" s="3" t="s">
        <v>93</v>
      </c>
      <c r="H22" s="2" t="s">
        <v>503</v>
      </c>
      <c r="I22" s="12">
        <v>6.5289351851851848E-2</v>
      </c>
    </row>
    <row r="23" spans="1:9">
      <c r="A23" s="6">
        <v>2</v>
      </c>
      <c r="B23" s="3" t="s">
        <v>286</v>
      </c>
      <c r="C23" s="2" t="s">
        <v>275</v>
      </c>
      <c r="D23" s="2" t="s">
        <v>13</v>
      </c>
      <c r="E23" s="2" t="s">
        <v>7</v>
      </c>
      <c r="F23" s="2">
        <v>1967</v>
      </c>
      <c r="G23" s="3" t="s">
        <v>93</v>
      </c>
      <c r="H23" s="2"/>
      <c r="I23" s="12">
        <v>7.1284722222222222E-2</v>
      </c>
    </row>
    <row r="24" spans="1:9">
      <c r="A24" s="6">
        <v>3</v>
      </c>
      <c r="B24" s="3">
        <v>220</v>
      </c>
      <c r="C24" s="2" t="s">
        <v>276</v>
      </c>
      <c r="D24" s="2" t="s">
        <v>17</v>
      </c>
      <c r="E24" s="2" t="s">
        <v>11</v>
      </c>
      <c r="F24" s="2" t="s">
        <v>288</v>
      </c>
      <c r="G24" s="3" t="s">
        <v>93</v>
      </c>
      <c r="H24" s="2" t="s">
        <v>504</v>
      </c>
      <c r="I24" s="12">
        <v>7.3333333333333334E-2</v>
      </c>
    </row>
    <row r="25" spans="1:9">
      <c r="A25" s="6">
        <v>4</v>
      </c>
      <c r="B25" s="3">
        <v>232</v>
      </c>
      <c r="C25" s="2" t="s">
        <v>124</v>
      </c>
      <c r="D25" s="2" t="s">
        <v>123</v>
      </c>
      <c r="E25" s="2" t="s">
        <v>7</v>
      </c>
      <c r="F25" s="2" t="s">
        <v>134</v>
      </c>
      <c r="G25" s="3" t="s">
        <v>93</v>
      </c>
      <c r="H25" s="2"/>
      <c r="I25" s="12">
        <v>9.0335648148148151E-2</v>
      </c>
    </row>
    <row r="26" spans="1:9">
      <c r="A26" s="6"/>
      <c r="B26" s="6"/>
      <c r="C26" s="5"/>
      <c r="D26" s="5"/>
      <c r="E26" s="5"/>
      <c r="F26" s="6"/>
      <c r="G26" s="6"/>
      <c r="H26" s="5"/>
      <c r="I26" s="5"/>
    </row>
    <row r="27" spans="1:9">
      <c r="A27" s="6"/>
      <c r="B27" s="6"/>
      <c r="C27" s="5"/>
      <c r="D27" s="9" t="s">
        <v>160</v>
      </c>
      <c r="E27" s="10"/>
      <c r="F27" s="6"/>
      <c r="G27" s="10" t="s">
        <v>96</v>
      </c>
      <c r="H27" s="13"/>
      <c r="I27" s="5"/>
    </row>
    <row r="28" spans="1:9">
      <c r="A28" s="6">
        <v>1</v>
      </c>
      <c r="B28" s="3">
        <v>300</v>
      </c>
      <c r="C28" s="2" t="s">
        <v>278</v>
      </c>
      <c r="D28" s="2" t="s">
        <v>46</v>
      </c>
      <c r="E28" s="2" t="s">
        <v>279</v>
      </c>
      <c r="F28" s="2" t="s">
        <v>290</v>
      </c>
      <c r="G28" s="3" t="s">
        <v>96</v>
      </c>
      <c r="H28" s="2"/>
      <c r="I28" s="12">
        <v>6.9293981481481484E-2</v>
      </c>
    </row>
    <row r="29" spans="1:9">
      <c r="A29" s="6">
        <v>2</v>
      </c>
      <c r="B29" s="3">
        <v>201</v>
      </c>
      <c r="C29" s="2" t="s">
        <v>129</v>
      </c>
      <c r="D29" s="2" t="s">
        <v>40</v>
      </c>
      <c r="E29" s="2" t="s">
        <v>7</v>
      </c>
      <c r="F29" s="2" t="s">
        <v>139</v>
      </c>
      <c r="G29" s="3" t="s">
        <v>96</v>
      </c>
      <c r="H29" s="2" t="s">
        <v>499</v>
      </c>
      <c r="I29" s="12">
        <v>7.7731481481481471E-2</v>
      </c>
    </row>
    <row r="30" spans="1:9">
      <c r="A30" s="6">
        <v>3</v>
      </c>
      <c r="B30" s="3">
        <v>343</v>
      </c>
      <c r="C30" s="2" t="s">
        <v>49</v>
      </c>
      <c r="D30" s="2" t="s">
        <v>48</v>
      </c>
      <c r="E30" s="2" t="s">
        <v>11</v>
      </c>
      <c r="F30" s="2" t="s">
        <v>72</v>
      </c>
      <c r="G30" s="3" t="s">
        <v>96</v>
      </c>
      <c r="H30" s="2"/>
      <c r="I30" s="12">
        <v>8.8287037037037039E-2</v>
      </c>
    </row>
    <row r="31" spans="1:9">
      <c r="A31" s="6"/>
      <c r="B31" s="6"/>
      <c r="C31" s="5"/>
      <c r="D31" s="7"/>
      <c r="E31" s="5"/>
      <c r="F31" s="6"/>
      <c r="G31" s="6"/>
      <c r="H31" s="5"/>
      <c r="I31" s="5"/>
    </row>
    <row r="32" spans="1:9">
      <c r="A32" s="6"/>
      <c r="B32" s="10"/>
      <c r="C32" s="15"/>
      <c r="D32" s="10" t="s">
        <v>161</v>
      </c>
      <c r="E32" s="10"/>
      <c r="F32" s="6"/>
      <c r="G32" s="10" t="s">
        <v>149</v>
      </c>
      <c r="H32" s="5"/>
      <c r="I32" s="5"/>
    </row>
    <row r="33" spans="1:12">
      <c r="A33" s="6">
        <v>1</v>
      </c>
      <c r="B33" s="3">
        <v>247</v>
      </c>
      <c r="C33" s="2" t="s">
        <v>506</v>
      </c>
      <c r="D33" s="2" t="s">
        <v>42</v>
      </c>
      <c r="E33" s="2" t="s">
        <v>507</v>
      </c>
      <c r="F33" s="2" t="s">
        <v>508</v>
      </c>
      <c r="G33" s="3" t="s">
        <v>149</v>
      </c>
      <c r="H33" s="2" t="s">
        <v>289</v>
      </c>
      <c r="I33" s="12">
        <v>9.0902777777777777E-2</v>
      </c>
    </row>
    <row r="34" spans="1:12">
      <c r="A34" s="6"/>
      <c r="B34" s="6"/>
      <c r="C34" s="6"/>
      <c r="D34" s="5"/>
      <c r="E34" s="5"/>
      <c r="F34" s="6"/>
      <c r="G34" s="5"/>
      <c r="H34" s="5"/>
      <c r="I34" s="5"/>
    </row>
    <row r="35" spans="1:12">
      <c r="A35" s="6"/>
      <c r="B35" s="6"/>
      <c r="C35" s="16"/>
      <c r="D35" s="9" t="s">
        <v>297</v>
      </c>
      <c r="E35" s="10"/>
      <c r="F35" s="6"/>
      <c r="G35" s="10" t="s">
        <v>85</v>
      </c>
      <c r="H35" s="5"/>
      <c r="I35" s="5"/>
    </row>
    <row r="36" spans="1:12">
      <c r="A36" s="6"/>
      <c r="B36" s="6"/>
      <c r="C36" s="16"/>
      <c r="D36" s="9"/>
      <c r="E36" s="10"/>
      <c r="F36" s="10"/>
      <c r="G36" s="17"/>
      <c r="H36" s="5"/>
      <c r="I36" s="5"/>
    </row>
    <row r="37" spans="1:12">
      <c r="A37" s="6"/>
      <c r="B37" s="6"/>
      <c r="C37" s="16"/>
      <c r="D37" s="9" t="s">
        <v>162</v>
      </c>
      <c r="E37" s="10"/>
      <c r="F37" s="6"/>
      <c r="G37" s="10" t="s">
        <v>88</v>
      </c>
      <c r="H37" s="5"/>
      <c r="I37" s="5"/>
    </row>
    <row r="38" spans="1:12">
      <c r="A38" s="6"/>
      <c r="B38" s="6"/>
      <c r="C38" s="16"/>
      <c r="D38" s="9"/>
      <c r="E38" s="10"/>
      <c r="F38" s="6"/>
      <c r="G38" s="10"/>
      <c r="H38" s="5"/>
      <c r="I38" s="5"/>
    </row>
    <row r="39" spans="1:12">
      <c r="A39" s="6"/>
      <c r="B39" s="6"/>
      <c r="C39" s="5"/>
      <c r="D39" s="9" t="s">
        <v>163</v>
      </c>
      <c r="E39" s="10"/>
      <c r="F39" s="6"/>
      <c r="G39" s="10" t="s">
        <v>91</v>
      </c>
      <c r="H39" s="5"/>
      <c r="I39" s="5"/>
    </row>
    <row r="40" spans="1:12">
      <c r="A40" s="6">
        <v>1</v>
      </c>
      <c r="B40" s="3">
        <v>205</v>
      </c>
      <c r="C40" s="2" t="s">
        <v>122</v>
      </c>
      <c r="D40" s="2" t="s">
        <v>15</v>
      </c>
      <c r="E40" s="2" t="s">
        <v>7</v>
      </c>
      <c r="F40" s="2" t="s">
        <v>133</v>
      </c>
      <c r="G40" s="3" t="s">
        <v>91</v>
      </c>
      <c r="H40" s="2"/>
      <c r="I40" s="12">
        <v>7.9027777777777766E-2</v>
      </c>
    </row>
    <row r="41" spans="1:12">
      <c r="A41" s="6">
        <v>2</v>
      </c>
      <c r="B41" s="3">
        <v>200</v>
      </c>
      <c r="C41" s="2" t="s">
        <v>496</v>
      </c>
      <c r="D41" s="2" t="s">
        <v>132</v>
      </c>
      <c r="E41" s="2" t="s">
        <v>7</v>
      </c>
      <c r="F41" s="2" t="s">
        <v>497</v>
      </c>
      <c r="G41" s="3" t="s">
        <v>91</v>
      </c>
      <c r="H41" s="2" t="s">
        <v>498</v>
      </c>
      <c r="I41" s="2" t="s">
        <v>182</v>
      </c>
    </row>
    <row r="42" spans="1:12">
      <c r="A42" s="6"/>
      <c r="B42" s="6"/>
      <c r="C42" s="5"/>
      <c r="D42" s="5"/>
      <c r="E42" s="5"/>
      <c r="F42" s="6"/>
      <c r="G42" s="5"/>
      <c r="H42" s="5"/>
      <c r="I42" s="2"/>
      <c r="L42" s="40"/>
    </row>
    <row r="43" spans="1:12">
      <c r="A43" s="6"/>
      <c r="B43" s="6"/>
      <c r="C43" s="5"/>
      <c r="D43" s="9" t="s">
        <v>164</v>
      </c>
      <c r="E43" s="10"/>
      <c r="F43" s="6"/>
      <c r="G43" s="10" t="s">
        <v>94</v>
      </c>
      <c r="H43" s="5"/>
      <c r="I43" s="5"/>
    </row>
    <row r="44" spans="1:12">
      <c r="A44" s="6"/>
      <c r="B44" s="6"/>
      <c r="C44" s="5"/>
      <c r="D44" s="9"/>
      <c r="E44" s="10"/>
      <c r="F44" s="10"/>
      <c r="G44" s="5"/>
      <c r="H44" s="5"/>
      <c r="I44" s="5"/>
    </row>
    <row r="45" spans="1:12">
      <c r="A45" s="6"/>
      <c r="B45" s="6"/>
      <c r="C45" s="5"/>
      <c r="D45" s="9" t="s">
        <v>165</v>
      </c>
      <c r="E45" s="10"/>
      <c r="F45" s="6"/>
      <c r="G45" s="10" t="s">
        <v>97</v>
      </c>
      <c r="H45" s="5"/>
      <c r="I45" s="5"/>
    </row>
    <row r="46" spans="1:12">
      <c r="A46" s="6">
        <v>1</v>
      </c>
      <c r="B46" s="6"/>
      <c r="C46" s="5"/>
      <c r="D46" s="7"/>
      <c r="E46" s="5"/>
      <c r="F46" s="6"/>
      <c r="G46" s="6"/>
      <c r="H46" s="5"/>
      <c r="I46" s="12"/>
    </row>
    <row r="48" spans="1:12">
      <c r="D48" s="26" t="s">
        <v>196</v>
      </c>
      <c r="E48" s="26" t="s">
        <v>190</v>
      </c>
    </row>
    <row r="49" spans="1:11">
      <c r="A49" s="3" t="s">
        <v>191</v>
      </c>
      <c r="B49" s="6" t="s">
        <v>0</v>
      </c>
      <c r="C49" s="5" t="s">
        <v>2</v>
      </c>
      <c r="D49" s="5" t="s">
        <v>152</v>
      </c>
      <c r="E49" s="7" t="s">
        <v>3</v>
      </c>
      <c r="F49" s="6" t="s">
        <v>100</v>
      </c>
      <c r="G49" s="6" t="s">
        <v>101</v>
      </c>
      <c r="H49" s="6" t="s">
        <v>102</v>
      </c>
      <c r="I49" s="8" t="s">
        <v>103</v>
      </c>
      <c r="J49" s="5" t="s">
        <v>192</v>
      </c>
      <c r="K49" s="6" t="s">
        <v>274</v>
      </c>
    </row>
    <row r="50" spans="1:11">
      <c r="A50" s="6">
        <v>1</v>
      </c>
      <c r="B50" s="3">
        <v>203</v>
      </c>
      <c r="C50" s="2" t="s">
        <v>501</v>
      </c>
      <c r="D50" s="2" t="s">
        <v>17</v>
      </c>
      <c r="E50" s="2" t="s">
        <v>7</v>
      </c>
      <c r="F50" s="2" t="s">
        <v>502</v>
      </c>
      <c r="G50" s="3" t="s">
        <v>87</v>
      </c>
      <c r="H50" s="2" t="s">
        <v>115</v>
      </c>
      <c r="I50" s="12">
        <v>5.7627314814814812E-2</v>
      </c>
      <c r="J50" s="6">
        <v>1</v>
      </c>
      <c r="K50" s="41">
        <f>((2-(I50/$I$50))*1000)</f>
        <v>1000</v>
      </c>
    </row>
    <row r="51" spans="1:11">
      <c r="A51" s="6">
        <v>2</v>
      </c>
      <c r="B51" s="3">
        <v>333</v>
      </c>
      <c r="C51" s="2" t="s">
        <v>510</v>
      </c>
      <c r="D51" s="2" t="s">
        <v>45</v>
      </c>
      <c r="E51" s="2" t="s">
        <v>7</v>
      </c>
      <c r="F51" s="2" t="s">
        <v>511</v>
      </c>
      <c r="G51" s="3" t="s">
        <v>90</v>
      </c>
      <c r="H51" s="2"/>
      <c r="I51" s="12">
        <v>5.935185185185185E-2</v>
      </c>
      <c r="J51" s="6">
        <v>1</v>
      </c>
      <c r="K51" s="41">
        <f t="shared" ref="K51:K65" si="0">((2-(I51/$I$50))*1000)</f>
        <v>970.07431211086566</v>
      </c>
    </row>
    <row r="52" spans="1:11">
      <c r="A52" s="6">
        <v>3</v>
      </c>
      <c r="B52" s="3">
        <v>252</v>
      </c>
      <c r="C52" s="2" t="s">
        <v>174</v>
      </c>
      <c r="D52" s="2" t="s">
        <v>21</v>
      </c>
      <c r="E52" s="2" t="s">
        <v>7</v>
      </c>
      <c r="F52" s="2" t="s">
        <v>176</v>
      </c>
      <c r="G52" s="3" t="s">
        <v>87</v>
      </c>
      <c r="H52" s="2"/>
      <c r="I52" s="12">
        <v>6.3101851851851853E-2</v>
      </c>
      <c r="J52" s="6">
        <v>3</v>
      </c>
      <c r="K52" s="41">
        <f t="shared" si="0"/>
        <v>905.00100421771435</v>
      </c>
    </row>
    <row r="53" spans="1:11">
      <c r="A53" s="6">
        <v>4</v>
      </c>
      <c r="B53" s="3">
        <v>204</v>
      </c>
      <c r="C53" s="2" t="s">
        <v>28</v>
      </c>
      <c r="D53" s="2" t="s">
        <v>12</v>
      </c>
      <c r="E53" s="2" t="s">
        <v>7</v>
      </c>
      <c r="F53" s="2" t="s">
        <v>159</v>
      </c>
      <c r="G53" s="3" t="s">
        <v>93</v>
      </c>
      <c r="H53" s="2" t="s">
        <v>503</v>
      </c>
      <c r="I53" s="12">
        <v>6.5289351851851848E-2</v>
      </c>
      <c r="J53" s="6">
        <v>1</v>
      </c>
      <c r="K53" s="41">
        <f t="shared" si="0"/>
        <v>867.04157461337616</v>
      </c>
    </row>
    <row r="54" spans="1:11">
      <c r="A54" s="6">
        <v>5</v>
      </c>
      <c r="B54" s="3">
        <v>355</v>
      </c>
      <c r="C54" s="2" t="s">
        <v>515</v>
      </c>
      <c r="D54" s="2" t="s">
        <v>36</v>
      </c>
      <c r="E54" s="2" t="s">
        <v>471</v>
      </c>
      <c r="F54" s="2" t="s">
        <v>516</v>
      </c>
      <c r="G54" s="3" t="s">
        <v>90</v>
      </c>
      <c r="H54" s="2" t="s">
        <v>473</v>
      </c>
      <c r="I54" s="12">
        <v>6.8761574074074072E-2</v>
      </c>
      <c r="J54" s="6">
        <v>2</v>
      </c>
      <c r="K54" s="41">
        <f t="shared" si="0"/>
        <v>806.78851174934721</v>
      </c>
    </row>
    <row r="55" spans="1:11">
      <c r="A55" s="6">
        <v>6</v>
      </c>
      <c r="B55" s="3">
        <v>300</v>
      </c>
      <c r="C55" s="2" t="s">
        <v>278</v>
      </c>
      <c r="D55" s="2" t="s">
        <v>46</v>
      </c>
      <c r="E55" s="2" t="s">
        <v>279</v>
      </c>
      <c r="F55" s="2" t="s">
        <v>290</v>
      </c>
      <c r="G55" s="3" t="s">
        <v>96</v>
      </c>
      <c r="H55" s="2"/>
      <c r="I55" s="12">
        <v>6.9293981481481484E-2</v>
      </c>
      <c r="J55" s="6">
        <v>1</v>
      </c>
      <c r="K55" s="41">
        <f t="shared" si="0"/>
        <v>797.54970877686287</v>
      </c>
    </row>
    <row r="56" spans="1:11">
      <c r="A56" s="6">
        <v>7</v>
      </c>
      <c r="B56" s="3" t="s">
        <v>286</v>
      </c>
      <c r="C56" s="2" t="s">
        <v>275</v>
      </c>
      <c r="D56" s="2" t="s">
        <v>13</v>
      </c>
      <c r="E56" s="2" t="s">
        <v>7</v>
      </c>
      <c r="F56" s="2">
        <v>1967</v>
      </c>
      <c r="G56" s="3" t="s">
        <v>93</v>
      </c>
      <c r="H56" s="2"/>
      <c r="I56" s="12">
        <v>7.1284722222222222E-2</v>
      </c>
      <c r="J56" s="6">
        <v>2</v>
      </c>
      <c r="K56" s="41">
        <f t="shared" si="0"/>
        <v>763.00461940148614</v>
      </c>
    </row>
    <row r="57" spans="1:11">
      <c r="A57" s="6">
        <v>8</v>
      </c>
      <c r="B57" s="3">
        <v>340</v>
      </c>
      <c r="C57" s="2" t="s">
        <v>512</v>
      </c>
      <c r="D57" s="2" t="s">
        <v>10</v>
      </c>
      <c r="E57" s="2" t="s">
        <v>7</v>
      </c>
      <c r="F57" s="2" t="s">
        <v>513</v>
      </c>
      <c r="G57" s="3" t="s">
        <v>90</v>
      </c>
      <c r="H57" s="2" t="s">
        <v>514</v>
      </c>
      <c r="I57" s="12">
        <v>7.2384259259259259E-2</v>
      </c>
      <c r="J57" s="6">
        <v>3</v>
      </c>
      <c r="K57" s="41">
        <f t="shared" si="0"/>
        <v>743.924482827877</v>
      </c>
    </row>
    <row r="58" spans="1:11">
      <c r="A58" s="6">
        <v>9</v>
      </c>
      <c r="B58" s="3">
        <v>220</v>
      </c>
      <c r="C58" s="2" t="s">
        <v>276</v>
      </c>
      <c r="D58" s="2" t="s">
        <v>17</v>
      </c>
      <c r="E58" s="2" t="s">
        <v>11</v>
      </c>
      <c r="F58" s="2" t="s">
        <v>288</v>
      </c>
      <c r="G58" s="3" t="s">
        <v>93</v>
      </c>
      <c r="H58" s="2" t="s">
        <v>504</v>
      </c>
      <c r="I58" s="12">
        <v>7.3333333333333334E-2</v>
      </c>
      <c r="J58" s="6">
        <v>3</v>
      </c>
      <c r="K58" s="41">
        <f t="shared" si="0"/>
        <v>727.45531231170912</v>
      </c>
    </row>
    <row r="59" spans="1:11">
      <c r="A59" s="6">
        <v>10</v>
      </c>
      <c r="B59" s="3">
        <v>282</v>
      </c>
      <c r="C59" s="2" t="s">
        <v>173</v>
      </c>
      <c r="D59" s="2" t="s">
        <v>127</v>
      </c>
      <c r="E59" s="2" t="s">
        <v>7</v>
      </c>
      <c r="F59" s="2" t="s">
        <v>175</v>
      </c>
      <c r="G59" s="3" t="s">
        <v>90</v>
      </c>
      <c r="H59" s="2" t="s">
        <v>509</v>
      </c>
      <c r="I59" s="12">
        <v>7.3946759259259254E-2</v>
      </c>
      <c r="J59" s="6">
        <v>4</v>
      </c>
      <c r="K59" s="41">
        <f t="shared" si="0"/>
        <v>716.81060453906412</v>
      </c>
    </row>
    <row r="60" spans="1:11">
      <c r="A60" s="6">
        <v>11</v>
      </c>
      <c r="B60" s="3">
        <v>201</v>
      </c>
      <c r="C60" s="2" t="s">
        <v>129</v>
      </c>
      <c r="D60" s="2" t="s">
        <v>40</v>
      </c>
      <c r="E60" s="2" t="s">
        <v>7</v>
      </c>
      <c r="F60" s="2" t="s">
        <v>139</v>
      </c>
      <c r="G60" s="3" t="s">
        <v>96</v>
      </c>
      <c r="H60" s="2" t="s">
        <v>499</v>
      </c>
      <c r="I60" s="12">
        <v>7.7731481481481471E-2</v>
      </c>
      <c r="J60" s="6">
        <v>2</v>
      </c>
      <c r="K60" s="41">
        <f t="shared" si="0"/>
        <v>651.13476601727257</v>
      </c>
    </row>
    <row r="61" spans="1:11">
      <c r="A61" s="6">
        <v>12</v>
      </c>
      <c r="B61" s="3">
        <v>202</v>
      </c>
      <c r="C61" s="2" t="s">
        <v>51</v>
      </c>
      <c r="D61" s="2" t="s">
        <v>35</v>
      </c>
      <c r="E61" s="2" t="s">
        <v>207</v>
      </c>
      <c r="F61" s="2" t="s">
        <v>140</v>
      </c>
      <c r="G61" s="3" t="s">
        <v>90</v>
      </c>
      <c r="H61" s="2" t="s">
        <v>500</v>
      </c>
      <c r="I61" s="12">
        <v>8.144675925925926E-2</v>
      </c>
      <c r="J61" s="6">
        <v>5</v>
      </c>
      <c r="K61" s="41">
        <f t="shared" si="0"/>
        <v>586.66398875276161</v>
      </c>
    </row>
    <row r="62" spans="1:11">
      <c r="A62" s="6">
        <v>13</v>
      </c>
      <c r="B62" s="3">
        <v>343</v>
      </c>
      <c r="C62" s="2" t="s">
        <v>49</v>
      </c>
      <c r="D62" s="2" t="s">
        <v>48</v>
      </c>
      <c r="E62" s="2" t="s">
        <v>11</v>
      </c>
      <c r="F62" s="2" t="s">
        <v>72</v>
      </c>
      <c r="G62" s="3" t="s">
        <v>96</v>
      </c>
      <c r="H62" s="2"/>
      <c r="I62" s="12">
        <v>8.8287037037037039E-2</v>
      </c>
      <c r="J62" s="6">
        <v>3</v>
      </c>
      <c r="K62" s="41">
        <f t="shared" si="0"/>
        <v>467.96545491062449</v>
      </c>
    </row>
    <row r="63" spans="1:11">
      <c r="A63" s="6">
        <v>14</v>
      </c>
      <c r="B63" s="3">
        <v>232</v>
      </c>
      <c r="C63" s="2" t="s">
        <v>124</v>
      </c>
      <c r="D63" s="2" t="s">
        <v>123</v>
      </c>
      <c r="E63" s="2" t="s">
        <v>7</v>
      </c>
      <c r="F63" s="2" t="s">
        <v>134</v>
      </c>
      <c r="G63" s="3" t="s">
        <v>93</v>
      </c>
      <c r="H63" s="2"/>
      <c r="I63" s="12">
        <v>9.0335648148148151E-2</v>
      </c>
      <c r="J63" s="6">
        <v>4</v>
      </c>
      <c r="K63" s="41">
        <f t="shared" si="0"/>
        <v>432.41614782084747</v>
      </c>
    </row>
    <row r="64" spans="1:11">
      <c r="A64" s="6">
        <v>15</v>
      </c>
      <c r="B64" s="3">
        <v>247</v>
      </c>
      <c r="C64" s="2" t="s">
        <v>506</v>
      </c>
      <c r="D64" s="2" t="s">
        <v>42</v>
      </c>
      <c r="E64" s="2" t="s">
        <v>507</v>
      </c>
      <c r="F64" s="2" t="s">
        <v>508</v>
      </c>
      <c r="G64" s="3" t="s">
        <v>149</v>
      </c>
      <c r="H64" s="2" t="s">
        <v>289</v>
      </c>
      <c r="I64" s="12">
        <v>9.0902777777777777E-2</v>
      </c>
      <c r="J64" s="6">
        <v>1</v>
      </c>
      <c r="K64" s="41">
        <f t="shared" si="0"/>
        <v>422.57481421972278</v>
      </c>
    </row>
    <row r="65" spans="1:11">
      <c r="A65" s="6">
        <v>16</v>
      </c>
      <c r="B65" s="3">
        <v>222</v>
      </c>
      <c r="C65" s="2" t="s">
        <v>58</v>
      </c>
      <c r="D65" s="2" t="s">
        <v>505</v>
      </c>
      <c r="E65" s="2" t="s">
        <v>11</v>
      </c>
      <c r="F65" s="2" t="s">
        <v>75</v>
      </c>
      <c r="G65" s="3" t="s">
        <v>87</v>
      </c>
      <c r="H65" s="2"/>
      <c r="I65" s="12">
        <v>9.3506944444444448E-2</v>
      </c>
      <c r="J65" s="6">
        <v>2</v>
      </c>
      <c r="K65" s="41">
        <f t="shared" si="0"/>
        <v>377.38501707170104</v>
      </c>
    </row>
    <row r="66" spans="1:11">
      <c r="A66" s="3"/>
      <c r="B66" s="6"/>
      <c r="C66" s="5"/>
      <c r="D66" s="5"/>
      <c r="E66" s="5"/>
      <c r="F66" s="6"/>
      <c r="G66" s="5"/>
      <c r="H66" s="5"/>
      <c r="I66" s="2"/>
      <c r="J66" s="2"/>
      <c r="K66" s="2"/>
    </row>
    <row r="67" spans="1:11">
      <c r="A67" s="3"/>
      <c r="B67" s="6"/>
      <c r="C67" s="15" t="s">
        <v>196</v>
      </c>
      <c r="D67" s="15" t="s">
        <v>193</v>
      </c>
      <c r="E67" s="2"/>
      <c r="F67" s="6"/>
      <c r="G67" s="5"/>
      <c r="H67" s="5"/>
      <c r="I67" s="2"/>
      <c r="J67" s="2"/>
      <c r="K67" s="2"/>
    </row>
    <row r="68" spans="1:11">
      <c r="A68" s="3" t="s">
        <v>191</v>
      </c>
      <c r="B68" s="6" t="s">
        <v>0</v>
      </c>
      <c r="C68" s="5" t="s">
        <v>2</v>
      </c>
      <c r="D68" s="5" t="s">
        <v>152</v>
      </c>
      <c r="E68" s="7" t="s">
        <v>3</v>
      </c>
      <c r="F68" s="6" t="s">
        <v>100</v>
      </c>
      <c r="G68" s="6" t="s">
        <v>101</v>
      </c>
      <c r="H68" s="6" t="s">
        <v>102</v>
      </c>
      <c r="I68" s="8" t="s">
        <v>103</v>
      </c>
      <c r="J68" s="5" t="s">
        <v>192</v>
      </c>
      <c r="K68" s="6" t="s">
        <v>274</v>
      </c>
    </row>
    <row r="69" spans="1:11">
      <c r="A69" s="6">
        <v>1</v>
      </c>
      <c r="B69" s="3">
        <v>205</v>
      </c>
      <c r="C69" s="2" t="s">
        <v>122</v>
      </c>
      <c r="D69" s="2" t="s">
        <v>15</v>
      </c>
      <c r="E69" s="2" t="s">
        <v>7</v>
      </c>
      <c r="F69" s="2" t="s">
        <v>133</v>
      </c>
      <c r="G69" s="3" t="s">
        <v>91</v>
      </c>
      <c r="H69" s="2"/>
      <c r="I69" s="12">
        <v>7.9027777777777766E-2</v>
      </c>
      <c r="J69" s="6">
        <v>1</v>
      </c>
      <c r="K69" s="41">
        <f>((2-(I69/$I$69))*1000)</f>
        <v>1000</v>
      </c>
    </row>
    <row r="70" spans="1:11">
      <c r="A70" s="6">
        <v>2</v>
      </c>
      <c r="B70" s="3">
        <v>200</v>
      </c>
      <c r="C70" s="2" t="s">
        <v>496</v>
      </c>
      <c r="D70" s="2" t="s">
        <v>132</v>
      </c>
      <c r="E70" s="2" t="s">
        <v>7</v>
      </c>
      <c r="F70" s="2" t="s">
        <v>497</v>
      </c>
      <c r="G70" s="3" t="s">
        <v>91</v>
      </c>
      <c r="H70" s="2" t="s">
        <v>498</v>
      </c>
      <c r="I70" s="2" t="s">
        <v>182</v>
      </c>
      <c r="J70" s="6">
        <v>2</v>
      </c>
      <c r="K70" s="2">
        <v>0</v>
      </c>
    </row>
    <row r="72" spans="1:11">
      <c r="B72" s="28"/>
      <c r="C72" t="s">
        <v>517</v>
      </c>
    </row>
    <row r="73" spans="1:11">
      <c r="B73" s="28"/>
      <c r="C73"/>
    </row>
    <row r="74" spans="1:11">
      <c r="A74" t="s">
        <v>194</v>
      </c>
      <c r="B74" s="28"/>
      <c r="C74"/>
    </row>
    <row r="75" spans="1:11">
      <c r="A75"/>
      <c r="B75" s="28"/>
      <c r="C75"/>
      <c r="F75" s="42"/>
      <c r="H75" s="35"/>
      <c r="I75" s="1"/>
    </row>
    <row r="76" spans="1:11">
      <c r="A76" t="s">
        <v>273</v>
      </c>
      <c r="B76" s="28"/>
      <c r="C76"/>
      <c r="F76" s="42"/>
      <c r="H76" s="35"/>
      <c r="I76" s="1"/>
    </row>
    <row r="77" spans="1:11">
      <c r="A77"/>
      <c r="B77" s="28"/>
      <c r="C77"/>
      <c r="E77" s="34"/>
      <c r="F77" s="42"/>
      <c r="H77" s="35"/>
      <c r="I77" s="1"/>
    </row>
    <row r="78" spans="1:11">
      <c r="A78" s="34" t="s">
        <v>203</v>
      </c>
      <c r="B78" s="28"/>
      <c r="C78"/>
      <c r="E78" s="34"/>
      <c r="F78" s="42"/>
      <c r="H78" s="35"/>
      <c r="I78" s="1"/>
    </row>
    <row r="79" spans="1:11">
      <c r="A79" s="34"/>
      <c r="B79" s="1"/>
    </row>
    <row r="80" spans="1:11">
      <c r="A80" s="1"/>
      <c r="B80" s="1"/>
      <c r="C80" s="1" t="s">
        <v>641</v>
      </c>
    </row>
    <row r="82" spans="1:8">
      <c r="A82" t="s">
        <v>142</v>
      </c>
      <c r="B82"/>
      <c r="C82"/>
      <c r="D82"/>
    </row>
    <row r="83" spans="1:8">
      <c r="A83" s="3" t="s">
        <v>81</v>
      </c>
      <c r="B83" s="3" t="s">
        <v>82</v>
      </c>
      <c r="C83" s="4" t="s">
        <v>143</v>
      </c>
      <c r="D83" s="5"/>
      <c r="E83" s="30"/>
      <c r="F83" s="1"/>
      <c r="H83"/>
    </row>
    <row r="84" spans="1:8">
      <c r="A84" s="3" t="s">
        <v>84</v>
      </c>
      <c r="B84" s="3" t="s">
        <v>85</v>
      </c>
      <c r="C84" s="4" t="s">
        <v>144</v>
      </c>
      <c r="D84" s="5"/>
      <c r="E84" s="30"/>
      <c r="F84" s="1"/>
      <c r="H84"/>
    </row>
    <row r="85" spans="1:8">
      <c r="A85" s="3" t="s">
        <v>87</v>
      </c>
      <c r="B85" s="3" t="s">
        <v>88</v>
      </c>
      <c r="C85" s="4" t="s">
        <v>145</v>
      </c>
      <c r="D85" s="5"/>
      <c r="E85" s="30"/>
      <c r="F85" s="1"/>
      <c r="H85"/>
    </row>
    <row r="86" spans="1:8">
      <c r="A86" s="3" t="s">
        <v>90</v>
      </c>
      <c r="B86" s="3" t="s">
        <v>91</v>
      </c>
      <c r="C86" s="4" t="s">
        <v>146</v>
      </c>
      <c r="D86" s="5"/>
      <c r="E86" s="30"/>
      <c r="F86" s="1"/>
      <c r="H86"/>
    </row>
    <row r="87" spans="1:8">
      <c r="A87" s="3" t="s">
        <v>93</v>
      </c>
      <c r="B87" s="3" t="s">
        <v>94</v>
      </c>
      <c r="C87" s="4" t="s">
        <v>147</v>
      </c>
      <c r="D87" s="5"/>
      <c r="E87" s="30"/>
      <c r="F87" s="1"/>
      <c r="H87"/>
    </row>
    <row r="88" spans="1:8">
      <c r="A88" s="3" t="s">
        <v>96</v>
      </c>
      <c r="B88" s="3" t="s">
        <v>97</v>
      </c>
      <c r="C88" s="4" t="s">
        <v>148</v>
      </c>
      <c r="D88" s="5"/>
      <c r="E88" s="30"/>
      <c r="F88" s="1"/>
      <c r="H88"/>
    </row>
    <row r="89" spans="1:8">
      <c r="A89" s="3" t="s">
        <v>149</v>
      </c>
      <c r="B89" s="3" t="s">
        <v>150</v>
      </c>
      <c r="C89" s="4" t="s">
        <v>151</v>
      </c>
      <c r="D89" s="5"/>
      <c r="E89" s="30"/>
      <c r="F89" s="1"/>
      <c r="H89"/>
    </row>
  </sheetData>
  <sortState ref="B50:J73">
    <sortCondition ref="I50:I73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3"/>
  <sheetViews>
    <sheetView workbookViewId="0"/>
  </sheetViews>
  <sheetFormatPr defaultRowHeight="14.4"/>
  <cols>
    <col min="1" max="1" width="12.21875" style="28" customWidth="1"/>
    <col min="2" max="2" width="8.88671875" style="30"/>
    <col min="3" max="3" width="13.88671875" style="1" customWidth="1"/>
    <col min="4" max="4" width="14.44140625" style="1" customWidth="1"/>
    <col min="5" max="5" width="20.5546875" style="1" customWidth="1"/>
    <col min="6" max="6" width="14.77734375" style="1" customWidth="1"/>
    <col min="7" max="7" width="13.44140625" style="1" customWidth="1"/>
    <col min="8" max="8" width="18.109375" style="1" customWidth="1"/>
    <col min="10" max="10" width="10.5546875" customWidth="1"/>
    <col min="11" max="11" width="13.5546875" customWidth="1"/>
  </cols>
  <sheetData>
    <row r="1" spans="1:14">
      <c r="A1" s="22"/>
      <c r="B1" s="18"/>
      <c r="D1" s="24" t="s">
        <v>184</v>
      </c>
      <c r="E1" s="18"/>
      <c r="F1" s="18"/>
      <c r="G1" s="19"/>
      <c r="H1" s="19"/>
    </row>
    <row r="2" spans="1:14">
      <c r="B2" s="24" t="s">
        <v>378</v>
      </c>
      <c r="D2" s="24" t="s">
        <v>185</v>
      </c>
      <c r="F2" s="25" t="s">
        <v>186</v>
      </c>
      <c r="G2" s="27"/>
      <c r="H2" s="27"/>
    </row>
    <row r="3" spans="1:14">
      <c r="B3" s="24" t="s">
        <v>187</v>
      </c>
      <c r="D3" s="36"/>
      <c r="F3" s="25" t="s">
        <v>379</v>
      </c>
      <c r="H3" s="27" t="s">
        <v>380</v>
      </c>
    </row>
    <row r="4" spans="1:14">
      <c r="B4" s="21"/>
      <c r="D4" s="27" t="s">
        <v>197</v>
      </c>
      <c r="E4" s="21"/>
      <c r="F4" s="19"/>
      <c r="G4" s="19"/>
      <c r="H4" s="19"/>
    </row>
    <row r="5" spans="1:14">
      <c r="A5" s="3" t="s">
        <v>183</v>
      </c>
      <c r="B5" s="6" t="s">
        <v>0</v>
      </c>
      <c r="C5" s="5" t="s">
        <v>2</v>
      </c>
      <c r="D5" s="5" t="s">
        <v>1</v>
      </c>
      <c r="E5" s="5" t="s">
        <v>3</v>
      </c>
      <c r="F5" s="5" t="s">
        <v>67</v>
      </c>
      <c r="G5" s="5" t="s">
        <v>141</v>
      </c>
      <c r="H5" s="5" t="s">
        <v>68</v>
      </c>
      <c r="I5" s="8" t="s">
        <v>103</v>
      </c>
    </row>
    <row r="6" spans="1:14">
      <c r="A6" s="3"/>
      <c r="B6" s="6"/>
      <c r="C6" s="5"/>
      <c r="D6" s="9" t="s">
        <v>153</v>
      </c>
      <c r="E6" s="5"/>
      <c r="F6" s="10"/>
      <c r="G6" s="10" t="s">
        <v>84</v>
      </c>
      <c r="H6" s="13"/>
      <c r="I6" s="2"/>
    </row>
    <row r="7" spans="1:14">
      <c r="A7" s="3">
        <v>1</v>
      </c>
      <c r="B7" s="3">
        <v>44</v>
      </c>
      <c r="C7" s="2" t="s">
        <v>58</v>
      </c>
      <c r="D7" s="2" t="s">
        <v>37</v>
      </c>
      <c r="E7" s="2" t="s">
        <v>11</v>
      </c>
      <c r="F7" s="2" t="s">
        <v>135</v>
      </c>
      <c r="G7" s="3" t="s">
        <v>84</v>
      </c>
      <c r="H7" s="2"/>
      <c r="I7" s="12">
        <v>0.10582175925925925</v>
      </c>
    </row>
    <row r="8" spans="1:14">
      <c r="A8" s="3">
        <v>2</v>
      </c>
      <c r="B8" s="3">
        <v>100</v>
      </c>
      <c r="C8" s="2" t="s">
        <v>299</v>
      </c>
      <c r="D8" s="2" t="s">
        <v>403</v>
      </c>
      <c r="E8" s="2" t="s">
        <v>404</v>
      </c>
      <c r="F8" s="2" t="s">
        <v>523</v>
      </c>
      <c r="G8" s="3" t="s">
        <v>84</v>
      </c>
      <c r="H8" s="2" t="s">
        <v>312</v>
      </c>
      <c r="I8" s="12">
        <v>0.12363425925925926</v>
      </c>
    </row>
    <row r="9" spans="1:14">
      <c r="A9" s="3"/>
      <c r="B9" s="6"/>
      <c r="C9" s="5"/>
      <c r="D9" s="6"/>
      <c r="E9" s="5"/>
      <c r="F9" s="5"/>
      <c r="G9" s="6"/>
      <c r="H9" s="5"/>
      <c r="I9" s="2"/>
    </row>
    <row r="10" spans="1:14">
      <c r="A10" s="3"/>
      <c r="B10" s="6"/>
      <c r="C10" s="5"/>
      <c r="D10" s="9" t="s">
        <v>154</v>
      </c>
      <c r="E10" s="5"/>
      <c r="F10" s="10"/>
      <c r="G10" s="10" t="s">
        <v>87</v>
      </c>
      <c r="H10" s="5"/>
      <c r="I10" s="2"/>
    </row>
    <row r="11" spans="1:14">
      <c r="A11" s="3"/>
      <c r="B11" s="6"/>
      <c r="C11" s="5"/>
      <c r="D11" s="5"/>
      <c r="E11" s="5"/>
      <c r="F11" s="5"/>
      <c r="G11" s="6"/>
      <c r="H11" s="5"/>
      <c r="I11" s="2"/>
    </row>
    <row r="12" spans="1:14">
      <c r="A12" s="3"/>
      <c r="B12" s="6"/>
      <c r="C12" s="5"/>
      <c r="D12" s="9" t="s">
        <v>155</v>
      </c>
      <c r="E12" s="5"/>
      <c r="F12" s="10"/>
      <c r="G12" s="10" t="s">
        <v>90</v>
      </c>
      <c r="H12" s="5"/>
      <c r="I12" s="2"/>
    </row>
    <row r="13" spans="1:14">
      <c r="A13" s="6">
        <v>1</v>
      </c>
      <c r="B13" s="3">
        <v>33</v>
      </c>
      <c r="C13" s="2" t="s">
        <v>283</v>
      </c>
      <c r="D13" s="2" t="s">
        <v>4</v>
      </c>
      <c r="E13" s="2" t="s">
        <v>168</v>
      </c>
      <c r="F13" s="2" t="s">
        <v>294</v>
      </c>
      <c r="G13" s="3" t="s">
        <v>90</v>
      </c>
      <c r="H13" s="2"/>
      <c r="I13" s="12">
        <v>0.10621527777777778</v>
      </c>
    </row>
    <row r="14" spans="1:14">
      <c r="A14" s="6">
        <v>2</v>
      </c>
      <c r="B14" s="3">
        <v>111</v>
      </c>
      <c r="C14" s="2" t="s">
        <v>524</v>
      </c>
      <c r="D14" s="2" t="s">
        <v>42</v>
      </c>
      <c r="E14" s="2" t="s">
        <v>277</v>
      </c>
      <c r="F14" s="2" t="s">
        <v>525</v>
      </c>
      <c r="G14" s="3" t="s">
        <v>90</v>
      </c>
      <c r="H14" s="2" t="s">
        <v>526</v>
      </c>
      <c r="I14" s="12">
        <v>0.11042824074074074</v>
      </c>
    </row>
    <row r="15" spans="1:14">
      <c r="A15" s="6">
        <v>3</v>
      </c>
      <c r="B15" s="3">
        <v>11</v>
      </c>
      <c r="C15" s="2" t="s">
        <v>58</v>
      </c>
      <c r="D15" s="2" t="s">
        <v>299</v>
      </c>
      <c r="E15" s="2" t="s">
        <v>11</v>
      </c>
      <c r="F15" s="2" t="s">
        <v>308</v>
      </c>
      <c r="G15" s="3" t="s">
        <v>90</v>
      </c>
      <c r="H15" s="2"/>
      <c r="I15" s="12">
        <v>0.12324074074074075</v>
      </c>
      <c r="N15" s="40" t="s">
        <v>314</v>
      </c>
    </row>
    <row r="16" spans="1:14">
      <c r="A16" s="3"/>
      <c r="B16" s="6"/>
      <c r="C16" s="6"/>
      <c r="D16" s="5"/>
      <c r="E16" s="14"/>
      <c r="F16" s="6"/>
      <c r="G16" s="5"/>
      <c r="H16" s="5"/>
      <c r="I16" s="2"/>
    </row>
    <row r="17" spans="1:14">
      <c r="A17" s="3"/>
      <c r="B17" s="6"/>
      <c r="C17" s="5"/>
      <c r="D17" s="9" t="s">
        <v>158</v>
      </c>
      <c r="E17" s="5"/>
      <c r="F17" s="10"/>
      <c r="G17" s="10" t="s">
        <v>93</v>
      </c>
      <c r="H17" s="5"/>
      <c r="I17" s="2"/>
    </row>
    <row r="18" spans="1:14">
      <c r="A18" s="6">
        <v>1</v>
      </c>
      <c r="B18" s="3" t="s">
        <v>528</v>
      </c>
      <c r="C18" s="2" t="s">
        <v>529</v>
      </c>
      <c r="D18" s="2" t="s">
        <v>29</v>
      </c>
      <c r="E18" s="2" t="s">
        <v>20</v>
      </c>
      <c r="F18" s="2">
        <v>1973</v>
      </c>
      <c r="G18" s="29" t="s">
        <v>93</v>
      </c>
      <c r="H18" s="2"/>
      <c r="I18" s="12">
        <v>9.1041666666666674E-2</v>
      </c>
      <c r="N18" s="40" t="s">
        <v>316</v>
      </c>
    </row>
    <row r="19" spans="1:14">
      <c r="A19" s="6">
        <v>2</v>
      </c>
      <c r="B19" s="3">
        <v>10</v>
      </c>
      <c r="C19" s="2" t="s">
        <v>35</v>
      </c>
      <c r="D19" s="2" t="s">
        <v>518</v>
      </c>
      <c r="E19" s="2" t="s">
        <v>404</v>
      </c>
      <c r="F19" s="2" t="s">
        <v>519</v>
      </c>
      <c r="G19" s="3" t="s">
        <v>93</v>
      </c>
      <c r="H19" s="2" t="s">
        <v>312</v>
      </c>
      <c r="I19" s="12">
        <v>0.10925925925925926</v>
      </c>
    </row>
    <row r="20" spans="1:14">
      <c r="A20" s="6">
        <v>3</v>
      </c>
      <c r="B20" s="3">
        <v>8</v>
      </c>
      <c r="C20" s="2" t="s">
        <v>300</v>
      </c>
      <c r="D20" s="2" t="s">
        <v>4</v>
      </c>
      <c r="E20" s="2" t="s">
        <v>7</v>
      </c>
      <c r="F20" s="2" t="s">
        <v>309</v>
      </c>
      <c r="G20" s="3" t="s">
        <v>93</v>
      </c>
      <c r="H20" s="2"/>
      <c r="I20" s="12">
        <v>0.11284722222222222</v>
      </c>
      <c r="J20" t="s">
        <v>315</v>
      </c>
    </row>
    <row r="21" spans="1:14">
      <c r="A21" s="6">
        <v>4</v>
      </c>
      <c r="B21" s="3">
        <v>101</v>
      </c>
      <c r="C21" s="2" t="s">
        <v>280</v>
      </c>
      <c r="D21" s="2" t="s">
        <v>29</v>
      </c>
      <c r="E21" s="2" t="s">
        <v>22</v>
      </c>
      <c r="F21" s="2" t="s">
        <v>291</v>
      </c>
      <c r="G21" s="3" t="s">
        <v>93</v>
      </c>
      <c r="H21" s="2"/>
      <c r="I21" s="12">
        <v>0.1198263888888889</v>
      </c>
      <c r="N21" s="40"/>
    </row>
    <row r="22" spans="1:14">
      <c r="A22" s="6">
        <v>5</v>
      </c>
      <c r="B22" s="3">
        <v>88</v>
      </c>
      <c r="C22" s="2" t="s">
        <v>10</v>
      </c>
      <c r="D22" s="2" t="s">
        <v>301</v>
      </c>
      <c r="E22" s="2" t="s">
        <v>7</v>
      </c>
      <c r="F22" s="2" t="s">
        <v>310</v>
      </c>
      <c r="G22" s="3" t="s">
        <v>93</v>
      </c>
      <c r="H22" s="2" t="s">
        <v>522</v>
      </c>
      <c r="I22" s="12">
        <v>0.13344907407407408</v>
      </c>
    </row>
    <row r="23" spans="1:14">
      <c r="A23" s="6">
        <v>6</v>
      </c>
      <c r="B23" s="3">
        <v>74</v>
      </c>
      <c r="C23" s="2" t="s">
        <v>302</v>
      </c>
      <c r="D23" s="2" t="s">
        <v>10</v>
      </c>
      <c r="E23" s="2" t="s">
        <v>7</v>
      </c>
      <c r="F23" s="2" t="s">
        <v>311</v>
      </c>
      <c r="G23" s="3" t="s">
        <v>93</v>
      </c>
      <c r="H23" s="2" t="s">
        <v>70</v>
      </c>
      <c r="I23" s="12">
        <v>0.15181712962962965</v>
      </c>
    </row>
    <row r="24" spans="1:14">
      <c r="A24" s="3"/>
      <c r="B24" s="6"/>
      <c r="C24" s="5"/>
      <c r="D24" s="5"/>
      <c r="E24" s="5"/>
      <c r="F24" s="5"/>
      <c r="G24" s="6"/>
      <c r="H24" s="5"/>
      <c r="I24" s="2"/>
    </row>
    <row r="25" spans="1:14">
      <c r="A25" s="3"/>
      <c r="B25" s="6"/>
      <c r="C25" s="5"/>
      <c r="D25" s="9" t="s">
        <v>160</v>
      </c>
      <c r="E25" s="5"/>
      <c r="F25" s="10"/>
      <c r="G25" s="10" t="s">
        <v>96</v>
      </c>
      <c r="H25" s="5"/>
      <c r="I25" s="2"/>
    </row>
    <row r="26" spans="1:14">
      <c r="A26" s="6">
        <v>1</v>
      </c>
      <c r="B26" s="3">
        <v>1</v>
      </c>
      <c r="C26" s="2" t="s">
        <v>38</v>
      </c>
      <c r="D26" s="2" t="s">
        <v>166</v>
      </c>
      <c r="E26" s="2" t="s">
        <v>26</v>
      </c>
      <c r="F26" s="2" t="s">
        <v>169</v>
      </c>
      <c r="G26" s="3" t="s">
        <v>96</v>
      </c>
      <c r="H26" s="2" t="s">
        <v>269</v>
      </c>
      <c r="I26" s="12">
        <v>0.10175925925925926</v>
      </c>
    </row>
    <row r="27" spans="1:14">
      <c r="A27" s="6">
        <v>2</v>
      </c>
      <c r="B27" s="3">
        <v>77</v>
      </c>
      <c r="C27" s="2" t="s">
        <v>298</v>
      </c>
      <c r="D27" s="2" t="s">
        <v>17</v>
      </c>
      <c r="E27" s="2" t="s">
        <v>227</v>
      </c>
      <c r="F27" s="2" t="s">
        <v>307</v>
      </c>
      <c r="G27" s="3" t="s">
        <v>96</v>
      </c>
      <c r="H27" s="2"/>
      <c r="I27" s="12">
        <v>0.10998842592592593</v>
      </c>
    </row>
    <row r="28" spans="1:14">
      <c r="A28" s="6">
        <v>3</v>
      </c>
      <c r="B28" s="3">
        <v>29</v>
      </c>
      <c r="C28" s="2" t="s">
        <v>167</v>
      </c>
      <c r="D28" s="2" t="s">
        <v>29</v>
      </c>
      <c r="E28" s="2" t="s">
        <v>7</v>
      </c>
      <c r="F28" s="2" t="s">
        <v>170</v>
      </c>
      <c r="G28" s="3" t="s">
        <v>96</v>
      </c>
      <c r="H28" s="2"/>
      <c r="I28" s="12">
        <v>0.13826388888888888</v>
      </c>
    </row>
    <row r="29" spans="1:14">
      <c r="A29" s="3"/>
      <c r="B29" s="6"/>
      <c r="C29" s="5"/>
      <c r="D29" s="9"/>
      <c r="E29" s="10"/>
      <c r="F29" s="10"/>
      <c r="G29" s="5"/>
      <c r="H29" s="5"/>
      <c r="I29" s="2"/>
    </row>
    <row r="30" spans="1:14">
      <c r="A30" s="3"/>
      <c r="B30" s="10"/>
      <c r="C30" s="15"/>
      <c r="D30" s="15" t="s">
        <v>161</v>
      </c>
      <c r="E30" s="5"/>
      <c r="F30" s="10"/>
      <c r="G30" s="10" t="s">
        <v>149</v>
      </c>
      <c r="H30" s="5"/>
      <c r="I30" s="2"/>
    </row>
    <row r="31" spans="1:14">
      <c r="A31" s="3"/>
      <c r="B31" s="6"/>
      <c r="C31" s="5"/>
      <c r="D31" s="7"/>
      <c r="E31" s="5"/>
      <c r="F31" s="5"/>
      <c r="G31" s="6"/>
      <c r="H31" s="5"/>
      <c r="I31" s="43"/>
    </row>
    <row r="32" spans="1:14">
      <c r="A32" s="6"/>
      <c r="B32" s="6"/>
      <c r="C32" s="5"/>
      <c r="D32" s="7"/>
      <c r="E32" s="5"/>
      <c r="F32" s="5"/>
      <c r="G32" s="6"/>
      <c r="H32" s="5"/>
      <c r="I32" s="43"/>
    </row>
    <row r="33" spans="1:11">
      <c r="A33" s="6"/>
      <c r="B33" s="6"/>
      <c r="C33" s="5"/>
      <c r="D33" s="9" t="s">
        <v>530</v>
      </c>
      <c r="E33" s="5"/>
      <c r="F33" s="10"/>
      <c r="G33" s="10" t="s">
        <v>85</v>
      </c>
      <c r="H33" s="5"/>
      <c r="I33" s="43"/>
    </row>
    <row r="34" spans="1:11" ht="15" customHeight="1">
      <c r="A34" s="6">
        <v>1</v>
      </c>
      <c r="B34" s="3">
        <v>22</v>
      </c>
      <c r="C34" s="2" t="s">
        <v>520</v>
      </c>
      <c r="D34" s="2" t="s">
        <v>358</v>
      </c>
      <c r="E34" s="2" t="s">
        <v>7</v>
      </c>
      <c r="F34" s="2" t="s">
        <v>521</v>
      </c>
      <c r="G34" s="3" t="s">
        <v>85</v>
      </c>
      <c r="H34" s="2"/>
      <c r="I34" s="12">
        <v>0.1549537037037037</v>
      </c>
    </row>
    <row r="35" spans="1:11" ht="15" customHeight="1">
      <c r="A35" s="6"/>
      <c r="B35" s="3"/>
      <c r="C35" s="2"/>
      <c r="D35" s="2"/>
      <c r="E35" s="2"/>
      <c r="F35" s="2"/>
      <c r="G35" s="3"/>
      <c r="H35" s="2"/>
      <c r="I35" s="12"/>
    </row>
    <row r="36" spans="1:11">
      <c r="A36" s="3"/>
      <c r="B36" s="6"/>
      <c r="C36" s="16"/>
      <c r="D36" s="9" t="s">
        <v>162</v>
      </c>
      <c r="E36" s="5"/>
      <c r="F36" s="10"/>
      <c r="G36" s="10" t="s">
        <v>88</v>
      </c>
      <c r="H36" s="5"/>
      <c r="I36" s="2"/>
    </row>
    <row r="37" spans="1:11">
      <c r="A37" s="3"/>
      <c r="B37" s="6"/>
      <c r="C37" s="6"/>
      <c r="D37" s="5"/>
      <c r="E37" s="5"/>
      <c r="F37" s="6"/>
      <c r="G37" s="5"/>
      <c r="H37" s="5"/>
      <c r="I37" s="2"/>
    </row>
    <row r="38" spans="1:11">
      <c r="A38" s="3"/>
      <c r="B38" s="6"/>
      <c r="C38" s="5"/>
      <c r="D38" s="9" t="s">
        <v>163</v>
      </c>
      <c r="E38" s="5"/>
      <c r="F38" s="10"/>
      <c r="G38" s="10" t="s">
        <v>91</v>
      </c>
      <c r="H38" s="5"/>
      <c r="I38" s="2"/>
    </row>
    <row r="39" spans="1:11">
      <c r="A39" s="6"/>
      <c r="B39" s="6"/>
      <c r="C39" s="5"/>
      <c r="D39" s="5"/>
      <c r="E39" s="5"/>
      <c r="F39" s="5"/>
      <c r="G39" s="6"/>
      <c r="H39" s="5"/>
      <c r="I39" s="23"/>
    </row>
    <row r="40" spans="1:11">
      <c r="A40" s="3"/>
      <c r="B40" s="6"/>
      <c r="C40" s="5"/>
      <c r="D40" s="9" t="s">
        <v>164</v>
      </c>
      <c r="E40" s="5"/>
      <c r="F40" s="10"/>
      <c r="G40" s="10" t="s">
        <v>94</v>
      </c>
      <c r="H40" s="5"/>
      <c r="I40" s="2"/>
    </row>
    <row r="41" spans="1:11">
      <c r="A41" s="3">
        <v>1</v>
      </c>
      <c r="B41" s="3" t="s">
        <v>527</v>
      </c>
      <c r="C41" s="2" t="s">
        <v>305</v>
      </c>
      <c r="D41" s="2" t="s">
        <v>306</v>
      </c>
      <c r="E41" s="2" t="s">
        <v>7</v>
      </c>
      <c r="F41" s="2" t="s">
        <v>313</v>
      </c>
      <c r="G41" s="29" t="s">
        <v>94</v>
      </c>
      <c r="H41" s="2" t="s">
        <v>287</v>
      </c>
      <c r="I41" s="12">
        <v>0.15304398148148149</v>
      </c>
    </row>
    <row r="42" spans="1:11">
      <c r="A42" s="3"/>
      <c r="B42" s="6"/>
      <c r="C42" s="5"/>
      <c r="D42" s="5"/>
      <c r="E42" s="5"/>
      <c r="F42" s="5"/>
      <c r="G42" s="5"/>
      <c r="H42" s="5"/>
      <c r="I42" s="23"/>
    </row>
    <row r="43" spans="1:11">
      <c r="A43" s="3"/>
      <c r="B43" s="6"/>
      <c r="C43" s="5"/>
      <c r="D43" s="9" t="s">
        <v>165</v>
      </c>
      <c r="E43" s="5"/>
      <c r="F43" s="10"/>
      <c r="G43" s="10" t="s">
        <v>97</v>
      </c>
      <c r="H43" s="5"/>
      <c r="I43" s="23"/>
    </row>
    <row r="45" spans="1:11">
      <c r="A45" s="3"/>
      <c r="B45" s="6"/>
      <c r="C45" s="15" t="s">
        <v>190</v>
      </c>
      <c r="D45" s="5"/>
      <c r="E45" s="15" t="s">
        <v>198</v>
      </c>
      <c r="F45" s="5"/>
      <c r="G45" s="5"/>
      <c r="H45" s="5"/>
      <c r="I45" s="2"/>
      <c r="J45" s="2"/>
      <c r="K45" s="2"/>
    </row>
    <row r="46" spans="1:11">
      <c r="A46" s="3" t="s">
        <v>191</v>
      </c>
      <c r="B46" s="6" t="s">
        <v>0</v>
      </c>
      <c r="C46" s="5" t="s">
        <v>2</v>
      </c>
      <c r="D46" s="5" t="s">
        <v>152</v>
      </c>
      <c r="E46" s="7" t="s">
        <v>3</v>
      </c>
      <c r="F46" s="6" t="s">
        <v>100</v>
      </c>
      <c r="G46" s="6" t="s">
        <v>101</v>
      </c>
      <c r="H46" s="6" t="s">
        <v>102</v>
      </c>
      <c r="I46" s="8" t="s">
        <v>103</v>
      </c>
      <c r="J46" s="5" t="s">
        <v>192</v>
      </c>
      <c r="K46" s="6" t="s">
        <v>274</v>
      </c>
    </row>
    <row r="47" spans="1:11">
      <c r="A47" s="6">
        <v>1</v>
      </c>
      <c r="B47" s="3" t="s">
        <v>528</v>
      </c>
      <c r="C47" s="2" t="s">
        <v>529</v>
      </c>
      <c r="D47" s="2" t="s">
        <v>29</v>
      </c>
      <c r="E47" s="2" t="s">
        <v>20</v>
      </c>
      <c r="F47" s="2">
        <v>1973</v>
      </c>
      <c r="G47" s="29" t="s">
        <v>93</v>
      </c>
      <c r="H47" s="2"/>
      <c r="I47" s="12">
        <v>9.1041666666666674E-2</v>
      </c>
      <c r="J47" s="6">
        <v>1</v>
      </c>
      <c r="K47" s="41">
        <f>((2-(I47/$I$47))*1000)</f>
        <v>1000</v>
      </c>
    </row>
    <row r="48" spans="1:11">
      <c r="A48" s="6">
        <v>2</v>
      </c>
      <c r="B48" s="3">
        <v>1</v>
      </c>
      <c r="C48" s="2" t="s">
        <v>38</v>
      </c>
      <c r="D48" s="2" t="s">
        <v>166</v>
      </c>
      <c r="E48" s="2" t="s">
        <v>26</v>
      </c>
      <c r="F48" s="2" t="s">
        <v>169</v>
      </c>
      <c r="G48" s="3" t="s">
        <v>96</v>
      </c>
      <c r="H48" s="2" t="s">
        <v>269</v>
      </c>
      <c r="I48" s="12">
        <v>0.10175925925925926</v>
      </c>
      <c r="J48" s="6">
        <v>1</v>
      </c>
      <c r="K48" s="41">
        <f t="shared" ref="K48:K60" si="0">((2-(I48/$I$47))*1000)</f>
        <v>882.27815916603117</v>
      </c>
    </row>
    <row r="49" spans="1:11">
      <c r="A49" s="6">
        <v>3</v>
      </c>
      <c r="B49" s="3">
        <v>44</v>
      </c>
      <c r="C49" s="2" t="s">
        <v>58</v>
      </c>
      <c r="D49" s="2" t="s">
        <v>37</v>
      </c>
      <c r="E49" s="2" t="s">
        <v>11</v>
      </c>
      <c r="F49" s="2" t="s">
        <v>135</v>
      </c>
      <c r="G49" s="3" t="s">
        <v>84</v>
      </c>
      <c r="H49" s="2"/>
      <c r="I49" s="12">
        <v>0.10582175925925925</v>
      </c>
      <c r="J49" s="3">
        <v>1</v>
      </c>
      <c r="K49" s="41">
        <f t="shared" si="0"/>
        <v>837.65573353674051</v>
      </c>
    </row>
    <row r="50" spans="1:11">
      <c r="A50" s="6">
        <v>4</v>
      </c>
      <c r="B50" s="3">
        <v>33</v>
      </c>
      <c r="C50" s="2" t="s">
        <v>283</v>
      </c>
      <c r="D50" s="2" t="s">
        <v>4</v>
      </c>
      <c r="E50" s="2" t="s">
        <v>168</v>
      </c>
      <c r="F50" s="2" t="s">
        <v>294</v>
      </c>
      <c r="G50" s="3" t="s">
        <v>90</v>
      </c>
      <c r="H50" s="2"/>
      <c r="I50" s="12">
        <v>0.10621527777777778</v>
      </c>
      <c r="J50" s="6">
        <v>1</v>
      </c>
      <c r="K50" s="41">
        <f t="shared" si="0"/>
        <v>833.33333333333326</v>
      </c>
    </row>
    <row r="51" spans="1:11">
      <c r="A51" s="6">
        <v>5</v>
      </c>
      <c r="B51" s="3">
        <v>10</v>
      </c>
      <c r="C51" s="2" t="s">
        <v>35</v>
      </c>
      <c r="D51" s="2" t="s">
        <v>518</v>
      </c>
      <c r="E51" s="2" t="s">
        <v>404</v>
      </c>
      <c r="F51" s="2" t="s">
        <v>519</v>
      </c>
      <c r="G51" s="3" t="s">
        <v>93</v>
      </c>
      <c r="H51" s="2" t="s">
        <v>312</v>
      </c>
      <c r="I51" s="12">
        <v>0.10925925925925926</v>
      </c>
      <c r="J51" s="6">
        <v>2</v>
      </c>
      <c r="K51" s="41">
        <f t="shared" si="0"/>
        <v>799.8982964658021</v>
      </c>
    </row>
    <row r="52" spans="1:11">
      <c r="A52" s="6">
        <v>6</v>
      </c>
      <c r="B52" s="3">
        <v>77</v>
      </c>
      <c r="C52" s="2" t="s">
        <v>298</v>
      </c>
      <c r="D52" s="2" t="s">
        <v>17</v>
      </c>
      <c r="E52" s="2" t="s">
        <v>227</v>
      </c>
      <c r="F52" s="2" t="s">
        <v>307</v>
      </c>
      <c r="G52" s="3" t="s">
        <v>96</v>
      </c>
      <c r="H52" s="2"/>
      <c r="I52" s="12">
        <v>0.10998842592592593</v>
      </c>
      <c r="J52" s="6">
        <v>2</v>
      </c>
      <c r="K52" s="41">
        <f t="shared" si="0"/>
        <v>791.88914314772444</v>
      </c>
    </row>
    <row r="53" spans="1:11">
      <c r="A53" s="6">
        <v>7</v>
      </c>
      <c r="B53" s="3">
        <v>111</v>
      </c>
      <c r="C53" s="2" t="s">
        <v>524</v>
      </c>
      <c r="D53" s="2" t="s">
        <v>42</v>
      </c>
      <c r="E53" s="2" t="s">
        <v>277</v>
      </c>
      <c r="F53" s="2" t="s">
        <v>525</v>
      </c>
      <c r="G53" s="3" t="s">
        <v>90</v>
      </c>
      <c r="H53" s="2" t="s">
        <v>526</v>
      </c>
      <c r="I53" s="12">
        <v>0.11042824074074074</v>
      </c>
      <c r="J53" s="6">
        <v>2</v>
      </c>
      <c r="K53" s="41">
        <f t="shared" si="0"/>
        <v>787.05822527332828</v>
      </c>
    </row>
    <row r="54" spans="1:11">
      <c r="A54" s="6">
        <v>8</v>
      </c>
      <c r="B54" s="3">
        <v>8</v>
      </c>
      <c r="C54" s="2" t="s">
        <v>300</v>
      </c>
      <c r="D54" s="2" t="s">
        <v>4</v>
      </c>
      <c r="E54" s="2" t="s">
        <v>7</v>
      </c>
      <c r="F54" s="2" t="s">
        <v>309</v>
      </c>
      <c r="G54" s="3" t="s">
        <v>93</v>
      </c>
      <c r="H54" s="2"/>
      <c r="I54" s="12">
        <v>0.11284722222222222</v>
      </c>
      <c r="J54" s="6">
        <v>3</v>
      </c>
      <c r="K54" s="41">
        <f t="shared" si="0"/>
        <v>760.4881769641496</v>
      </c>
    </row>
    <row r="55" spans="1:11">
      <c r="A55" s="6">
        <v>9</v>
      </c>
      <c r="B55" s="3">
        <v>101</v>
      </c>
      <c r="C55" s="2" t="s">
        <v>280</v>
      </c>
      <c r="D55" s="2" t="s">
        <v>29</v>
      </c>
      <c r="E55" s="2" t="s">
        <v>22</v>
      </c>
      <c r="F55" s="2" t="s">
        <v>291</v>
      </c>
      <c r="G55" s="3" t="s">
        <v>93</v>
      </c>
      <c r="H55" s="2"/>
      <c r="I55" s="12">
        <v>0.1198263888888889</v>
      </c>
      <c r="J55" s="6">
        <v>4</v>
      </c>
      <c r="K55" s="41">
        <f t="shared" si="0"/>
        <v>683.8291380625476</v>
      </c>
    </row>
    <row r="56" spans="1:11">
      <c r="A56" s="6">
        <v>10</v>
      </c>
      <c r="B56" s="3">
        <v>11</v>
      </c>
      <c r="C56" s="2" t="s">
        <v>58</v>
      </c>
      <c r="D56" s="2" t="s">
        <v>299</v>
      </c>
      <c r="E56" s="2" t="s">
        <v>11</v>
      </c>
      <c r="F56" s="2" t="s">
        <v>308</v>
      </c>
      <c r="G56" s="3" t="s">
        <v>90</v>
      </c>
      <c r="H56" s="2"/>
      <c r="I56" s="12">
        <v>0.12324074074074075</v>
      </c>
      <c r="J56" s="6">
        <v>3</v>
      </c>
      <c r="K56" s="41">
        <f t="shared" si="0"/>
        <v>646.32595982710404</v>
      </c>
    </row>
    <row r="57" spans="1:11">
      <c r="A57" s="6">
        <v>11</v>
      </c>
      <c r="B57" s="3">
        <v>100</v>
      </c>
      <c r="C57" s="2" t="s">
        <v>299</v>
      </c>
      <c r="D57" s="2" t="s">
        <v>403</v>
      </c>
      <c r="E57" s="2" t="s">
        <v>404</v>
      </c>
      <c r="F57" s="2" t="s">
        <v>523</v>
      </c>
      <c r="G57" s="3" t="s">
        <v>84</v>
      </c>
      <c r="H57" s="2" t="s">
        <v>312</v>
      </c>
      <c r="I57" s="12">
        <v>0.12363425925925926</v>
      </c>
      <c r="J57" s="3">
        <v>2</v>
      </c>
      <c r="K57" s="41">
        <f t="shared" si="0"/>
        <v>642.00355962369702</v>
      </c>
    </row>
    <row r="58" spans="1:11">
      <c r="A58" s="6">
        <v>12</v>
      </c>
      <c r="B58" s="3">
        <v>88</v>
      </c>
      <c r="C58" s="2" t="s">
        <v>10</v>
      </c>
      <c r="D58" s="2" t="s">
        <v>301</v>
      </c>
      <c r="E58" s="2" t="s">
        <v>7</v>
      </c>
      <c r="F58" s="2" t="s">
        <v>310</v>
      </c>
      <c r="G58" s="3" t="s">
        <v>93</v>
      </c>
      <c r="H58" s="2" t="s">
        <v>522</v>
      </c>
      <c r="I58" s="12">
        <v>0.13344907407407408</v>
      </c>
      <c r="J58" s="6">
        <v>5</v>
      </c>
      <c r="K58" s="41">
        <f t="shared" si="0"/>
        <v>534.1978133740148</v>
      </c>
    </row>
    <row r="59" spans="1:11">
      <c r="A59" s="6">
        <v>13</v>
      </c>
      <c r="B59" s="3">
        <v>29</v>
      </c>
      <c r="C59" s="2" t="s">
        <v>167</v>
      </c>
      <c r="D59" s="2" t="s">
        <v>29</v>
      </c>
      <c r="E59" s="2" t="s">
        <v>7</v>
      </c>
      <c r="F59" s="2" t="s">
        <v>170</v>
      </c>
      <c r="G59" s="3" t="s">
        <v>96</v>
      </c>
      <c r="H59" s="2"/>
      <c r="I59" s="12">
        <v>0.13826388888888888</v>
      </c>
      <c r="J59" s="6">
        <v>3</v>
      </c>
      <c r="K59" s="41">
        <f t="shared" si="0"/>
        <v>481.31197559115191</v>
      </c>
    </row>
    <row r="60" spans="1:11">
      <c r="A60" s="6">
        <v>14</v>
      </c>
      <c r="B60" s="3">
        <v>74</v>
      </c>
      <c r="C60" s="2" t="s">
        <v>302</v>
      </c>
      <c r="D60" s="2" t="s">
        <v>10</v>
      </c>
      <c r="E60" s="2" t="s">
        <v>7</v>
      </c>
      <c r="F60" s="2" t="s">
        <v>311</v>
      </c>
      <c r="G60" s="3" t="s">
        <v>93</v>
      </c>
      <c r="H60" s="2" t="s">
        <v>70</v>
      </c>
      <c r="I60" s="12">
        <v>0.15181712962962965</v>
      </c>
      <c r="J60" s="6">
        <v>6</v>
      </c>
      <c r="K60" s="41">
        <f t="shared" si="0"/>
        <v>332.44342740910236</v>
      </c>
    </row>
    <row r="61" spans="1:11">
      <c r="A61" s="2"/>
      <c r="B61" s="2"/>
      <c r="C61" s="5"/>
      <c r="D61" s="2"/>
      <c r="E61" s="2"/>
      <c r="F61" s="2"/>
      <c r="G61" s="2"/>
      <c r="H61" s="2"/>
      <c r="I61" s="2"/>
      <c r="J61" s="2"/>
      <c r="K61" s="2"/>
    </row>
    <row r="62" spans="1:11">
      <c r="A62" s="3"/>
      <c r="B62" s="6"/>
      <c r="C62" s="15" t="s">
        <v>193</v>
      </c>
      <c r="D62" s="5"/>
      <c r="E62" s="15" t="s">
        <v>198</v>
      </c>
      <c r="F62" s="5"/>
      <c r="G62" s="5"/>
      <c r="H62" s="5"/>
      <c r="I62" s="2"/>
      <c r="J62" s="2"/>
      <c r="K62" s="2"/>
    </row>
    <row r="63" spans="1:11">
      <c r="A63" s="3" t="s">
        <v>191</v>
      </c>
      <c r="B63" s="6" t="s">
        <v>0</v>
      </c>
      <c r="C63" s="5" t="s">
        <v>2</v>
      </c>
      <c r="D63" s="5" t="s">
        <v>152</v>
      </c>
      <c r="E63" s="7" t="s">
        <v>3</v>
      </c>
      <c r="F63" s="6" t="s">
        <v>100</v>
      </c>
      <c r="G63" s="6" t="s">
        <v>101</v>
      </c>
      <c r="H63" s="6" t="s">
        <v>102</v>
      </c>
      <c r="I63" s="8" t="s">
        <v>103</v>
      </c>
      <c r="J63" s="5" t="s">
        <v>192</v>
      </c>
      <c r="K63" s="6" t="s">
        <v>274</v>
      </c>
    </row>
    <row r="64" spans="1:11">
      <c r="A64" s="6">
        <v>1</v>
      </c>
      <c r="B64" s="3" t="s">
        <v>527</v>
      </c>
      <c r="C64" s="2" t="s">
        <v>305</v>
      </c>
      <c r="D64" s="2" t="s">
        <v>306</v>
      </c>
      <c r="E64" s="2" t="s">
        <v>7</v>
      </c>
      <c r="F64" s="2" t="s">
        <v>313</v>
      </c>
      <c r="G64" s="29" t="s">
        <v>94</v>
      </c>
      <c r="H64" s="2" t="s">
        <v>287</v>
      </c>
      <c r="I64" s="12">
        <v>0.15304398148148149</v>
      </c>
      <c r="J64" s="3">
        <v>1</v>
      </c>
      <c r="K64" s="41">
        <f>((2-(I64/$I$64))*1000)</f>
        <v>1000</v>
      </c>
    </row>
    <row r="65" spans="1:11">
      <c r="A65" s="6">
        <v>2</v>
      </c>
      <c r="B65" s="3">
        <v>22</v>
      </c>
      <c r="C65" s="2" t="s">
        <v>520</v>
      </c>
      <c r="D65" s="2" t="s">
        <v>358</v>
      </c>
      <c r="E65" s="2" t="s">
        <v>7</v>
      </c>
      <c r="F65" s="2" t="s">
        <v>521</v>
      </c>
      <c r="G65" s="3" t="s">
        <v>85</v>
      </c>
      <c r="H65" s="2"/>
      <c r="I65" s="12">
        <v>0.1549537037037037</v>
      </c>
      <c r="J65" s="6">
        <v>1</v>
      </c>
      <c r="K65" s="41">
        <f>((2-(I65/$I$64))*1000)</f>
        <v>987.52174241851321</v>
      </c>
    </row>
    <row r="66" spans="1:11">
      <c r="A66"/>
      <c r="B66"/>
      <c r="C66"/>
      <c r="D66"/>
      <c r="E66"/>
      <c r="F66"/>
      <c r="G66"/>
      <c r="H66"/>
    </row>
    <row r="67" spans="1:11">
      <c r="B67" s="28"/>
      <c r="C67" t="s">
        <v>531</v>
      </c>
      <c r="G67"/>
      <c r="H67"/>
    </row>
    <row r="68" spans="1:11">
      <c r="B68" s="28"/>
      <c r="C68"/>
      <c r="G68"/>
      <c r="H68"/>
    </row>
    <row r="69" spans="1:11">
      <c r="A69" t="s">
        <v>194</v>
      </c>
      <c r="B69" s="28"/>
      <c r="C69"/>
      <c r="G69"/>
      <c r="H69"/>
    </row>
    <row r="70" spans="1:11">
      <c r="A70"/>
      <c r="B70" s="28"/>
      <c r="C70"/>
      <c r="G70"/>
      <c r="H70"/>
    </row>
    <row r="71" spans="1:11">
      <c r="A71" t="s">
        <v>273</v>
      </c>
      <c r="B71" s="28"/>
      <c r="C71"/>
      <c r="G71"/>
      <c r="H71"/>
    </row>
    <row r="72" spans="1:11">
      <c r="A72"/>
      <c r="B72" s="28"/>
      <c r="C72"/>
      <c r="G72"/>
      <c r="H72"/>
    </row>
    <row r="73" spans="1:11">
      <c r="A73" s="34" t="s">
        <v>203</v>
      </c>
      <c r="B73" s="1"/>
      <c r="G73"/>
      <c r="H73"/>
    </row>
    <row r="74" spans="1:11">
      <c r="A74" s="34"/>
      <c r="B74" s="1"/>
      <c r="G74"/>
      <c r="H74"/>
    </row>
    <row r="75" spans="1:11">
      <c r="A75" s="1"/>
      <c r="B75" s="1"/>
      <c r="C75" s="1" t="s">
        <v>641</v>
      </c>
    </row>
    <row r="77" spans="1:11">
      <c r="A77" t="s">
        <v>172</v>
      </c>
      <c r="B77"/>
      <c r="C77"/>
      <c r="D77"/>
    </row>
    <row r="78" spans="1:11">
      <c r="A78" s="3" t="s">
        <v>84</v>
      </c>
      <c r="B78" s="3" t="s">
        <v>85</v>
      </c>
      <c r="C78" s="4" t="s">
        <v>144</v>
      </c>
      <c r="D78" s="5"/>
      <c r="E78" s="33"/>
      <c r="H78"/>
    </row>
    <row r="79" spans="1:11">
      <c r="A79" s="3" t="s">
        <v>87</v>
      </c>
      <c r="B79" s="3" t="s">
        <v>88</v>
      </c>
      <c r="C79" s="4" t="s">
        <v>145</v>
      </c>
      <c r="D79" s="5"/>
      <c r="E79" s="33"/>
      <c r="H79"/>
    </row>
    <row r="80" spans="1:11">
      <c r="A80" s="3" t="s">
        <v>90</v>
      </c>
      <c r="B80" s="3" t="s">
        <v>91</v>
      </c>
      <c r="C80" s="4" t="s">
        <v>146</v>
      </c>
      <c r="D80" s="5"/>
      <c r="E80" s="33"/>
      <c r="H80"/>
    </row>
    <row r="81" spans="1:8">
      <c r="A81" s="3" t="s">
        <v>93</v>
      </c>
      <c r="B81" s="3" t="s">
        <v>94</v>
      </c>
      <c r="C81" s="4" t="s">
        <v>147</v>
      </c>
      <c r="D81" s="5"/>
      <c r="E81" s="33"/>
      <c r="H81"/>
    </row>
    <row r="82" spans="1:8">
      <c r="A82" s="3" t="s">
        <v>96</v>
      </c>
      <c r="B82" s="3" t="s">
        <v>97</v>
      </c>
      <c r="C82" s="4" t="s">
        <v>148</v>
      </c>
      <c r="D82" s="5"/>
      <c r="E82" s="33"/>
      <c r="H82"/>
    </row>
    <row r="83" spans="1:8">
      <c r="A83" s="3" t="s">
        <v>149</v>
      </c>
      <c r="B83" s="3" t="s">
        <v>150</v>
      </c>
      <c r="C83" s="4" t="s">
        <v>151</v>
      </c>
      <c r="D83" s="5"/>
      <c r="E83" s="33"/>
      <c r="H83"/>
    </row>
  </sheetData>
  <sortState ref="B64:J65">
    <sortCondition ref="I64:I65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workbookViewId="0"/>
  </sheetViews>
  <sheetFormatPr defaultRowHeight="14.4"/>
  <cols>
    <col min="3" max="3" width="19.33203125" customWidth="1"/>
    <col min="4" max="4" width="19.109375" customWidth="1"/>
    <col min="5" max="6" width="16.5546875" customWidth="1"/>
  </cols>
  <sheetData>
    <row r="1" spans="1:7">
      <c r="C1" s="31" t="s">
        <v>184</v>
      </c>
    </row>
    <row r="2" spans="1:7">
      <c r="A2" s="32" t="s">
        <v>378</v>
      </c>
      <c r="B2" s="32"/>
      <c r="C2" s="32" t="s">
        <v>185</v>
      </c>
      <c r="E2" s="32" t="s">
        <v>186</v>
      </c>
    </row>
    <row r="3" spans="1:7">
      <c r="A3" s="32" t="s">
        <v>199</v>
      </c>
      <c r="B3" s="32"/>
      <c r="C3" s="32"/>
      <c r="E3" s="24" t="s">
        <v>379</v>
      </c>
      <c r="F3" s="1"/>
      <c r="G3" s="27" t="s">
        <v>599</v>
      </c>
    </row>
    <row r="4" spans="1:7">
      <c r="A4" s="32"/>
      <c r="B4" s="32"/>
      <c r="C4" s="31" t="s">
        <v>318</v>
      </c>
      <c r="E4" s="32"/>
    </row>
    <row r="5" spans="1:7">
      <c r="B5" s="32"/>
      <c r="C5" s="31" t="s">
        <v>201</v>
      </c>
    </row>
    <row r="6" spans="1:7">
      <c r="A6" s="3" t="s">
        <v>183</v>
      </c>
      <c r="B6" s="3" t="s">
        <v>0</v>
      </c>
      <c r="C6" s="2" t="s">
        <v>319</v>
      </c>
      <c r="D6" s="3" t="s">
        <v>3</v>
      </c>
      <c r="E6" s="3" t="s">
        <v>317</v>
      </c>
      <c r="F6" s="2" t="s">
        <v>103</v>
      </c>
    </row>
    <row r="7" spans="1:7">
      <c r="A7" s="3">
        <v>1</v>
      </c>
      <c r="B7" s="3">
        <v>57</v>
      </c>
      <c r="C7" s="2" t="s">
        <v>630</v>
      </c>
      <c r="D7" s="6" t="s">
        <v>7</v>
      </c>
      <c r="E7" s="3">
        <v>8</v>
      </c>
      <c r="F7" s="2" t="s">
        <v>202</v>
      </c>
    </row>
    <row r="8" spans="1:7">
      <c r="A8" s="3">
        <v>1</v>
      </c>
      <c r="B8" s="3">
        <v>62</v>
      </c>
      <c r="C8" s="2" t="s">
        <v>631</v>
      </c>
      <c r="D8" s="6" t="s">
        <v>7</v>
      </c>
      <c r="E8" s="3">
        <v>10</v>
      </c>
      <c r="F8" s="2" t="s">
        <v>202</v>
      </c>
    </row>
    <row r="9" spans="1:7">
      <c r="A9" s="3">
        <v>1</v>
      </c>
      <c r="B9" s="3">
        <v>21</v>
      </c>
      <c r="C9" s="20" t="s">
        <v>632</v>
      </c>
      <c r="D9" s="29" t="s">
        <v>7</v>
      </c>
      <c r="E9" s="3">
        <v>10</v>
      </c>
      <c r="F9" s="2" t="s">
        <v>202</v>
      </c>
    </row>
    <row r="10" spans="1:7">
      <c r="A10" s="3">
        <v>1</v>
      </c>
      <c r="B10" s="29">
        <v>44</v>
      </c>
      <c r="C10" s="2" t="s">
        <v>633</v>
      </c>
      <c r="D10" s="29" t="s">
        <v>26</v>
      </c>
      <c r="E10" s="29">
        <v>8</v>
      </c>
      <c r="F10" s="2" t="s">
        <v>202</v>
      </c>
    </row>
    <row r="13" spans="1:7">
      <c r="A13" s="28"/>
      <c r="B13" s="28"/>
      <c r="C13" t="s">
        <v>370</v>
      </c>
      <c r="D13" s="1"/>
      <c r="E13" s="1"/>
      <c r="F13" s="1"/>
    </row>
    <row r="14" spans="1:7">
      <c r="A14" s="28"/>
      <c r="B14" s="28"/>
      <c r="D14" s="1"/>
      <c r="E14" s="1"/>
      <c r="F14" s="1"/>
    </row>
    <row r="15" spans="1:7">
      <c r="A15" t="s">
        <v>194</v>
      </c>
      <c r="B15" s="28"/>
      <c r="D15" s="1"/>
      <c r="E15" s="1"/>
      <c r="F15" s="1"/>
    </row>
    <row r="16" spans="1:7">
      <c r="B16" s="28"/>
      <c r="D16" s="1"/>
      <c r="E16" s="1"/>
      <c r="F16" s="1"/>
    </row>
    <row r="17" spans="1:8">
      <c r="A17" t="s">
        <v>273</v>
      </c>
      <c r="B17" s="28"/>
      <c r="D17" s="1"/>
      <c r="E17" s="1"/>
      <c r="F17" s="1"/>
    </row>
    <row r="18" spans="1:8">
      <c r="B18" s="28"/>
      <c r="D18" s="1"/>
      <c r="E18" s="1"/>
      <c r="F18" s="1"/>
    </row>
    <row r="19" spans="1:8">
      <c r="A19" s="34" t="s">
        <v>203</v>
      </c>
      <c r="B19" s="1"/>
      <c r="C19" s="1"/>
      <c r="D19" s="1"/>
      <c r="E19" s="1"/>
      <c r="F19" s="1"/>
    </row>
    <row r="20" spans="1:8">
      <c r="A20" s="34"/>
      <c r="B20" s="1"/>
      <c r="C20" s="1"/>
      <c r="D20" s="1"/>
      <c r="E20" s="1"/>
      <c r="F20" s="1"/>
    </row>
    <row r="21" spans="1:8">
      <c r="A21" s="1"/>
      <c r="B21" s="1"/>
      <c r="C21" s="1" t="s">
        <v>641</v>
      </c>
      <c r="D21" s="1"/>
      <c r="E21" s="1"/>
      <c r="F21" s="1"/>
      <c r="G21" s="1"/>
      <c r="H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75"/>
  <sheetViews>
    <sheetView workbookViewId="0"/>
  </sheetViews>
  <sheetFormatPr defaultRowHeight="14.4"/>
  <cols>
    <col min="3" max="3" width="15.109375" customWidth="1"/>
    <col min="4" max="4" width="12.88671875" customWidth="1"/>
    <col min="5" max="5" width="17" customWidth="1"/>
    <col min="6" max="6" width="13.5546875" customWidth="1"/>
    <col min="7" max="7" width="11.6640625" customWidth="1"/>
    <col min="8" max="8" width="20.5546875" customWidth="1"/>
    <col min="10" max="10" width="10.5546875" customWidth="1"/>
    <col min="11" max="11" width="10.88671875" customWidth="1"/>
  </cols>
  <sheetData>
    <row r="1" spans="1:15">
      <c r="A1" s="22"/>
      <c r="B1" s="18"/>
      <c r="C1" s="1"/>
      <c r="D1" s="24" t="s">
        <v>184</v>
      </c>
      <c r="E1" s="18"/>
      <c r="F1" s="18"/>
      <c r="G1" s="19"/>
      <c r="H1" s="19"/>
    </row>
    <row r="2" spans="1:15">
      <c r="A2" s="28"/>
      <c r="B2" s="36" t="s">
        <v>378</v>
      </c>
      <c r="C2" s="1"/>
      <c r="D2" s="24" t="s">
        <v>356</v>
      </c>
      <c r="E2" s="1"/>
      <c r="F2" s="25" t="s">
        <v>186</v>
      </c>
      <c r="G2" s="27"/>
      <c r="H2" s="27"/>
      <c r="O2" t="s">
        <v>320</v>
      </c>
    </row>
    <row r="3" spans="1:15">
      <c r="A3" s="28"/>
      <c r="B3" s="36" t="s">
        <v>357</v>
      </c>
      <c r="C3" s="1"/>
      <c r="D3" s="36"/>
      <c r="E3" s="1"/>
      <c r="F3" s="25" t="s">
        <v>598</v>
      </c>
      <c r="G3" s="1"/>
      <c r="H3" s="27" t="s">
        <v>599</v>
      </c>
      <c r="O3" t="s">
        <v>320</v>
      </c>
    </row>
    <row r="4" spans="1:15">
      <c r="A4" s="28"/>
      <c r="B4" s="21"/>
      <c r="C4" s="1"/>
      <c r="D4" s="27" t="s">
        <v>188</v>
      </c>
      <c r="E4" s="21"/>
      <c r="F4" s="21"/>
      <c r="G4" s="19"/>
      <c r="H4" s="19"/>
      <c r="O4" t="s">
        <v>320</v>
      </c>
    </row>
    <row r="5" spans="1:15">
      <c r="A5" s="28"/>
      <c r="B5" s="21"/>
      <c r="C5" s="1"/>
      <c r="D5" s="27"/>
      <c r="E5" s="21"/>
      <c r="F5" s="21"/>
      <c r="G5" s="19"/>
      <c r="H5" s="19"/>
    </row>
    <row r="6" spans="1:15">
      <c r="A6" s="3" t="s">
        <v>183</v>
      </c>
      <c r="B6" s="6" t="s">
        <v>0</v>
      </c>
      <c r="C6" s="5" t="s">
        <v>1</v>
      </c>
      <c r="D6" s="7" t="s">
        <v>99</v>
      </c>
      <c r="E6" s="7" t="s">
        <v>3</v>
      </c>
      <c r="F6" s="6" t="s">
        <v>100</v>
      </c>
      <c r="G6" s="6" t="s">
        <v>101</v>
      </c>
      <c r="H6" s="6" t="s">
        <v>102</v>
      </c>
      <c r="I6" s="8" t="s">
        <v>103</v>
      </c>
      <c r="O6" t="s">
        <v>320</v>
      </c>
    </row>
    <row r="7" spans="1:15">
      <c r="A7" s="3"/>
      <c r="B7" s="6"/>
      <c r="C7" s="9" t="s">
        <v>104</v>
      </c>
      <c r="D7" s="7"/>
      <c r="E7" s="7"/>
      <c r="F7" s="10"/>
      <c r="G7" s="10" t="s">
        <v>81</v>
      </c>
      <c r="H7" s="6"/>
      <c r="I7" s="6"/>
      <c r="O7" t="s">
        <v>320</v>
      </c>
    </row>
    <row r="8" spans="1:15">
      <c r="A8" s="3"/>
      <c r="B8" s="6"/>
      <c r="C8" s="5"/>
      <c r="D8" s="7"/>
      <c r="E8" s="5"/>
      <c r="F8" s="5"/>
      <c r="G8" s="6"/>
      <c r="H8" s="5"/>
      <c r="I8" s="5"/>
      <c r="O8" t="s">
        <v>321</v>
      </c>
    </row>
    <row r="9" spans="1:15">
      <c r="A9" s="3"/>
      <c r="B9" s="6"/>
      <c r="C9" s="9" t="s">
        <v>105</v>
      </c>
      <c r="D9" s="7"/>
      <c r="E9" s="7"/>
      <c r="F9" s="10"/>
      <c r="G9" s="10" t="s">
        <v>84</v>
      </c>
      <c r="H9" s="6"/>
      <c r="I9" s="11"/>
      <c r="O9" t="s">
        <v>321</v>
      </c>
    </row>
    <row r="10" spans="1:15">
      <c r="A10" s="6">
        <v>1</v>
      </c>
      <c r="B10" s="3">
        <v>610</v>
      </c>
      <c r="C10" s="2" t="s">
        <v>47</v>
      </c>
      <c r="D10" s="2" t="s">
        <v>64</v>
      </c>
      <c r="E10" s="2" t="s">
        <v>5</v>
      </c>
      <c r="F10" s="2" t="s">
        <v>270</v>
      </c>
      <c r="G10" s="29" t="s">
        <v>84</v>
      </c>
      <c r="H10" s="2"/>
      <c r="I10" s="12">
        <v>3.5578703703703703E-2</v>
      </c>
      <c r="O10" t="s">
        <v>321</v>
      </c>
    </row>
    <row r="11" spans="1:15">
      <c r="A11" s="3"/>
      <c r="B11" s="6"/>
      <c r="C11" s="5"/>
      <c r="D11" s="7"/>
      <c r="E11" s="6"/>
      <c r="F11" s="6"/>
      <c r="G11" s="6"/>
      <c r="H11" s="5"/>
      <c r="I11" s="5"/>
      <c r="O11" t="s">
        <v>321</v>
      </c>
    </row>
    <row r="12" spans="1:15">
      <c r="A12" s="3"/>
      <c r="B12" s="6"/>
      <c r="C12" s="9" t="s">
        <v>106</v>
      </c>
      <c r="D12" s="7"/>
      <c r="E12" s="7"/>
      <c r="F12" s="10"/>
      <c r="G12" s="10" t="s">
        <v>87</v>
      </c>
      <c r="H12" s="6"/>
      <c r="I12" s="11"/>
      <c r="O12" t="s">
        <v>321</v>
      </c>
    </row>
    <row r="13" spans="1:15">
      <c r="A13" s="6">
        <v>1</v>
      </c>
      <c r="B13" s="3">
        <v>611</v>
      </c>
      <c r="C13" s="2" t="s">
        <v>540</v>
      </c>
      <c r="D13" s="2" t="s">
        <v>27</v>
      </c>
      <c r="E13" s="2" t="s">
        <v>11</v>
      </c>
      <c r="F13" s="2" t="s">
        <v>541</v>
      </c>
      <c r="G13" s="29" t="s">
        <v>87</v>
      </c>
      <c r="H13" s="2" t="s">
        <v>542</v>
      </c>
      <c r="I13" s="12">
        <v>3.6874999999999998E-2</v>
      </c>
    </row>
    <row r="14" spans="1:15">
      <c r="A14" s="3"/>
      <c r="B14" s="6"/>
      <c r="C14" s="5"/>
      <c r="D14" s="7"/>
      <c r="E14" s="6"/>
      <c r="F14" s="6"/>
      <c r="G14" s="6"/>
      <c r="H14" s="5"/>
      <c r="I14" s="5"/>
      <c r="M14" t="s">
        <v>320</v>
      </c>
    </row>
    <row r="15" spans="1:15">
      <c r="A15" s="3"/>
      <c r="B15" s="6"/>
      <c r="C15" s="9" t="s">
        <v>107</v>
      </c>
      <c r="D15" s="7"/>
      <c r="E15" s="7"/>
      <c r="F15" s="10"/>
      <c r="G15" s="10" t="s">
        <v>90</v>
      </c>
      <c r="H15" s="6"/>
      <c r="I15" s="11"/>
      <c r="M15" t="s">
        <v>320</v>
      </c>
    </row>
    <row r="16" spans="1:15">
      <c r="A16" s="6">
        <v>1</v>
      </c>
      <c r="B16" s="3">
        <v>603</v>
      </c>
      <c r="C16" s="2" t="s">
        <v>58</v>
      </c>
      <c r="D16" s="2" t="s">
        <v>37</v>
      </c>
      <c r="E16" s="2" t="s">
        <v>11</v>
      </c>
      <c r="F16" s="2" t="s">
        <v>135</v>
      </c>
      <c r="G16" s="29" t="s">
        <v>90</v>
      </c>
      <c r="H16" s="2"/>
      <c r="I16" s="12">
        <v>3.6319444444444439E-2</v>
      </c>
      <c r="M16" t="s">
        <v>320</v>
      </c>
    </row>
    <row r="17" spans="1:13">
      <c r="A17" s="3"/>
      <c r="B17" s="6"/>
      <c r="C17" s="5"/>
      <c r="D17" s="5"/>
      <c r="E17" s="5"/>
      <c r="F17" s="5"/>
      <c r="G17" s="6"/>
      <c r="H17" s="5"/>
      <c r="I17" s="13"/>
      <c r="M17" t="s">
        <v>320</v>
      </c>
    </row>
    <row r="18" spans="1:13">
      <c r="A18" s="3"/>
      <c r="B18" s="6"/>
      <c r="C18" s="9" t="s">
        <v>108</v>
      </c>
      <c r="D18" s="7"/>
      <c r="E18" s="7"/>
      <c r="F18" s="10"/>
      <c r="G18" s="10" t="s">
        <v>93</v>
      </c>
      <c r="H18" s="6"/>
      <c r="I18" s="11"/>
      <c r="M18" t="s">
        <v>320</v>
      </c>
    </row>
    <row r="19" spans="1:13">
      <c r="A19" s="6">
        <v>1</v>
      </c>
      <c r="B19" s="3">
        <v>656</v>
      </c>
      <c r="C19" s="2" t="s">
        <v>174</v>
      </c>
      <c r="D19" s="2" t="s">
        <v>21</v>
      </c>
      <c r="E19" s="2" t="s">
        <v>7</v>
      </c>
      <c r="F19" s="2" t="s">
        <v>176</v>
      </c>
      <c r="G19" s="3" t="s">
        <v>93</v>
      </c>
      <c r="H19" s="2"/>
      <c r="I19" s="12">
        <v>2.9675925925925925E-2</v>
      </c>
      <c r="M19" t="s">
        <v>320</v>
      </c>
    </row>
    <row r="20" spans="1:13">
      <c r="A20" s="6">
        <v>2</v>
      </c>
      <c r="B20" s="3">
        <v>636</v>
      </c>
      <c r="C20" s="2" t="s">
        <v>410</v>
      </c>
      <c r="D20" s="2" t="s">
        <v>37</v>
      </c>
      <c r="E20" s="2" t="s">
        <v>411</v>
      </c>
      <c r="F20" s="2" t="s">
        <v>412</v>
      </c>
      <c r="G20" s="3" t="s">
        <v>93</v>
      </c>
      <c r="H20" s="2"/>
      <c r="I20" s="12">
        <v>2.9687500000000002E-2</v>
      </c>
      <c r="M20" t="s">
        <v>321</v>
      </c>
    </row>
    <row r="21" spans="1:13">
      <c r="A21" s="6">
        <v>3</v>
      </c>
      <c r="B21" s="3">
        <v>771</v>
      </c>
      <c r="C21" s="2" t="s">
        <v>329</v>
      </c>
      <c r="D21" s="2" t="s">
        <v>60</v>
      </c>
      <c r="E21" s="2" t="s">
        <v>7</v>
      </c>
      <c r="F21" s="2" t="s">
        <v>342</v>
      </c>
      <c r="G21" s="3" t="s">
        <v>93</v>
      </c>
      <c r="H21" s="2" t="s">
        <v>343</v>
      </c>
      <c r="I21" s="12">
        <v>2.989583333333333E-2</v>
      </c>
      <c r="M21" t="s">
        <v>321</v>
      </c>
    </row>
    <row r="22" spans="1:13">
      <c r="A22" s="6">
        <v>4</v>
      </c>
      <c r="B22" s="3">
        <v>609</v>
      </c>
      <c r="C22" s="2" t="s">
        <v>538</v>
      </c>
      <c r="D22" s="2" t="s">
        <v>177</v>
      </c>
      <c r="E22" s="2" t="s">
        <v>7</v>
      </c>
      <c r="F22" s="2" t="s">
        <v>539</v>
      </c>
      <c r="G22" s="3" t="s">
        <v>93</v>
      </c>
      <c r="H22" s="2"/>
      <c r="I22" s="12">
        <v>3.0300925925925926E-2</v>
      </c>
      <c r="M22" t="s">
        <v>321</v>
      </c>
    </row>
    <row r="23" spans="1:13">
      <c r="A23" s="6">
        <v>5</v>
      </c>
      <c r="B23" s="3">
        <v>686</v>
      </c>
      <c r="C23" s="2" t="s">
        <v>332</v>
      </c>
      <c r="D23" s="2" t="s">
        <v>14</v>
      </c>
      <c r="E23" s="2" t="s">
        <v>7</v>
      </c>
      <c r="F23" s="2" t="s">
        <v>348</v>
      </c>
      <c r="G23" s="3" t="s">
        <v>93</v>
      </c>
      <c r="H23" s="2" t="s">
        <v>349</v>
      </c>
      <c r="I23" s="12">
        <v>3.1006944444444445E-2</v>
      </c>
      <c r="M23" t="s">
        <v>321</v>
      </c>
    </row>
    <row r="24" spans="1:13">
      <c r="A24" s="6">
        <v>6</v>
      </c>
      <c r="B24" s="3">
        <v>679</v>
      </c>
      <c r="C24" s="2" t="s">
        <v>303</v>
      </c>
      <c r="D24" s="2" t="s">
        <v>304</v>
      </c>
      <c r="E24" s="2" t="s">
        <v>208</v>
      </c>
      <c r="F24" s="2" t="s">
        <v>138</v>
      </c>
      <c r="G24" s="3" t="s">
        <v>93</v>
      </c>
      <c r="H24" s="2" t="s">
        <v>312</v>
      </c>
      <c r="I24" s="12">
        <v>3.1041666666666665E-2</v>
      </c>
      <c r="M24" t="s">
        <v>321</v>
      </c>
    </row>
    <row r="25" spans="1:13">
      <c r="A25" s="6">
        <v>7</v>
      </c>
      <c r="B25" s="3">
        <v>779</v>
      </c>
      <c r="C25" s="2" t="s">
        <v>128</v>
      </c>
      <c r="D25" s="2" t="s">
        <v>27</v>
      </c>
      <c r="E25" s="2" t="s">
        <v>7</v>
      </c>
      <c r="F25" s="2" t="s">
        <v>137</v>
      </c>
      <c r="G25" s="3" t="s">
        <v>93</v>
      </c>
      <c r="H25" s="2" t="s">
        <v>247</v>
      </c>
      <c r="I25" s="12">
        <v>3.2060185185185185E-2</v>
      </c>
      <c r="M25" t="s">
        <v>321</v>
      </c>
    </row>
    <row r="26" spans="1:13">
      <c r="A26" s="6">
        <v>8</v>
      </c>
      <c r="B26" s="3">
        <v>696</v>
      </c>
      <c r="C26" s="2" t="s">
        <v>173</v>
      </c>
      <c r="D26" s="2" t="s">
        <v>127</v>
      </c>
      <c r="E26" s="2" t="s">
        <v>7</v>
      </c>
      <c r="F26" s="2" t="s">
        <v>175</v>
      </c>
      <c r="G26" s="3" t="s">
        <v>93</v>
      </c>
      <c r="H26" s="2" t="s">
        <v>509</v>
      </c>
      <c r="I26" s="12">
        <v>3.2743055555555553E-2</v>
      </c>
      <c r="M26" t="s">
        <v>321</v>
      </c>
    </row>
    <row r="27" spans="1:13">
      <c r="A27" s="6">
        <v>9</v>
      </c>
      <c r="B27" s="3">
        <v>618</v>
      </c>
      <c r="C27" s="2" t="s">
        <v>331</v>
      </c>
      <c r="D27" s="3" t="s">
        <v>10</v>
      </c>
      <c r="E27" s="2" t="s">
        <v>7</v>
      </c>
      <c r="F27" s="2" t="s">
        <v>347</v>
      </c>
      <c r="G27" s="3" t="s">
        <v>93</v>
      </c>
      <c r="H27" s="2" t="s">
        <v>592</v>
      </c>
      <c r="I27" s="12">
        <v>3.2858796296296296E-2</v>
      </c>
      <c r="M27" t="s">
        <v>321</v>
      </c>
    </row>
    <row r="28" spans="1:13">
      <c r="A28" s="6">
        <v>10</v>
      </c>
      <c r="B28" s="3">
        <v>612</v>
      </c>
      <c r="C28" s="2" t="s">
        <v>47</v>
      </c>
      <c r="D28" s="2" t="s">
        <v>4</v>
      </c>
      <c r="E28" s="2" t="s">
        <v>5</v>
      </c>
      <c r="F28" s="2" t="s">
        <v>136</v>
      </c>
      <c r="G28" s="3" t="s">
        <v>93</v>
      </c>
      <c r="H28" s="2"/>
      <c r="I28" s="12">
        <v>3.3518518518518517E-2</v>
      </c>
      <c r="M28" t="s">
        <v>321</v>
      </c>
    </row>
    <row r="29" spans="1:13">
      <c r="A29" s="6">
        <v>11</v>
      </c>
      <c r="B29" s="3">
        <v>781</v>
      </c>
      <c r="C29" s="2" t="s">
        <v>580</v>
      </c>
      <c r="D29" s="2" t="s">
        <v>21</v>
      </c>
      <c r="E29" s="2" t="s">
        <v>7</v>
      </c>
      <c r="F29" s="2" t="s">
        <v>581</v>
      </c>
      <c r="G29" s="3" t="s">
        <v>93</v>
      </c>
      <c r="H29" s="2" t="s">
        <v>247</v>
      </c>
      <c r="I29" s="12">
        <v>3.4340277777777782E-2</v>
      </c>
      <c r="M29" t="s">
        <v>321</v>
      </c>
    </row>
    <row r="30" spans="1:13">
      <c r="A30" s="6">
        <v>12</v>
      </c>
      <c r="B30" s="3">
        <v>614</v>
      </c>
      <c r="C30" s="2" t="s">
        <v>546</v>
      </c>
      <c r="D30" s="2" t="s">
        <v>25</v>
      </c>
      <c r="E30" s="2" t="s">
        <v>7</v>
      </c>
      <c r="F30" s="2" t="s">
        <v>547</v>
      </c>
      <c r="G30" s="3" t="s">
        <v>93</v>
      </c>
      <c r="H30" s="2"/>
      <c r="I30" s="12">
        <v>3.5034722222222224E-2</v>
      </c>
      <c r="M30" t="s">
        <v>321</v>
      </c>
    </row>
    <row r="31" spans="1:13">
      <c r="A31" s="6">
        <v>13</v>
      </c>
      <c r="B31" s="3">
        <v>710</v>
      </c>
      <c r="C31" s="2" t="s">
        <v>223</v>
      </c>
      <c r="D31" s="2" t="s">
        <v>13</v>
      </c>
      <c r="E31" s="2" t="s">
        <v>11</v>
      </c>
      <c r="F31" s="2" t="s">
        <v>263</v>
      </c>
      <c r="G31" s="3" t="s">
        <v>93</v>
      </c>
      <c r="H31" s="2" t="s">
        <v>459</v>
      </c>
      <c r="I31" s="12">
        <v>3.5752314814814813E-2</v>
      </c>
      <c r="M31" t="s">
        <v>321</v>
      </c>
    </row>
    <row r="32" spans="1:13">
      <c r="A32" s="6">
        <v>14</v>
      </c>
      <c r="B32" s="3">
        <v>787</v>
      </c>
      <c r="C32" s="2" t="s">
        <v>540</v>
      </c>
      <c r="D32" s="2" t="s">
        <v>4</v>
      </c>
      <c r="E32" s="2" t="s">
        <v>11</v>
      </c>
      <c r="F32" s="2" t="s">
        <v>584</v>
      </c>
      <c r="G32" s="3" t="s">
        <v>93</v>
      </c>
      <c r="H32" s="2"/>
      <c r="I32" s="12">
        <v>3.5983796296296298E-2</v>
      </c>
      <c r="M32" t="s">
        <v>321</v>
      </c>
    </row>
    <row r="33" spans="1:13">
      <c r="A33" s="6">
        <v>15</v>
      </c>
      <c r="B33" s="3">
        <v>789</v>
      </c>
      <c r="C33" s="2" t="s">
        <v>63</v>
      </c>
      <c r="D33" s="2" t="s">
        <v>14</v>
      </c>
      <c r="E33" s="2" t="s">
        <v>11</v>
      </c>
      <c r="F33" s="2" t="s">
        <v>171</v>
      </c>
      <c r="G33" s="3" t="s">
        <v>93</v>
      </c>
      <c r="H33" s="2" t="s">
        <v>243</v>
      </c>
      <c r="I33" s="12">
        <v>3.6574074074074071E-2</v>
      </c>
      <c r="M33" t="s">
        <v>321</v>
      </c>
    </row>
    <row r="34" spans="1:13">
      <c r="A34" s="6">
        <v>16</v>
      </c>
      <c r="B34" s="3">
        <v>604</v>
      </c>
      <c r="C34" s="2" t="s">
        <v>65</v>
      </c>
      <c r="D34" s="2" t="s">
        <v>35</v>
      </c>
      <c r="E34" s="2" t="s">
        <v>7</v>
      </c>
      <c r="F34" s="2" t="s">
        <v>78</v>
      </c>
      <c r="G34" s="3" t="s">
        <v>93</v>
      </c>
      <c r="H34" s="2" t="s">
        <v>391</v>
      </c>
      <c r="I34" s="12">
        <v>3.7013888888888888E-2</v>
      </c>
      <c r="M34" t="s">
        <v>321</v>
      </c>
    </row>
    <row r="35" spans="1:13">
      <c r="A35" s="6">
        <v>17</v>
      </c>
      <c r="B35" s="3">
        <v>676</v>
      </c>
      <c r="C35" s="2" t="s">
        <v>221</v>
      </c>
      <c r="D35" s="2" t="s">
        <v>35</v>
      </c>
      <c r="E35" s="2" t="s">
        <v>7</v>
      </c>
      <c r="F35" s="2" t="s">
        <v>261</v>
      </c>
      <c r="G35" s="3" t="s">
        <v>93</v>
      </c>
      <c r="H35" s="2" t="s">
        <v>394</v>
      </c>
      <c r="I35" s="12">
        <v>3.8206018518518521E-2</v>
      </c>
      <c r="M35" t="s">
        <v>321</v>
      </c>
    </row>
    <row r="36" spans="1:13">
      <c r="A36" s="6">
        <v>18</v>
      </c>
      <c r="B36" s="3">
        <v>707</v>
      </c>
      <c r="C36" s="2" t="s">
        <v>563</v>
      </c>
      <c r="D36" s="2" t="s">
        <v>50</v>
      </c>
      <c r="E36" s="2" t="s">
        <v>7</v>
      </c>
      <c r="F36" s="2" t="s">
        <v>564</v>
      </c>
      <c r="G36" s="3" t="s">
        <v>93</v>
      </c>
      <c r="H36" s="2" t="s">
        <v>565</v>
      </c>
      <c r="I36" s="12">
        <v>3.8530092592592595E-2</v>
      </c>
      <c r="M36" t="s">
        <v>321</v>
      </c>
    </row>
    <row r="37" spans="1:13">
      <c r="A37" s="6">
        <v>19</v>
      </c>
      <c r="B37" s="3">
        <v>786</v>
      </c>
      <c r="C37" s="2" t="s">
        <v>582</v>
      </c>
      <c r="D37" s="2" t="s">
        <v>35</v>
      </c>
      <c r="E37" s="2" t="s">
        <v>7</v>
      </c>
      <c r="F37" s="2" t="s">
        <v>583</v>
      </c>
      <c r="G37" s="3" t="s">
        <v>93</v>
      </c>
      <c r="H37" s="2" t="s">
        <v>557</v>
      </c>
      <c r="I37" s="12">
        <v>3.9131944444444448E-2</v>
      </c>
      <c r="M37" t="s">
        <v>321</v>
      </c>
    </row>
    <row r="38" spans="1:13">
      <c r="A38" s="6">
        <v>20</v>
      </c>
      <c r="B38" s="3">
        <v>615</v>
      </c>
      <c r="C38" s="2" t="s">
        <v>233</v>
      </c>
      <c r="D38" s="2" t="s">
        <v>125</v>
      </c>
      <c r="E38" s="2" t="s">
        <v>7</v>
      </c>
      <c r="F38" s="2" t="s">
        <v>267</v>
      </c>
      <c r="G38" s="3" t="s">
        <v>93</v>
      </c>
      <c r="H38" s="2" t="s">
        <v>465</v>
      </c>
      <c r="I38" s="12">
        <v>3.936342592592592E-2</v>
      </c>
      <c r="M38" t="s">
        <v>321</v>
      </c>
    </row>
    <row r="39" spans="1:13">
      <c r="A39" s="6">
        <v>21</v>
      </c>
      <c r="B39" s="3">
        <v>727</v>
      </c>
      <c r="C39" s="2" t="s">
        <v>403</v>
      </c>
      <c r="D39" s="2" t="s">
        <v>21</v>
      </c>
      <c r="E39" s="2" t="s">
        <v>404</v>
      </c>
      <c r="F39" s="2" t="s">
        <v>405</v>
      </c>
      <c r="G39" s="3" t="s">
        <v>93</v>
      </c>
      <c r="H39" s="2" t="s">
        <v>312</v>
      </c>
      <c r="I39" s="12">
        <v>4.0879629629629634E-2</v>
      </c>
      <c r="M39" t="s">
        <v>321</v>
      </c>
    </row>
    <row r="40" spans="1:13">
      <c r="A40" s="6">
        <v>22</v>
      </c>
      <c r="B40" s="3">
        <v>602</v>
      </c>
      <c r="C40" s="2" t="s">
        <v>58</v>
      </c>
      <c r="D40" s="2" t="s">
        <v>299</v>
      </c>
      <c r="E40" s="2" t="s">
        <v>11</v>
      </c>
      <c r="F40" s="2" t="s">
        <v>308</v>
      </c>
      <c r="G40" s="3" t="s">
        <v>93</v>
      </c>
      <c r="H40" s="2"/>
      <c r="I40" s="12">
        <v>4.2453703703703709E-2</v>
      </c>
      <c r="M40" t="s">
        <v>321</v>
      </c>
    </row>
    <row r="41" spans="1:13">
      <c r="A41" s="6">
        <v>23</v>
      </c>
      <c r="B41" s="3">
        <v>777</v>
      </c>
      <c r="C41" s="2" t="s">
        <v>578</v>
      </c>
      <c r="D41" s="2" t="s">
        <v>17</v>
      </c>
      <c r="E41" s="2" t="s">
        <v>7</v>
      </c>
      <c r="F41" s="2" t="s">
        <v>579</v>
      </c>
      <c r="G41" s="3" t="s">
        <v>93</v>
      </c>
      <c r="H41" s="2"/>
      <c r="I41" s="12">
        <v>4.2708333333333327E-2</v>
      </c>
      <c r="M41" t="s">
        <v>321</v>
      </c>
    </row>
    <row r="42" spans="1:13">
      <c r="A42" s="6">
        <v>24</v>
      </c>
      <c r="B42" s="3">
        <v>646</v>
      </c>
      <c r="C42" s="2" t="s">
        <v>58</v>
      </c>
      <c r="D42" s="2" t="s">
        <v>53</v>
      </c>
      <c r="E42" s="2" t="s">
        <v>11</v>
      </c>
      <c r="F42" s="2" t="s">
        <v>75</v>
      </c>
      <c r="G42" s="3" t="s">
        <v>93</v>
      </c>
      <c r="H42" s="2"/>
      <c r="I42" s="12">
        <v>4.2939814814814813E-2</v>
      </c>
      <c r="M42" t="s">
        <v>321</v>
      </c>
    </row>
    <row r="43" spans="1:13">
      <c r="A43" s="6">
        <v>25</v>
      </c>
      <c r="B43" s="3">
        <v>767</v>
      </c>
      <c r="C43" s="2" t="s">
        <v>338</v>
      </c>
      <c r="D43" s="2" t="s">
        <v>14</v>
      </c>
      <c r="E43" s="2" t="s">
        <v>11</v>
      </c>
      <c r="F43" s="2" t="s">
        <v>353</v>
      </c>
      <c r="G43" s="3" t="s">
        <v>93</v>
      </c>
      <c r="H43" s="2" t="s">
        <v>354</v>
      </c>
      <c r="I43" s="12">
        <v>4.3518518518518519E-2</v>
      </c>
      <c r="M43" t="s">
        <v>321</v>
      </c>
    </row>
    <row r="44" spans="1:13">
      <c r="A44" s="6">
        <v>26</v>
      </c>
      <c r="B44" s="3">
        <v>675</v>
      </c>
      <c r="C44" s="2" t="s">
        <v>423</v>
      </c>
      <c r="D44" s="2" t="s">
        <v>8</v>
      </c>
      <c r="E44" s="2" t="s">
        <v>7</v>
      </c>
      <c r="F44" s="2" t="s">
        <v>424</v>
      </c>
      <c r="G44" s="3" t="s">
        <v>93</v>
      </c>
      <c r="H44" s="2"/>
      <c r="I44" s="12">
        <v>4.4467592592592593E-2</v>
      </c>
      <c r="M44" t="s">
        <v>321</v>
      </c>
    </row>
    <row r="45" spans="1:13">
      <c r="A45" s="6">
        <v>27</v>
      </c>
      <c r="B45" s="3">
        <v>626</v>
      </c>
      <c r="C45" s="2" t="s">
        <v>551</v>
      </c>
      <c r="D45" s="2" t="s">
        <v>60</v>
      </c>
      <c r="E45" s="2" t="s">
        <v>552</v>
      </c>
      <c r="F45" s="2" t="s">
        <v>553</v>
      </c>
      <c r="G45" s="3" t="s">
        <v>93</v>
      </c>
      <c r="H45" s="2" t="s">
        <v>554</v>
      </c>
      <c r="I45" s="12">
        <v>4.5520833333333337E-2</v>
      </c>
      <c r="M45" t="s">
        <v>321</v>
      </c>
    </row>
    <row r="46" spans="1:13">
      <c r="A46" s="6">
        <v>28</v>
      </c>
      <c r="B46" s="3">
        <v>617</v>
      </c>
      <c r="C46" s="2" t="s">
        <v>398</v>
      </c>
      <c r="D46" s="2" t="s">
        <v>35</v>
      </c>
      <c r="E46" s="2" t="s">
        <v>7</v>
      </c>
      <c r="F46" s="2" t="s">
        <v>399</v>
      </c>
      <c r="G46" s="3" t="s">
        <v>93</v>
      </c>
      <c r="H46" s="2"/>
      <c r="I46" s="12">
        <v>5.5636574074074074E-2</v>
      </c>
      <c r="M46" t="s">
        <v>321</v>
      </c>
    </row>
    <row r="47" spans="1:13">
      <c r="A47" s="6">
        <v>29</v>
      </c>
      <c r="B47" s="3">
        <v>627</v>
      </c>
      <c r="C47" s="2" t="s">
        <v>587</v>
      </c>
      <c r="D47" s="2" t="s">
        <v>10</v>
      </c>
      <c r="E47" s="2" t="s">
        <v>7</v>
      </c>
      <c r="F47" s="2" t="s">
        <v>588</v>
      </c>
      <c r="G47" s="3" t="s">
        <v>93</v>
      </c>
      <c r="H47" s="2" t="s">
        <v>577</v>
      </c>
      <c r="I47" s="12">
        <v>8.222222222222221E-2</v>
      </c>
      <c r="M47" t="s">
        <v>321</v>
      </c>
    </row>
    <row r="48" spans="1:13">
      <c r="A48" s="6">
        <v>30</v>
      </c>
      <c r="B48" s="3">
        <v>608</v>
      </c>
      <c r="C48" s="2" t="s">
        <v>536</v>
      </c>
      <c r="D48" s="2" t="s">
        <v>46</v>
      </c>
      <c r="E48" s="2" t="s">
        <v>7</v>
      </c>
      <c r="F48" s="2" t="s">
        <v>537</v>
      </c>
      <c r="G48" s="3" t="s">
        <v>93</v>
      </c>
      <c r="H48" s="2"/>
      <c r="I48" s="2" t="s">
        <v>182</v>
      </c>
      <c r="M48" t="s">
        <v>321</v>
      </c>
    </row>
    <row r="49" spans="1:13">
      <c r="A49" s="3"/>
      <c r="B49" s="5"/>
      <c r="C49" s="5"/>
      <c r="D49" s="7"/>
      <c r="E49" s="5"/>
      <c r="F49" s="5"/>
      <c r="G49" s="6"/>
      <c r="H49" s="5"/>
      <c r="I49" s="5"/>
    </row>
    <row r="50" spans="1:13">
      <c r="A50" s="3"/>
      <c r="B50" s="6"/>
      <c r="C50" s="9" t="s">
        <v>114</v>
      </c>
      <c r="D50" s="7"/>
      <c r="E50" s="7"/>
      <c r="F50" s="10"/>
      <c r="G50" s="10" t="s">
        <v>96</v>
      </c>
      <c r="H50" s="6"/>
      <c r="I50" s="11"/>
    </row>
    <row r="51" spans="1:13">
      <c r="A51" s="3"/>
      <c r="B51" s="6"/>
      <c r="C51" s="5"/>
      <c r="D51" s="7"/>
      <c r="E51" s="5"/>
      <c r="F51" s="5"/>
      <c r="G51" s="6"/>
      <c r="H51" s="5"/>
      <c r="I51" s="5"/>
    </row>
    <row r="52" spans="1:13">
      <c r="A52" s="3" t="s">
        <v>183</v>
      </c>
      <c r="B52" s="6" t="s">
        <v>0</v>
      </c>
      <c r="C52" s="5" t="s">
        <v>1</v>
      </c>
      <c r="D52" s="7" t="s">
        <v>99</v>
      </c>
      <c r="E52" s="7" t="s">
        <v>3</v>
      </c>
      <c r="F52" s="6" t="s">
        <v>100</v>
      </c>
      <c r="G52" s="6" t="s">
        <v>101</v>
      </c>
      <c r="H52" s="6" t="s">
        <v>102</v>
      </c>
      <c r="I52" s="8" t="s">
        <v>103</v>
      </c>
      <c r="M52" t="s">
        <v>321</v>
      </c>
    </row>
    <row r="53" spans="1:13">
      <c r="A53" s="3"/>
      <c r="B53" s="6"/>
      <c r="C53" s="9" t="s">
        <v>116</v>
      </c>
      <c r="D53" s="7"/>
      <c r="E53" s="7"/>
      <c r="F53" s="10"/>
      <c r="G53" s="10" t="s">
        <v>82</v>
      </c>
      <c r="H53" s="6"/>
      <c r="I53" s="11"/>
      <c r="M53" t="s">
        <v>321</v>
      </c>
    </row>
    <row r="54" spans="1:13">
      <c r="A54" s="3">
        <v>1</v>
      </c>
      <c r="B54" s="3">
        <v>799</v>
      </c>
      <c r="C54" s="2" t="s">
        <v>575</v>
      </c>
      <c r="D54" s="2" t="s">
        <v>31</v>
      </c>
      <c r="E54" s="2" t="s">
        <v>131</v>
      </c>
      <c r="F54" s="2" t="s">
        <v>591</v>
      </c>
      <c r="G54" s="29" t="s">
        <v>82</v>
      </c>
      <c r="H54" s="2" t="s">
        <v>577</v>
      </c>
      <c r="I54" s="12">
        <v>6.7372685185185188E-2</v>
      </c>
      <c r="M54" t="s">
        <v>321</v>
      </c>
    </row>
    <row r="55" spans="1:13">
      <c r="A55" s="3">
        <v>2</v>
      </c>
      <c r="B55" s="3">
        <v>622</v>
      </c>
      <c r="C55" s="2" t="s">
        <v>596</v>
      </c>
      <c r="D55" s="2" t="s">
        <v>6</v>
      </c>
      <c r="E55" s="2" t="s">
        <v>11</v>
      </c>
      <c r="F55" s="2">
        <v>2016</v>
      </c>
      <c r="G55" s="29" t="s">
        <v>82</v>
      </c>
      <c r="H55" s="2"/>
      <c r="I55" s="12">
        <v>6.7824074074074078E-2</v>
      </c>
      <c r="M55" t="s">
        <v>321</v>
      </c>
    </row>
    <row r="56" spans="1:13">
      <c r="A56" s="3">
        <v>3</v>
      </c>
      <c r="B56" s="3">
        <v>766</v>
      </c>
      <c r="C56" s="2" t="s">
        <v>575</v>
      </c>
      <c r="D56" s="2" t="s">
        <v>339</v>
      </c>
      <c r="E56" s="2" t="s">
        <v>131</v>
      </c>
      <c r="F56" s="2" t="s">
        <v>576</v>
      </c>
      <c r="G56" s="29" t="s">
        <v>82</v>
      </c>
      <c r="H56" s="2" t="s">
        <v>577</v>
      </c>
      <c r="I56" s="12">
        <v>8.2094907407407408E-2</v>
      </c>
    </row>
    <row r="57" spans="1:13">
      <c r="A57" s="3"/>
      <c r="B57" s="6"/>
      <c r="C57" s="9"/>
      <c r="D57" s="7"/>
      <c r="E57" s="7"/>
      <c r="F57" s="10"/>
      <c r="G57" s="10"/>
      <c r="H57" s="6"/>
      <c r="I57" s="11"/>
    </row>
    <row r="58" spans="1:13">
      <c r="A58" s="3"/>
      <c r="B58" s="6"/>
      <c r="C58" s="9" t="s">
        <v>117</v>
      </c>
      <c r="D58" s="7"/>
      <c r="E58" s="7"/>
      <c r="F58" s="10"/>
      <c r="G58" s="10" t="s">
        <v>85</v>
      </c>
      <c r="H58" s="6"/>
      <c r="I58" s="11"/>
      <c r="M58" t="s">
        <v>321</v>
      </c>
    </row>
    <row r="59" spans="1:13">
      <c r="A59" s="3"/>
      <c r="B59" s="6"/>
      <c r="C59" s="9"/>
      <c r="D59" s="7"/>
      <c r="E59" s="7"/>
      <c r="F59" s="10"/>
      <c r="G59" s="10"/>
      <c r="H59" s="6"/>
      <c r="I59" s="11"/>
      <c r="M59" t="s">
        <v>321</v>
      </c>
    </row>
    <row r="60" spans="1:13">
      <c r="A60" s="3"/>
      <c r="B60" s="6"/>
      <c r="C60" s="9" t="s">
        <v>118</v>
      </c>
      <c r="D60" s="7"/>
      <c r="E60" s="7"/>
      <c r="F60" s="10"/>
      <c r="G60" s="10" t="s">
        <v>88</v>
      </c>
      <c r="H60" s="6"/>
      <c r="I60" s="11"/>
      <c r="M60" t="s">
        <v>321</v>
      </c>
    </row>
    <row r="61" spans="1:13">
      <c r="A61" s="3"/>
      <c r="B61" s="6"/>
      <c r="C61" s="5"/>
      <c r="D61" s="7"/>
      <c r="E61" s="6"/>
      <c r="F61" s="6"/>
      <c r="G61" s="6"/>
      <c r="H61" s="5"/>
      <c r="I61" s="5"/>
      <c r="M61" t="s">
        <v>321</v>
      </c>
    </row>
    <row r="62" spans="1:13">
      <c r="A62" s="3"/>
      <c r="B62" s="6"/>
      <c r="C62" s="9" t="s">
        <v>119</v>
      </c>
      <c r="D62" s="7"/>
      <c r="E62" s="7"/>
      <c r="F62" s="10"/>
      <c r="G62" s="10" t="s">
        <v>91</v>
      </c>
      <c r="H62" s="6"/>
      <c r="I62" s="11"/>
      <c r="M62" t="s">
        <v>321</v>
      </c>
    </row>
    <row r="63" spans="1:13">
      <c r="A63" s="3">
        <v>1</v>
      </c>
      <c r="B63" s="3">
        <v>757</v>
      </c>
      <c r="C63" s="2" t="s">
        <v>572</v>
      </c>
      <c r="D63" s="2" t="s">
        <v>573</v>
      </c>
      <c r="E63" s="2" t="s">
        <v>11</v>
      </c>
      <c r="F63" s="2" t="s">
        <v>574</v>
      </c>
      <c r="G63" s="3" t="s">
        <v>91</v>
      </c>
      <c r="H63" s="2" t="s">
        <v>354</v>
      </c>
      <c r="I63" s="12">
        <v>5.3749999999999999E-2</v>
      </c>
      <c r="M63" t="s">
        <v>321</v>
      </c>
    </row>
    <row r="64" spans="1:13">
      <c r="A64" s="3"/>
      <c r="B64" s="6"/>
      <c r="C64" s="5"/>
      <c r="D64" s="7"/>
      <c r="E64" s="7"/>
      <c r="F64" s="10"/>
      <c r="G64" s="10"/>
      <c r="H64" s="6"/>
      <c r="I64" s="11"/>
      <c r="M64" t="s">
        <v>321</v>
      </c>
    </row>
    <row r="65" spans="1:13">
      <c r="A65" s="3"/>
      <c r="B65" s="6"/>
      <c r="C65" s="9" t="s">
        <v>120</v>
      </c>
      <c r="D65" s="7"/>
      <c r="E65" s="7"/>
      <c r="F65" s="10"/>
      <c r="G65" s="10" t="s">
        <v>94</v>
      </c>
      <c r="H65" s="6"/>
      <c r="I65" s="11"/>
      <c r="M65" t="s">
        <v>321</v>
      </c>
    </row>
    <row r="66" spans="1:13">
      <c r="A66" s="6">
        <v>1</v>
      </c>
      <c r="B66" s="3">
        <v>601</v>
      </c>
      <c r="C66" s="2" t="s">
        <v>360</v>
      </c>
      <c r="D66" s="2" t="s">
        <v>16</v>
      </c>
      <c r="E66" s="2" t="s">
        <v>7</v>
      </c>
      <c r="F66" s="2" t="s">
        <v>364</v>
      </c>
      <c r="G66" s="3" t="s">
        <v>94</v>
      </c>
      <c r="H66" s="2"/>
      <c r="I66" s="12">
        <v>3.5925925925925924E-2</v>
      </c>
    </row>
    <row r="67" spans="1:13">
      <c r="A67" s="6">
        <v>2</v>
      </c>
      <c r="B67" s="3">
        <v>838</v>
      </c>
      <c r="C67" s="2" t="s">
        <v>324</v>
      </c>
      <c r="D67" s="2" t="s">
        <v>325</v>
      </c>
      <c r="E67" s="2" t="s">
        <v>326</v>
      </c>
      <c r="F67" s="2">
        <v>1983</v>
      </c>
      <c r="G67" s="3" t="s">
        <v>94</v>
      </c>
      <c r="H67" s="2"/>
      <c r="I67" s="12">
        <v>3.6493055555555549E-2</v>
      </c>
    </row>
    <row r="68" spans="1:13">
      <c r="A68" s="6">
        <v>3</v>
      </c>
      <c r="B68" s="3">
        <v>688</v>
      </c>
      <c r="C68" s="2" t="s">
        <v>335</v>
      </c>
      <c r="D68" s="2" t="s">
        <v>206</v>
      </c>
      <c r="E68" s="2" t="s">
        <v>7</v>
      </c>
      <c r="F68" s="2" t="s">
        <v>350</v>
      </c>
      <c r="G68" s="3" t="s">
        <v>94</v>
      </c>
      <c r="H68" s="2"/>
      <c r="I68" s="12">
        <v>3.7650462962962962E-2</v>
      </c>
    </row>
    <row r="69" spans="1:13">
      <c r="A69" s="6">
        <v>4</v>
      </c>
      <c r="B69" s="3">
        <v>666</v>
      </c>
      <c r="C69" s="2" t="s">
        <v>555</v>
      </c>
      <c r="D69" s="2" t="s">
        <v>180</v>
      </c>
      <c r="E69" s="2" t="s">
        <v>7</v>
      </c>
      <c r="F69" s="2" t="s">
        <v>556</v>
      </c>
      <c r="G69" s="3" t="s">
        <v>94</v>
      </c>
      <c r="H69" s="2" t="s">
        <v>557</v>
      </c>
      <c r="I69" s="12">
        <v>3.8634259259259257E-2</v>
      </c>
    </row>
    <row r="70" spans="1:13">
      <c r="A70" s="6">
        <v>5</v>
      </c>
      <c r="B70" s="3">
        <v>607</v>
      </c>
      <c r="C70" s="2" t="s">
        <v>19</v>
      </c>
      <c r="D70" s="2" t="s">
        <v>9</v>
      </c>
      <c r="E70" s="2" t="s">
        <v>20</v>
      </c>
      <c r="F70" s="2" t="s">
        <v>390</v>
      </c>
      <c r="G70" s="3" t="s">
        <v>94</v>
      </c>
      <c r="H70" s="2" t="s">
        <v>387</v>
      </c>
      <c r="I70" s="12">
        <v>3.8900462962962963E-2</v>
      </c>
    </row>
    <row r="71" spans="1:13">
      <c r="A71" s="6">
        <v>6</v>
      </c>
      <c r="B71" s="3">
        <v>747</v>
      </c>
      <c r="C71" s="2" t="s">
        <v>568</v>
      </c>
      <c r="D71" s="2" t="s">
        <v>9</v>
      </c>
      <c r="E71" s="2" t="s">
        <v>569</v>
      </c>
      <c r="F71" s="2" t="s">
        <v>570</v>
      </c>
      <c r="G71" s="3" t="s">
        <v>94</v>
      </c>
      <c r="H71" s="2" t="s">
        <v>571</v>
      </c>
      <c r="I71" s="12">
        <v>3.9467592592592596E-2</v>
      </c>
    </row>
    <row r="72" spans="1:13">
      <c r="A72" s="6">
        <v>7</v>
      </c>
      <c r="B72" s="3">
        <v>620</v>
      </c>
      <c r="C72" s="2" t="s">
        <v>490</v>
      </c>
      <c r="D72" s="2" t="s">
        <v>15</v>
      </c>
      <c r="E72" s="2" t="s">
        <v>7</v>
      </c>
      <c r="F72" s="2">
        <v>1977</v>
      </c>
      <c r="G72" s="29" t="s">
        <v>94</v>
      </c>
      <c r="H72" s="2" t="s">
        <v>246</v>
      </c>
      <c r="I72" s="12">
        <v>3.9479166666666669E-2</v>
      </c>
    </row>
    <row r="73" spans="1:13">
      <c r="A73" s="6">
        <v>8</v>
      </c>
      <c r="B73" s="3">
        <v>717</v>
      </c>
      <c r="C73" s="2" t="s">
        <v>566</v>
      </c>
      <c r="D73" s="2" t="s">
        <v>470</v>
      </c>
      <c r="E73" s="2" t="s">
        <v>7</v>
      </c>
      <c r="F73" s="2" t="s">
        <v>567</v>
      </c>
      <c r="G73" s="3" t="s">
        <v>94</v>
      </c>
      <c r="H73" s="2"/>
      <c r="I73" s="12">
        <v>3.9837962962962964E-2</v>
      </c>
    </row>
    <row r="74" spans="1:13">
      <c r="A74" s="6">
        <v>9</v>
      </c>
      <c r="B74" s="3">
        <v>726</v>
      </c>
      <c r="C74" s="2" t="s">
        <v>337</v>
      </c>
      <c r="D74" s="2" t="s">
        <v>16</v>
      </c>
      <c r="E74" s="2" t="s">
        <v>11</v>
      </c>
      <c r="F74" s="2" t="s">
        <v>352</v>
      </c>
      <c r="G74" s="3" t="s">
        <v>94</v>
      </c>
      <c r="H74" s="2"/>
      <c r="I74" s="12">
        <v>4.0173611111111111E-2</v>
      </c>
    </row>
    <row r="75" spans="1:13">
      <c r="A75" s="6">
        <v>10</v>
      </c>
      <c r="B75" s="3">
        <v>600</v>
      </c>
      <c r="C75" s="2" t="s">
        <v>532</v>
      </c>
      <c r="D75" s="2" t="s">
        <v>533</v>
      </c>
      <c r="E75" s="2" t="s">
        <v>7</v>
      </c>
      <c r="F75" s="2" t="s">
        <v>534</v>
      </c>
      <c r="G75" s="3" t="s">
        <v>94</v>
      </c>
      <c r="H75" s="2" t="s">
        <v>535</v>
      </c>
      <c r="I75" s="12">
        <v>4.0300925925925928E-2</v>
      </c>
    </row>
    <row r="76" spans="1:13">
      <c r="A76" s="6">
        <v>11</v>
      </c>
      <c r="B76" s="3">
        <v>700</v>
      </c>
      <c r="C76" s="2" t="s">
        <v>560</v>
      </c>
      <c r="D76" s="2" t="s">
        <v>561</v>
      </c>
      <c r="E76" s="2" t="s">
        <v>7</v>
      </c>
      <c r="F76" s="2" t="s">
        <v>562</v>
      </c>
      <c r="G76" s="3" t="s">
        <v>94</v>
      </c>
      <c r="H76" s="2"/>
      <c r="I76" s="12">
        <v>4.0335648148148148E-2</v>
      </c>
    </row>
    <row r="77" spans="1:13">
      <c r="A77" s="6">
        <v>12</v>
      </c>
      <c r="B77" s="3">
        <v>788</v>
      </c>
      <c r="C77" s="2" t="s">
        <v>585</v>
      </c>
      <c r="D77" s="2" t="s">
        <v>15</v>
      </c>
      <c r="E77" s="2" t="s">
        <v>7</v>
      </c>
      <c r="F77" s="2" t="s">
        <v>586</v>
      </c>
      <c r="G77" s="3" t="s">
        <v>94</v>
      </c>
      <c r="H77" s="2"/>
      <c r="I77" s="12">
        <v>4.1469907407407407E-2</v>
      </c>
    </row>
    <row r="78" spans="1:13">
      <c r="A78" s="6">
        <v>13</v>
      </c>
      <c r="B78" s="3">
        <v>606</v>
      </c>
      <c r="C78" s="2" t="s">
        <v>327</v>
      </c>
      <c r="D78" s="2" t="s">
        <v>328</v>
      </c>
      <c r="E78" s="2" t="s">
        <v>7</v>
      </c>
      <c r="F78" s="2" t="s">
        <v>341</v>
      </c>
      <c r="G78" s="3" t="s">
        <v>94</v>
      </c>
      <c r="H78" s="2"/>
      <c r="I78" s="12">
        <v>4.1689814814814818E-2</v>
      </c>
    </row>
    <row r="79" spans="1:13">
      <c r="A79" s="6">
        <v>14</v>
      </c>
      <c r="B79" s="3">
        <v>605</v>
      </c>
      <c r="C79" s="2" t="s">
        <v>322</v>
      </c>
      <c r="D79" s="2" t="s">
        <v>323</v>
      </c>
      <c r="E79" s="2" t="s">
        <v>7</v>
      </c>
      <c r="F79" s="2" t="s">
        <v>340</v>
      </c>
      <c r="G79" s="3" t="s">
        <v>94</v>
      </c>
      <c r="H79" s="2"/>
      <c r="I79" s="12">
        <v>4.3680555555555556E-2</v>
      </c>
    </row>
    <row r="80" spans="1:13">
      <c r="A80" s="6">
        <v>15</v>
      </c>
      <c r="B80" s="3">
        <v>621</v>
      </c>
      <c r="C80" s="2" t="s">
        <v>593</v>
      </c>
      <c r="D80" s="2" t="s">
        <v>594</v>
      </c>
      <c r="E80" s="2" t="s">
        <v>7</v>
      </c>
      <c r="F80" s="2" t="s">
        <v>595</v>
      </c>
      <c r="G80" s="3" t="s">
        <v>94</v>
      </c>
      <c r="H80" s="2"/>
      <c r="I80" s="12">
        <v>4.4108796296296299E-2</v>
      </c>
    </row>
    <row r="81" spans="1:11">
      <c r="A81" s="6">
        <v>16</v>
      </c>
      <c r="B81" s="3">
        <v>797</v>
      </c>
      <c r="C81" s="2" t="s">
        <v>589</v>
      </c>
      <c r="D81" s="2" t="s">
        <v>590</v>
      </c>
      <c r="E81" s="2" t="s">
        <v>7</v>
      </c>
      <c r="F81" s="2" t="s">
        <v>392</v>
      </c>
      <c r="G81" s="3" t="s">
        <v>94</v>
      </c>
      <c r="H81" s="2" t="s">
        <v>345</v>
      </c>
      <c r="I81" s="12">
        <v>4.6192129629629632E-2</v>
      </c>
    </row>
    <row r="82" spans="1:11">
      <c r="A82" s="6">
        <v>17</v>
      </c>
      <c r="B82" s="3">
        <v>711</v>
      </c>
      <c r="C82" s="2" t="s">
        <v>57</v>
      </c>
      <c r="D82" s="2" t="s">
        <v>31</v>
      </c>
      <c r="E82" s="2" t="s">
        <v>7</v>
      </c>
      <c r="F82" s="2" t="s">
        <v>248</v>
      </c>
      <c r="G82" s="3" t="s">
        <v>94</v>
      </c>
      <c r="H82" s="2" t="s">
        <v>413</v>
      </c>
      <c r="I82" s="12">
        <v>4.763888888888889E-2</v>
      </c>
    </row>
    <row r="83" spans="1:11">
      <c r="A83" s="6">
        <v>18</v>
      </c>
      <c r="B83" s="3">
        <v>737</v>
      </c>
      <c r="C83" s="2" t="s">
        <v>330</v>
      </c>
      <c r="D83" s="2" t="s">
        <v>61</v>
      </c>
      <c r="E83" s="2" t="s">
        <v>7</v>
      </c>
      <c r="F83" s="2" t="s">
        <v>344</v>
      </c>
      <c r="G83" s="3" t="s">
        <v>94</v>
      </c>
      <c r="H83" s="2"/>
      <c r="I83" s="12">
        <v>4.9016203703703708E-2</v>
      </c>
    </row>
    <row r="84" spans="1:11">
      <c r="A84" s="6">
        <v>19</v>
      </c>
      <c r="B84" s="3">
        <v>613</v>
      </c>
      <c r="C84" s="2" t="s">
        <v>543</v>
      </c>
      <c r="D84" s="2" t="s">
        <v>6</v>
      </c>
      <c r="E84" s="2" t="s">
        <v>7</v>
      </c>
      <c r="F84" s="2" t="s">
        <v>544</v>
      </c>
      <c r="G84" s="3" t="s">
        <v>94</v>
      </c>
      <c r="H84" s="2" t="s">
        <v>545</v>
      </c>
      <c r="I84" s="12">
        <v>5.1215277777777783E-2</v>
      </c>
    </row>
    <row r="85" spans="1:11">
      <c r="A85" s="6">
        <v>20</v>
      </c>
      <c r="B85" s="3">
        <v>678</v>
      </c>
      <c r="C85" s="2" t="s">
        <v>558</v>
      </c>
      <c r="D85" s="2" t="s">
        <v>15</v>
      </c>
      <c r="E85" s="2" t="s">
        <v>7</v>
      </c>
      <c r="F85" s="2" t="s">
        <v>559</v>
      </c>
      <c r="G85" s="3" t="s">
        <v>94</v>
      </c>
      <c r="H85" s="2"/>
      <c r="I85" s="12">
        <v>5.122685185185185E-2</v>
      </c>
    </row>
    <row r="86" spans="1:11">
      <c r="A86" s="6">
        <v>21</v>
      </c>
      <c r="B86" s="3">
        <v>619</v>
      </c>
      <c r="C86" s="2" t="s">
        <v>219</v>
      </c>
      <c r="D86" s="2" t="s">
        <v>9</v>
      </c>
      <c r="E86" s="2" t="s">
        <v>20</v>
      </c>
      <c r="F86" s="2" t="s">
        <v>259</v>
      </c>
      <c r="G86" s="29" t="s">
        <v>94</v>
      </c>
      <c r="H86" s="2"/>
      <c r="I86" s="12">
        <v>5.7037037037037032E-2</v>
      </c>
    </row>
    <row r="87" spans="1:11">
      <c r="A87" s="6">
        <v>22</v>
      </c>
      <c r="B87" s="3">
        <v>623</v>
      </c>
      <c r="C87" s="2" t="s">
        <v>596</v>
      </c>
      <c r="D87" s="2" t="s">
        <v>597</v>
      </c>
      <c r="E87" s="2" t="s">
        <v>11</v>
      </c>
      <c r="F87" s="2">
        <v>1989</v>
      </c>
      <c r="G87" s="29" t="s">
        <v>94</v>
      </c>
      <c r="H87" s="2"/>
      <c r="I87" s="12">
        <v>6.7835648148148145E-2</v>
      </c>
    </row>
    <row r="88" spans="1:11">
      <c r="A88" s="6">
        <v>23</v>
      </c>
      <c r="B88" s="3">
        <v>616</v>
      </c>
      <c r="C88" s="2" t="s">
        <v>548</v>
      </c>
      <c r="D88" s="2" t="s">
        <v>210</v>
      </c>
      <c r="E88" s="2" t="s">
        <v>7</v>
      </c>
      <c r="F88" s="2" t="s">
        <v>549</v>
      </c>
      <c r="G88" s="3" t="s">
        <v>94</v>
      </c>
      <c r="H88" s="2" t="s">
        <v>550</v>
      </c>
      <c r="I88" s="2" t="s">
        <v>182</v>
      </c>
    </row>
    <row r="89" spans="1:11">
      <c r="A89" s="3"/>
      <c r="B89" s="6"/>
      <c r="C89" s="5"/>
      <c r="D89" s="7"/>
      <c r="E89" s="5"/>
      <c r="F89" s="5"/>
      <c r="G89" s="5"/>
      <c r="H89" s="5"/>
      <c r="I89" s="5"/>
    </row>
    <row r="90" spans="1:11">
      <c r="A90" s="3"/>
      <c r="B90" s="6"/>
      <c r="C90" s="9" t="s">
        <v>121</v>
      </c>
      <c r="D90" s="7"/>
      <c r="E90" s="5"/>
      <c r="F90" s="10"/>
      <c r="G90" s="10" t="s">
        <v>97</v>
      </c>
      <c r="H90" s="5"/>
      <c r="I90" s="2"/>
    </row>
    <row r="91" spans="1:11">
      <c r="A91" s="3"/>
      <c r="B91" s="5"/>
      <c r="C91" s="5"/>
      <c r="D91" s="7"/>
      <c r="E91" s="5"/>
      <c r="F91" s="5"/>
      <c r="G91" s="5"/>
      <c r="H91" s="5"/>
      <c r="I91" s="2"/>
    </row>
    <row r="92" spans="1:11">
      <c r="A92" s="28"/>
      <c r="B92" s="1"/>
      <c r="C92" s="26" t="s">
        <v>189</v>
      </c>
      <c r="D92" s="38" t="s">
        <v>190</v>
      </c>
      <c r="E92" s="1"/>
      <c r="F92" s="1"/>
      <c r="G92" s="1"/>
      <c r="H92" s="1"/>
    </row>
    <row r="93" spans="1:11">
      <c r="A93" s="3" t="s">
        <v>191</v>
      </c>
      <c r="B93" s="6" t="s">
        <v>0</v>
      </c>
      <c r="C93" s="5" t="s">
        <v>2</v>
      </c>
      <c r="D93" s="7" t="s">
        <v>152</v>
      </c>
      <c r="E93" s="7" t="s">
        <v>3</v>
      </c>
      <c r="F93" s="6" t="s">
        <v>100</v>
      </c>
      <c r="G93" s="6" t="s">
        <v>101</v>
      </c>
      <c r="H93" s="6" t="s">
        <v>102</v>
      </c>
      <c r="I93" s="8" t="s">
        <v>103</v>
      </c>
      <c r="J93" s="5" t="s">
        <v>192</v>
      </c>
      <c r="K93" s="6" t="s">
        <v>274</v>
      </c>
    </row>
    <row r="94" spans="1:11">
      <c r="A94" s="6">
        <v>1</v>
      </c>
      <c r="B94" s="3">
        <v>656</v>
      </c>
      <c r="C94" s="2" t="s">
        <v>174</v>
      </c>
      <c r="D94" s="2" t="s">
        <v>21</v>
      </c>
      <c r="E94" s="2" t="s">
        <v>7</v>
      </c>
      <c r="F94" s="2" t="s">
        <v>176</v>
      </c>
      <c r="G94" s="3" t="s">
        <v>93</v>
      </c>
      <c r="H94" s="2"/>
      <c r="I94" s="12">
        <v>2.9675925925925925E-2</v>
      </c>
      <c r="J94" s="6">
        <v>1</v>
      </c>
      <c r="K94" s="41">
        <f>((2-(I94/$I$94))*1000)</f>
        <v>1000</v>
      </c>
    </row>
    <row r="95" spans="1:11">
      <c r="A95" s="6">
        <v>2</v>
      </c>
      <c r="B95" s="3">
        <v>636</v>
      </c>
      <c r="C95" s="2" t="s">
        <v>410</v>
      </c>
      <c r="D95" s="2" t="s">
        <v>37</v>
      </c>
      <c r="E95" s="2" t="s">
        <v>411</v>
      </c>
      <c r="F95" s="2" t="s">
        <v>412</v>
      </c>
      <c r="G95" s="3" t="s">
        <v>93</v>
      </c>
      <c r="H95" s="2"/>
      <c r="I95" s="12">
        <v>2.9687500000000002E-2</v>
      </c>
      <c r="J95" s="6">
        <v>2</v>
      </c>
      <c r="K95" s="41">
        <f t="shared" ref="K95:K124" si="0">((2-(I95/$I$94))*1000)</f>
        <v>999.609984399376</v>
      </c>
    </row>
    <row r="96" spans="1:11">
      <c r="A96" s="6">
        <v>3</v>
      </c>
      <c r="B96" s="3">
        <v>771</v>
      </c>
      <c r="C96" s="2" t="s">
        <v>329</v>
      </c>
      <c r="D96" s="2" t="s">
        <v>60</v>
      </c>
      <c r="E96" s="2" t="s">
        <v>7</v>
      </c>
      <c r="F96" s="2" t="s">
        <v>342</v>
      </c>
      <c r="G96" s="3" t="s">
        <v>93</v>
      </c>
      <c r="H96" s="2" t="s">
        <v>343</v>
      </c>
      <c r="I96" s="12">
        <v>2.989583333333333E-2</v>
      </c>
      <c r="J96" s="6">
        <v>3</v>
      </c>
      <c r="K96" s="41">
        <f t="shared" si="0"/>
        <v>992.58970358814372</v>
      </c>
    </row>
    <row r="97" spans="1:11">
      <c r="A97" s="6">
        <v>4</v>
      </c>
      <c r="B97" s="3">
        <v>609</v>
      </c>
      <c r="C97" s="2" t="s">
        <v>538</v>
      </c>
      <c r="D97" s="2" t="s">
        <v>177</v>
      </c>
      <c r="E97" s="2" t="s">
        <v>7</v>
      </c>
      <c r="F97" s="2" t="s">
        <v>539</v>
      </c>
      <c r="G97" s="3" t="s">
        <v>93</v>
      </c>
      <c r="H97" s="2"/>
      <c r="I97" s="12">
        <v>3.0300925925925926E-2</v>
      </c>
      <c r="J97" s="6">
        <v>4</v>
      </c>
      <c r="K97" s="41">
        <f t="shared" si="0"/>
        <v>978.9391575663027</v>
      </c>
    </row>
    <row r="98" spans="1:11">
      <c r="A98" s="6">
        <v>5</v>
      </c>
      <c r="B98" s="3">
        <v>686</v>
      </c>
      <c r="C98" s="2" t="s">
        <v>332</v>
      </c>
      <c r="D98" s="2" t="s">
        <v>14</v>
      </c>
      <c r="E98" s="2" t="s">
        <v>7</v>
      </c>
      <c r="F98" s="2" t="s">
        <v>348</v>
      </c>
      <c r="G98" s="3" t="s">
        <v>93</v>
      </c>
      <c r="H98" s="2" t="s">
        <v>349</v>
      </c>
      <c r="I98" s="12">
        <v>3.1006944444444445E-2</v>
      </c>
      <c r="J98" s="6">
        <v>5</v>
      </c>
      <c r="K98" s="41">
        <f t="shared" si="0"/>
        <v>955.14820592823696</v>
      </c>
    </row>
    <row r="99" spans="1:11">
      <c r="A99" s="6">
        <v>6</v>
      </c>
      <c r="B99" s="3">
        <v>679</v>
      </c>
      <c r="C99" s="2" t="s">
        <v>303</v>
      </c>
      <c r="D99" s="2" t="s">
        <v>304</v>
      </c>
      <c r="E99" s="2" t="s">
        <v>208</v>
      </c>
      <c r="F99" s="2" t="s">
        <v>138</v>
      </c>
      <c r="G99" s="3" t="s">
        <v>93</v>
      </c>
      <c r="H99" s="2" t="s">
        <v>312</v>
      </c>
      <c r="I99" s="12">
        <v>3.1041666666666665E-2</v>
      </c>
      <c r="J99" s="6">
        <v>6</v>
      </c>
      <c r="K99" s="41">
        <f t="shared" si="0"/>
        <v>953.97815912636497</v>
      </c>
    </row>
    <row r="100" spans="1:11">
      <c r="A100" s="6">
        <v>7</v>
      </c>
      <c r="B100" s="3">
        <v>779</v>
      </c>
      <c r="C100" s="2" t="s">
        <v>128</v>
      </c>
      <c r="D100" s="2" t="s">
        <v>27</v>
      </c>
      <c r="E100" s="2" t="s">
        <v>7</v>
      </c>
      <c r="F100" s="2" t="s">
        <v>137</v>
      </c>
      <c r="G100" s="3" t="s">
        <v>93</v>
      </c>
      <c r="H100" s="2" t="s">
        <v>247</v>
      </c>
      <c r="I100" s="12">
        <v>3.2060185185185185E-2</v>
      </c>
      <c r="J100" s="6">
        <v>7</v>
      </c>
      <c r="K100" s="41">
        <f t="shared" si="0"/>
        <v>919.65678627145087</v>
      </c>
    </row>
    <row r="101" spans="1:11">
      <c r="A101" s="6">
        <v>8</v>
      </c>
      <c r="B101" s="3">
        <v>696</v>
      </c>
      <c r="C101" s="2" t="s">
        <v>173</v>
      </c>
      <c r="D101" s="2" t="s">
        <v>127</v>
      </c>
      <c r="E101" s="2" t="s">
        <v>7</v>
      </c>
      <c r="F101" s="2" t="s">
        <v>175</v>
      </c>
      <c r="G101" s="3" t="s">
        <v>93</v>
      </c>
      <c r="H101" s="2" t="s">
        <v>509</v>
      </c>
      <c r="I101" s="12">
        <v>3.2743055555555553E-2</v>
      </c>
      <c r="J101" s="6">
        <v>8</v>
      </c>
      <c r="K101" s="41">
        <f t="shared" si="0"/>
        <v>896.64586583463347</v>
      </c>
    </row>
    <row r="102" spans="1:11">
      <c r="A102" s="6">
        <v>9</v>
      </c>
      <c r="B102" s="3">
        <v>618</v>
      </c>
      <c r="C102" s="2" t="s">
        <v>331</v>
      </c>
      <c r="D102" s="3" t="s">
        <v>10</v>
      </c>
      <c r="E102" s="2" t="s">
        <v>7</v>
      </c>
      <c r="F102" s="2" t="s">
        <v>347</v>
      </c>
      <c r="G102" s="3" t="s">
        <v>93</v>
      </c>
      <c r="H102" s="2" t="s">
        <v>592</v>
      </c>
      <c r="I102" s="12">
        <v>3.2858796296296296E-2</v>
      </c>
      <c r="J102" s="6">
        <v>9</v>
      </c>
      <c r="K102" s="41">
        <f t="shared" si="0"/>
        <v>892.74570982839305</v>
      </c>
    </row>
    <row r="103" spans="1:11">
      <c r="A103" s="6">
        <v>10</v>
      </c>
      <c r="B103" s="3">
        <v>612</v>
      </c>
      <c r="C103" s="2" t="s">
        <v>47</v>
      </c>
      <c r="D103" s="2" t="s">
        <v>4</v>
      </c>
      <c r="E103" s="2" t="s">
        <v>5</v>
      </c>
      <c r="F103" s="2" t="s">
        <v>136</v>
      </c>
      <c r="G103" s="3" t="s">
        <v>93</v>
      </c>
      <c r="H103" s="2"/>
      <c r="I103" s="12">
        <v>3.3518518518518517E-2</v>
      </c>
      <c r="J103" s="6">
        <v>10</v>
      </c>
      <c r="K103" s="41">
        <f t="shared" si="0"/>
        <v>870.51482059282375</v>
      </c>
    </row>
    <row r="104" spans="1:11">
      <c r="A104" s="6">
        <v>11</v>
      </c>
      <c r="B104" s="3">
        <v>781</v>
      </c>
      <c r="C104" s="2" t="s">
        <v>580</v>
      </c>
      <c r="D104" s="2" t="s">
        <v>21</v>
      </c>
      <c r="E104" s="2" t="s">
        <v>7</v>
      </c>
      <c r="F104" s="2" t="s">
        <v>581</v>
      </c>
      <c r="G104" s="3" t="s">
        <v>93</v>
      </c>
      <c r="H104" s="2" t="s">
        <v>247</v>
      </c>
      <c r="I104" s="12">
        <v>3.4340277777777782E-2</v>
      </c>
      <c r="J104" s="6">
        <v>11</v>
      </c>
      <c r="K104" s="41">
        <f t="shared" si="0"/>
        <v>842.82371294851771</v>
      </c>
    </row>
    <row r="105" spans="1:11">
      <c r="A105" s="6">
        <v>12</v>
      </c>
      <c r="B105" s="3">
        <v>614</v>
      </c>
      <c r="C105" s="2" t="s">
        <v>546</v>
      </c>
      <c r="D105" s="2" t="s">
        <v>25</v>
      </c>
      <c r="E105" s="2" t="s">
        <v>7</v>
      </c>
      <c r="F105" s="2" t="s">
        <v>547</v>
      </c>
      <c r="G105" s="3" t="s">
        <v>93</v>
      </c>
      <c r="H105" s="2"/>
      <c r="I105" s="12">
        <v>3.5034722222222224E-2</v>
      </c>
      <c r="J105" s="6">
        <v>12</v>
      </c>
      <c r="K105" s="41">
        <f t="shared" si="0"/>
        <v>819.42277691107643</v>
      </c>
    </row>
    <row r="106" spans="1:11">
      <c r="A106" s="6">
        <v>13</v>
      </c>
      <c r="B106" s="3">
        <v>610</v>
      </c>
      <c r="C106" s="2" t="s">
        <v>47</v>
      </c>
      <c r="D106" s="2" t="s">
        <v>64</v>
      </c>
      <c r="E106" s="2" t="s">
        <v>5</v>
      </c>
      <c r="F106" s="2" t="s">
        <v>270</v>
      </c>
      <c r="G106" s="29" t="s">
        <v>84</v>
      </c>
      <c r="H106" s="2"/>
      <c r="I106" s="12">
        <v>3.5578703703703703E-2</v>
      </c>
      <c r="J106" s="6">
        <v>1</v>
      </c>
      <c r="K106" s="41">
        <f t="shared" si="0"/>
        <v>801.09204368174721</v>
      </c>
    </row>
    <row r="107" spans="1:11">
      <c r="A107" s="6">
        <v>14</v>
      </c>
      <c r="B107" s="3">
        <v>710</v>
      </c>
      <c r="C107" s="2" t="s">
        <v>223</v>
      </c>
      <c r="D107" s="2" t="s">
        <v>13</v>
      </c>
      <c r="E107" s="2" t="s">
        <v>11</v>
      </c>
      <c r="F107" s="2" t="s">
        <v>263</v>
      </c>
      <c r="G107" s="3" t="s">
        <v>93</v>
      </c>
      <c r="H107" s="2" t="s">
        <v>459</v>
      </c>
      <c r="I107" s="12">
        <v>3.5752314814814813E-2</v>
      </c>
      <c r="J107" s="6">
        <v>13</v>
      </c>
      <c r="K107" s="41">
        <f t="shared" si="0"/>
        <v>795.24180967238703</v>
      </c>
    </row>
    <row r="108" spans="1:11">
      <c r="A108" s="6">
        <v>15</v>
      </c>
      <c r="B108" s="3">
        <v>787</v>
      </c>
      <c r="C108" s="2" t="s">
        <v>540</v>
      </c>
      <c r="D108" s="2" t="s">
        <v>4</v>
      </c>
      <c r="E108" s="2" t="s">
        <v>11</v>
      </c>
      <c r="F108" s="2" t="s">
        <v>584</v>
      </c>
      <c r="G108" s="3" t="s">
        <v>93</v>
      </c>
      <c r="H108" s="2"/>
      <c r="I108" s="12">
        <v>3.5983796296296298E-2</v>
      </c>
      <c r="J108" s="6">
        <v>14</v>
      </c>
      <c r="K108" s="41">
        <f t="shared" si="0"/>
        <v>787.44149765990619</v>
      </c>
    </row>
    <row r="109" spans="1:11">
      <c r="A109" s="6">
        <v>16</v>
      </c>
      <c r="B109" s="3">
        <v>603</v>
      </c>
      <c r="C109" s="2" t="s">
        <v>58</v>
      </c>
      <c r="D109" s="2" t="s">
        <v>37</v>
      </c>
      <c r="E109" s="2" t="s">
        <v>11</v>
      </c>
      <c r="F109" s="2" t="s">
        <v>135</v>
      </c>
      <c r="G109" s="29" t="s">
        <v>90</v>
      </c>
      <c r="H109" s="2"/>
      <c r="I109" s="12">
        <v>3.6319444444444439E-2</v>
      </c>
      <c r="J109" s="6">
        <v>1</v>
      </c>
      <c r="K109" s="41">
        <f t="shared" si="0"/>
        <v>776.13104524180972</v>
      </c>
    </row>
    <row r="110" spans="1:11">
      <c r="A110" s="6">
        <v>17</v>
      </c>
      <c r="B110" s="3">
        <v>789</v>
      </c>
      <c r="C110" s="2" t="s">
        <v>63</v>
      </c>
      <c r="D110" s="2" t="s">
        <v>14</v>
      </c>
      <c r="E110" s="2" t="s">
        <v>11</v>
      </c>
      <c r="F110" s="2" t="s">
        <v>171</v>
      </c>
      <c r="G110" s="3" t="s">
        <v>93</v>
      </c>
      <c r="H110" s="2" t="s">
        <v>243</v>
      </c>
      <c r="I110" s="12">
        <v>3.6574074074074071E-2</v>
      </c>
      <c r="J110" s="6">
        <v>15</v>
      </c>
      <c r="K110" s="41">
        <f t="shared" si="0"/>
        <v>767.55070202808122</v>
      </c>
    </row>
    <row r="111" spans="1:11">
      <c r="A111" s="6">
        <v>18</v>
      </c>
      <c r="B111" s="3">
        <v>611</v>
      </c>
      <c r="C111" s="2" t="s">
        <v>540</v>
      </c>
      <c r="D111" s="2" t="s">
        <v>27</v>
      </c>
      <c r="E111" s="2" t="s">
        <v>11</v>
      </c>
      <c r="F111" s="2" t="s">
        <v>541</v>
      </c>
      <c r="G111" s="29" t="s">
        <v>87</v>
      </c>
      <c r="H111" s="2" t="s">
        <v>542</v>
      </c>
      <c r="I111" s="12">
        <v>3.6874999999999998E-2</v>
      </c>
      <c r="J111" s="6">
        <v>1</v>
      </c>
      <c r="K111" s="41">
        <f t="shared" si="0"/>
        <v>757.41029641185651</v>
      </c>
    </row>
    <row r="112" spans="1:11">
      <c r="A112" s="6">
        <v>19</v>
      </c>
      <c r="B112" s="3">
        <v>604</v>
      </c>
      <c r="C112" s="2" t="s">
        <v>65</v>
      </c>
      <c r="D112" s="2" t="s">
        <v>35</v>
      </c>
      <c r="E112" s="2" t="s">
        <v>7</v>
      </c>
      <c r="F112" s="2" t="s">
        <v>78</v>
      </c>
      <c r="G112" s="3" t="s">
        <v>93</v>
      </c>
      <c r="H112" s="2" t="s">
        <v>391</v>
      </c>
      <c r="I112" s="12">
        <v>3.7013888888888888E-2</v>
      </c>
      <c r="J112" s="6">
        <v>16</v>
      </c>
      <c r="K112" s="41">
        <f t="shared" si="0"/>
        <v>752.73010920436809</v>
      </c>
    </row>
    <row r="113" spans="1:11">
      <c r="A113" s="6">
        <v>20</v>
      </c>
      <c r="B113" s="3">
        <v>676</v>
      </c>
      <c r="C113" s="2" t="s">
        <v>221</v>
      </c>
      <c r="D113" s="2" t="s">
        <v>35</v>
      </c>
      <c r="E113" s="2" t="s">
        <v>7</v>
      </c>
      <c r="F113" s="2" t="s">
        <v>261</v>
      </c>
      <c r="G113" s="3" t="s">
        <v>93</v>
      </c>
      <c r="H113" s="2" t="s">
        <v>394</v>
      </c>
      <c r="I113" s="12">
        <v>3.8206018518518521E-2</v>
      </c>
      <c r="J113" s="6">
        <v>17</v>
      </c>
      <c r="K113" s="41">
        <f t="shared" si="0"/>
        <v>712.55850234009358</v>
      </c>
    </row>
    <row r="114" spans="1:11">
      <c r="A114" s="6">
        <v>21</v>
      </c>
      <c r="B114" s="3">
        <v>707</v>
      </c>
      <c r="C114" s="2" t="s">
        <v>563</v>
      </c>
      <c r="D114" s="2" t="s">
        <v>50</v>
      </c>
      <c r="E114" s="2" t="s">
        <v>7</v>
      </c>
      <c r="F114" s="2" t="s">
        <v>564</v>
      </c>
      <c r="G114" s="3" t="s">
        <v>93</v>
      </c>
      <c r="H114" s="2" t="s">
        <v>565</v>
      </c>
      <c r="I114" s="12">
        <v>3.8530092592592595E-2</v>
      </c>
      <c r="J114" s="6">
        <v>18</v>
      </c>
      <c r="K114" s="41">
        <f t="shared" si="0"/>
        <v>701.63806552262088</v>
      </c>
    </row>
    <row r="115" spans="1:11">
      <c r="A115" s="6">
        <v>22</v>
      </c>
      <c r="B115" s="3">
        <v>786</v>
      </c>
      <c r="C115" s="2" t="s">
        <v>582</v>
      </c>
      <c r="D115" s="2" t="s">
        <v>35</v>
      </c>
      <c r="E115" s="2" t="s">
        <v>7</v>
      </c>
      <c r="F115" s="2" t="s">
        <v>583</v>
      </c>
      <c r="G115" s="3" t="s">
        <v>93</v>
      </c>
      <c r="H115" s="2" t="s">
        <v>557</v>
      </c>
      <c r="I115" s="12">
        <v>3.9131944444444448E-2</v>
      </c>
      <c r="J115" s="6">
        <v>19</v>
      </c>
      <c r="K115" s="41">
        <f t="shared" si="0"/>
        <v>681.35725429017134</v>
      </c>
    </row>
    <row r="116" spans="1:11">
      <c r="A116" s="6">
        <v>23</v>
      </c>
      <c r="B116" s="3">
        <v>615</v>
      </c>
      <c r="C116" s="2" t="s">
        <v>233</v>
      </c>
      <c r="D116" s="2" t="s">
        <v>125</v>
      </c>
      <c r="E116" s="2" t="s">
        <v>7</v>
      </c>
      <c r="F116" s="2" t="s">
        <v>267</v>
      </c>
      <c r="G116" s="3" t="s">
        <v>93</v>
      </c>
      <c r="H116" s="2" t="s">
        <v>465</v>
      </c>
      <c r="I116" s="12">
        <v>3.936342592592592E-2</v>
      </c>
      <c r="J116" s="6">
        <v>20</v>
      </c>
      <c r="K116" s="41">
        <f t="shared" si="0"/>
        <v>673.55694227769129</v>
      </c>
    </row>
    <row r="117" spans="1:11">
      <c r="A117" s="6">
        <v>24</v>
      </c>
      <c r="B117" s="3">
        <v>727</v>
      </c>
      <c r="C117" s="2" t="s">
        <v>403</v>
      </c>
      <c r="D117" s="2" t="s">
        <v>21</v>
      </c>
      <c r="E117" s="2" t="s">
        <v>404</v>
      </c>
      <c r="F117" s="2" t="s">
        <v>405</v>
      </c>
      <c r="G117" s="3" t="s">
        <v>93</v>
      </c>
      <c r="H117" s="2" t="s">
        <v>312</v>
      </c>
      <c r="I117" s="12">
        <v>4.0879629629629634E-2</v>
      </c>
      <c r="J117" s="6">
        <v>21</v>
      </c>
      <c r="K117" s="41">
        <f t="shared" si="0"/>
        <v>622.46489859594351</v>
      </c>
    </row>
    <row r="118" spans="1:11">
      <c r="A118" s="6">
        <v>25</v>
      </c>
      <c r="B118" s="3">
        <v>602</v>
      </c>
      <c r="C118" s="2" t="s">
        <v>58</v>
      </c>
      <c r="D118" s="2" t="s">
        <v>299</v>
      </c>
      <c r="E118" s="2" t="s">
        <v>11</v>
      </c>
      <c r="F118" s="2" t="s">
        <v>308</v>
      </c>
      <c r="G118" s="3" t="s">
        <v>93</v>
      </c>
      <c r="H118" s="2"/>
      <c r="I118" s="12">
        <v>4.2453703703703709E-2</v>
      </c>
      <c r="J118" s="6">
        <v>22</v>
      </c>
      <c r="K118" s="41">
        <f t="shared" si="0"/>
        <v>569.4227769110762</v>
      </c>
    </row>
    <row r="119" spans="1:11">
      <c r="A119" s="6">
        <v>26</v>
      </c>
      <c r="B119" s="3">
        <v>777</v>
      </c>
      <c r="C119" s="2" t="s">
        <v>578</v>
      </c>
      <c r="D119" s="2" t="s">
        <v>17</v>
      </c>
      <c r="E119" s="2" t="s">
        <v>7</v>
      </c>
      <c r="F119" s="2" t="s">
        <v>579</v>
      </c>
      <c r="G119" s="3" t="s">
        <v>93</v>
      </c>
      <c r="H119" s="2"/>
      <c r="I119" s="12">
        <v>4.2708333333333327E-2</v>
      </c>
      <c r="J119" s="6">
        <v>23</v>
      </c>
      <c r="K119" s="41">
        <f t="shared" si="0"/>
        <v>560.84243369734804</v>
      </c>
    </row>
    <row r="120" spans="1:11">
      <c r="A120" s="6">
        <v>27</v>
      </c>
      <c r="B120" s="3">
        <v>646</v>
      </c>
      <c r="C120" s="2" t="s">
        <v>58</v>
      </c>
      <c r="D120" s="2" t="s">
        <v>53</v>
      </c>
      <c r="E120" s="2" t="s">
        <v>11</v>
      </c>
      <c r="F120" s="2" t="s">
        <v>75</v>
      </c>
      <c r="G120" s="3" t="s">
        <v>93</v>
      </c>
      <c r="H120" s="2"/>
      <c r="I120" s="12">
        <v>4.2939814814814813E-2</v>
      </c>
      <c r="J120" s="6">
        <v>24</v>
      </c>
      <c r="K120" s="41">
        <f t="shared" si="0"/>
        <v>553.04212168486731</v>
      </c>
    </row>
    <row r="121" spans="1:11">
      <c r="A121" s="6">
        <v>28</v>
      </c>
      <c r="B121" s="3">
        <v>767</v>
      </c>
      <c r="C121" s="2" t="s">
        <v>338</v>
      </c>
      <c r="D121" s="2" t="s">
        <v>14</v>
      </c>
      <c r="E121" s="2" t="s">
        <v>11</v>
      </c>
      <c r="F121" s="2" t="s">
        <v>353</v>
      </c>
      <c r="G121" s="3" t="s">
        <v>93</v>
      </c>
      <c r="H121" s="2" t="s">
        <v>354</v>
      </c>
      <c r="I121" s="12">
        <v>4.3518518518518519E-2</v>
      </c>
      <c r="J121" s="6">
        <v>25</v>
      </c>
      <c r="K121" s="41">
        <f t="shared" si="0"/>
        <v>533.54134165366611</v>
      </c>
    </row>
    <row r="122" spans="1:11">
      <c r="A122" s="6">
        <v>29</v>
      </c>
      <c r="B122" s="3">
        <v>675</v>
      </c>
      <c r="C122" s="2" t="s">
        <v>423</v>
      </c>
      <c r="D122" s="2" t="s">
        <v>8</v>
      </c>
      <c r="E122" s="2" t="s">
        <v>7</v>
      </c>
      <c r="F122" s="2" t="s">
        <v>424</v>
      </c>
      <c r="G122" s="3" t="s">
        <v>93</v>
      </c>
      <c r="H122" s="2"/>
      <c r="I122" s="12">
        <v>4.4467592592592593E-2</v>
      </c>
      <c r="J122" s="6">
        <v>26</v>
      </c>
      <c r="K122" s="41">
        <f t="shared" si="0"/>
        <v>501.56006240249604</v>
      </c>
    </row>
    <row r="123" spans="1:11">
      <c r="A123" s="6">
        <v>30</v>
      </c>
      <c r="B123" s="3">
        <v>626</v>
      </c>
      <c r="C123" s="2" t="s">
        <v>551</v>
      </c>
      <c r="D123" s="2" t="s">
        <v>60</v>
      </c>
      <c r="E123" s="2" t="s">
        <v>552</v>
      </c>
      <c r="F123" s="2" t="s">
        <v>553</v>
      </c>
      <c r="G123" s="3" t="s">
        <v>93</v>
      </c>
      <c r="H123" s="2" t="s">
        <v>554</v>
      </c>
      <c r="I123" s="12">
        <v>4.5520833333333337E-2</v>
      </c>
      <c r="J123" s="6">
        <v>27</v>
      </c>
      <c r="K123" s="41">
        <f t="shared" si="0"/>
        <v>466.06864274570967</v>
      </c>
    </row>
    <row r="124" spans="1:11">
      <c r="A124" s="6">
        <v>31</v>
      </c>
      <c r="B124" s="3">
        <v>617</v>
      </c>
      <c r="C124" s="2" t="s">
        <v>398</v>
      </c>
      <c r="D124" s="2" t="s">
        <v>35</v>
      </c>
      <c r="E124" s="2" t="s">
        <v>7</v>
      </c>
      <c r="F124" s="2" t="s">
        <v>399</v>
      </c>
      <c r="G124" s="3" t="s">
        <v>93</v>
      </c>
      <c r="H124" s="2"/>
      <c r="I124" s="12">
        <v>5.5636574074074074E-2</v>
      </c>
      <c r="J124" s="6">
        <v>28</v>
      </c>
      <c r="K124" s="41">
        <f t="shared" si="0"/>
        <v>125.1950078003119</v>
      </c>
    </row>
    <row r="125" spans="1:11">
      <c r="A125" s="6">
        <v>32</v>
      </c>
      <c r="B125" s="3">
        <v>627</v>
      </c>
      <c r="C125" s="2" t="s">
        <v>587</v>
      </c>
      <c r="D125" s="2" t="s">
        <v>10</v>
      </c>
      <c r="E125" s="2" t="s">
        <v>7</v>
      </c>
      <c r="F125" s="2" t="s">
        <v>588</v>
      </c>
      <c r="G125" s="3" t="s">
        <v>93</v>
      </c>
      <c r="H125" s="2" t="s">
        <v>577</v>
      </c>
      <c r="I125" s="12">
        <v>8.222222222222221E-2</v>
      </c>
      <c r="J125" s="6">
        <v>29</v>
      </c>
      <c r="K125" s="41">
        <v>20</v>
      </c>
    </row>
    <row r="126" spans="1:11">
      <c r="A126" s="6">
        <v>33</v>
      </c>
      <c r="B126" s="3">
        <v>608</v>
      </c>
      <c r="C126" s="2" t="s">
        <v>536</v>
      </c>
      <c r="D126" s="2" t="s">
        <v>46</v>
      </c>
      <c r="E126" s="2" t="s">
        <v>7</v>
      </c>
      <c r="F126" s="2" t="s">
        <v>537</v>
      </c>
      <c r="G126" s="3" t="s">
        <v>93</v>
      </c>
      <c r="H126" s="2"/>
      <c r="I126" s="2" t="s">
        <v>182</v>
      </c>
      <c r="J126" s="6">
        <v>30</v>
      </c>
      <c r="K126" s="2">
        <v>0</v>
      </c>
    </row>
    <row r="127" spans="1:11">
      <c r="A127" s="28"/>
      <c r="D127" s="35"/>
    </row>
    <row r="128" spans="1:11">
      <c r="A128" s="3"/>
      <c r="B128" s="2"/>
      <c r="C128" s="15" t="s">
        <v>189</v>
      </c>
      <c r="D128" s="39" t="s">
        <v>193</v>
      </c>
      <c r="E128" s="2"/>
      <c r="F128" s="2"/>
      <c r="G128" s="2"/>
      <c r="H128" s="2"/>
      <c r="I128" s="2"/>
      <c r="J128" s="2"/>
      <c r="K128" s="2"/>
    </row>
    <row r="129" spans="1:11">
      <c r="A129" s="3" t="s">
        <v>191</v>
      </c>
      <c r="B129" s="6" t="s">
        <v>0</v>
      </c>
      <c r="C129" s="5" t="s">
        <v>2</v>
      </c>
      <c r="D129" s="7" t="s">
        <v>152</v>
      </c>
      <c r="E129" s="7" t="s">
        <v>3</v>
      </c>
      <c r="F129" s="6" t="s">
        <v>100</v>
      </c>
      <c r="G129" s="6" t="s">
        <v>101</v>
      </c>
      <c r="H129" s="6" t="s">
        <v>102</v>
      </c>
      <c r="I129" s="8" t="s">
        <v>103</v>
      </c>
      <c r="J129" s="5" t="s">
        <v>192</v>
      </c>
      <c r="K129" s="6" t="s">
        <v>274</v>
      </c>
    </row>
    <row r="130" spans="1:11">
      <c r="A130" s="6">
        <v>1</v>
      </c>
      <c r="B130" s="3">
        <v>601</v>
      </c>
      <c r="C130" s="2" t="s">
        <v>360</v>
      </c>
      <c r="D130" s="2" t="s">
        <v>16</v>
      </c>
      <c r="E130" s="2" t="s">
        <v>7</v>
      </c>
      <c r="F130" s="2" t="s">
        <v>364</v>
      </c>
      <c r="G130" s="3" t="s">
        <v>94</v>
      </c>
      <c r="H130" s="2"/>
      <c r="I130" s="12">
        <v>3.5925925925925924E-2</v>
      </c>
      <c r="J130" s="6">
        <v>1</v>
      </c>
      <c r="K130" s="41">
        <f>((2-(I130/$I$130))*1000)</f>
        <v>1000</v>
      </c>
    </row>
    <row r="131" spans="1:11">
      <c r="A131" s="6">
        <v>2</v>
      </c>
      <c r="B131" s="3">
        <v>838</v>
      </c>
      <c r="C131" s="2" t="s">
        <v>324</v>
      </c>
      <c r="D131" s="2" t="s">
        <v>325</v>
      </c>
      <c r="E131" s="2" t="s">
        <v>326</v>
      </c>
      <c r="F131" s="2">
        <v>1983</v>
      </c>
      <c r="G131" s="3" t="s">
        <v>94</v>
      </c>
      <c r="H131" s="2"/>
      <c r="I131" s="12">
        <v>3.6493055555555549E-2</v>
      </c>
      <c r="J131" s="6">
        <v>2</v>
      </c>
      <c r="K131" s="41">
        <f t="shared" ref="K131:K154" si="1">((2-(I131/$I$130))*1000)</f>
        <v>984.21391752577335</v>
      </c>
    </row>
    <row r="132" spans="1:11">
      <c r="A132" s="6">
        <v>3</v>
      </c>
      <c r="B132" s="3">
        <v>688</v>
      </c>
      <c r="C132" s="2" t="s">
        <v>335</v>
      </c>
      <c r="D132" s="2" t="s">
        <v>206</v>
      </c>
      <c r="E132" s="2" t="s">
        <v>7</v>
      </c>
      <c r="F132" s="2" t="s">
        <v>350</v>
      </c>
      <c r="G132" s="3" t="s">
        <v>94</v>
      </c>
      <c r="H132" s="2"/>
      <c r="I132" s="12">
        <v>3.7650462962962962E-2</v>
      </c>
      <c r="J132" s="6">
        <v>3</v>
      </c>
      <c r="K132" s="41">
        <f t="shared" si="1"/>
        <v>951.99742268041246</v>
      </c>
    </row>
    <row r="133" spans="1:11">
      <c r="A133" s="6">
        <v>4</v>
      </c>
      <c r="B133" s="3">
        <v>666</v>
      </c>
      <c r="C133" s="2" t="s">
        <v>555</v>
      </c>
      <c r="D133" s="2" t="s">
        <v>180</v>
      </c>
      <c r="E133" s="2" t="s">
        <v>7</v>
      </c>
      <c r="F133" s="2" t="s">
        <v>556</v>
      </c>
      <c r="G133" s="3" t="s">
        <v>94</v>
      </c>
      <c r="H133" s="2" t="s">
        <v>557</v>
      </c>
      <c r="I133" s="12">
        <v>3.8634259259259257E-2</v>
      </c>
      <c r="J133" s="6">
        <v>4</v>
      </c>
      <c r="K133" s="41">
        <f t="shared" si="1"/>
        <v>924.61340206185571</v>
      </c>
    </row>
    <row r="134" spans="1:11">
      <c r="A134" s="6">
        <v>5</v>
      </c>
      <c r="B134" s="3">
        <v>607</v>
      </c>
      <c r="C134" s="2" t="s">
        <v>19</v>
      </c>
      <c r="D134" s="2" t="s">
        <v>9</v>
      </c>
      <c r="E134" s="2" t="s">
        <v>20</v>
      </c>
      <c r="F134" s="2" t="s">
        <v>390</v>
      </c>
      <c r="G134" s="3" t="s">
        <v>94</v>
      </c>
      <c r="H134" s="2" t="s">
        <v>387</v>
      </c>
      <c r="I134" s="12">
        <v>3.8900462962962963E-2</v>
      </c>
      <c r="J134" s="6">
        <v>5</v>
      </c>
      <c r="K134" s="41">
        <f t="shared" si="1"/>
        <v>917.20360824742261</v>
      </c>
    </row>
    <row r="135" spans="1:11">
      <c r="A135" s="6">
        <v>6</v>
      </c>
      <c r="B135" s="3">
        <v>747</v>
      </c>
      <c r="C135" s="2" t="s">
        <v>568</v>
      </c>
      <c r="D135" s="2" t="s">
        <v>9</v>
      </c>
      <c r="E135" s="2" t="s">
        <v>569</v>
      </c>
      <c r="F135" s="2" t="s">
        <v>570</v>
      </c>
      <c r="G135" s="3" t="s">
        <v>94</v>
      </c>
      <c r="H135" s="2" t="s">
        <v>571</v>
      </c>
      <c r="I135" s="12">
        <v>3.9467592592592596E-2</v>
      </c>
      <c r="J135" s="6">
        <v>6</v>
      </c>
      <c r="K135" s="41">
        <f t="shared" si="1"/>
        <v>901.41752577319573</v>
      </c>
    </row>
    <row r="136" spans="1:11">
      <c r="A136" s="6">
        <v>7</v>
      </c>
      <c r="B136" s="3">
        <v>620</v>
      </c>
      <c r="C136" s="2" t="s">
        <v>490</v>
      </c>
      <c r="D136" s="2" t="s">
        <v>15</v>
      </c>
      <c r="E136" s="2" t="s">
        <v>7</v>
      </c>
      <c r="F136" s="2">
        <v>1977</v>
      </c>
      <c r="G136" s="29" t="s">
        <v>94</v>
      </c>
      <c r="H136" s="2" t="s">
        <v>246</v>
      </c>
      <c r="I136" s="12">
        <v>3.9479166666666669E-2</v>
      </c>
      <c r="J136" s="6">
        <v>7</v>
      </c>
      <c r="K136" s="41">
        <f t="shared" si="1"/>
        <v>901.0953608247421</v>
      </c>
    </row>
    <row r="137" spans="1:11">
      <c r="A137" s="6">
        <v>8</v>
      </c>
      <c r="B137" s="3">
        <v>717</v>
      </c>
      <c r="C137" s="2" t="s">
        <v>566</v>
      </c>
      <c r="D137" s="2" t="s">
        <v>470</v>
      </c>
      <c r="E137" s="2" t="s">
        <v>7</v>
      </c>
      <c r="F137" s="2" t="s">
        <v>567</v>
      </c>
      <c r="G137" s="3" t="s">
        <v>94</v>
      </c>
      <c r="H137" s="2"/>
      <c r="I137" s="12">
        <v>3.9837962962962964E-2</v>
      </c>
      <c r="J137" s="6">
        <v>8</v>
      </c>
      <c r="K137" s="41">
        <f t="shared" si="1"/>
        <v>891.10824742268039</v>
      </c>
    </row>
    <row r="138" spans="1:11">
      <c r="A138" s="6">
        <v>9</v>
      </c>
      <c r="B138" s="3">
        <v>726</v>
      </c>
      <c r="C138" s="2" t="s">
        <v>337</v>
      </c>
      <c r="D138" s="2" t="s">
        <v>16</v>
      </c>
      <c r="E138" s="2" t="s">
        <v>11</v>
      </c>
      <c r="F138" s="2" t="s">
        <v>352</v>
      </c>
      <c r="G138" s="3" t="s">
        <v>94</v>
      </c>
      <c r="H138" s="2"/>
      <c r="I138" s="12">
        <v>4.0173611111111111E-2</v>
      </c>
      <c r="J138" s="6">
        <v>9</v>
      </c>
      <c r="K138" s="41">
        <f t="shared" si="1"/>
        <v>881.76546391752561</v>
      </c>
    </row>
    <row r="139" spans="1:11">
      <c r="A139" s="6">
        <v>10</v>
      </c>
      <c r="B139" s="3">
        <v>600</v>
      </c>
      <c r="C139" s="2" t="s">
        <v>532</v>
      </c>
      <c r="D139" s="2" t="s">
        <v>533</v>
      </c>
      <c r="E139" s="2" t="s">
        <v>7</v>
      </c>
      <c r="F139" s="2" t="s">
        <v>534</v>
      </c>
      <c r="G139" s="3" t="s">
        <v>94</v>
      </c>
      <c r="H139" s="2" t="s">
        <v>535</v>
      </c>
      <c r="I139" s="12">
        <v>4.0300925925925928E-2</v>
      </c>
      <c r="J139" s="6">
        <v>10</v>
      </c>
      <c r="K139" s="41">
        <f t="shared" si="1"/>
        <v>878.2216494845361</v>
      </c>
    </row>
    <row r="140" spans="1:11">
      <c r="A140" s="6">
        <v>11</v>
      </c>
      <c r="B140" s="3">
        <v>700</v>
      </c>
      <c r="C140" s="2" t="s">
        <v>560</v>
      </c>
      <c r="D140" s="2" t="s">
        <v>561</v>
      </c>
      <c r="E140" s="2" t="s">
        <v>7</v>
      </c>
      <c r="F140" s="2" t="s">
        <v>562</v>
      </c>
      <c r="G140" s="3" t="s">
        <v>94</v>
      </c>
      <c r="H140" s="2"/>
      <c r="I140" s="12">
        <v>4.0335648148148148E-2</v>
      </c>
      <c r="J140" s="6">
        <v>11</v>
      </c>
      <c r="K140" s="41">
        <f t="shared" si="1"/>
        <v>877.25515463917509</v>
      </c>
    </row>
    <row r="141" spans="1:11">
      <c r="A141" s="6">
        <v>12</v>
      </c>
      <c r="B141" s="3">
        <v>788</v>
      </c>
      <c r="C141" s="2" t="s">
        <v>585</v>
      </c>
      <c r="D141" s="2" t="s">
        <v>15</v>
      </c>
      <c r="E141" s="2" t="s">
        <v>7</v>
      </c>
      <c r="F141" s="2" t="s">
        <v>586</v>
      </c>
      <c r="G141" s="3" t="s">
        <v>94</v>
      </c>
      <c r="H141" s="2"/>
      <c r="I141" s="12">
        <v>4.1469907407407407E-2</v>
      </c>
      <c r="J141" s="6">
        <v>12</v>
      </c>
      <c r="K141" s="41">
        <f t="shared" si="1"/>
        <v>845.68298969072168</v>
      </c>
    </row>
    <row r="142" spans="1:11">
      <c r="A142" s="6">
        <v>13</v>
      </c>
      <c r="B142" s="3">
        <v>606</v>
      </c>
      <c r="C142" s="2" t="s">
        <v>327</v>
      </c>
      <c r="D142" s="2" t="s">
        <v>328</v>
      </c>
      <c r="E142" s="2" t="s">
        <v>7</v>
      </c>
      <c r="F142" s="2" t="s">
        <v>341</v>
      </c>
      <c r="G142" s="3" t="s">
        <v>94</v>
      </c>
      <c r="H142" s="2"/>
      <c r="I142" s="12">
        <v>4.1689814814814818E-2</v>
      </c>
      <c r="J142" s="6">
        <v>13</v>
      </c>
      <c r="K142" s="41">
        <f t="shared" si="1"/>
        <v>839.561855670103</v>
      </c>
    </row>
    <row r="143" spans="1:11">
      <c r="A143" s="6">
        <v>14</v>
      </c>
      <c r="B143" s="3">
        <v>605</v>
      </c>
      <c r="C143" s="2" t="s">
        <v>322</v>
      </c>
      <c r="D143" s="2" t="s">
        <v>323</v>
      </c>
      <c r="E143" s="2" t="s">
        <v>7</v>
      </c>
      <c r="F143" s="2" t="s">
        <v>340</v>
      </c>
      <c r="G143" s="3" t="s">
        <v>94</v>
      </c>
      <c r="H143" s="2"/>
      <c r="I143" s="12">
        <v>4.3680555555555556E-2</v>
      </c>
      <c r="J143" s="6">
        <v>14</v>
      </c>
      <c r="K143" s="41">
        <f t="shared" si="1"/>
        <v>784.14948453608235</v>
      </c>
    </row>
    <row r="144" spans="1:11">
      <c r="A144" s="6">
        <v>15</v>
      </c>
      <c r="B144" s="3">
        <v>621</v>
      </c>
      <c r="C144" s="2" t="s">
        <v>593</v>
      </c>
      <c r="D144" s="2" t="s">
        <v>594</v>
      </c>
      <c r="E144" s="2" t="s">
        <v>7</v>
      </c>
      <c r="F144" s="2" t="s">
        <v>595</v>
      </c>
      <c r="G144" s="3" t="s">
        <v>94</v>
      </c>
      <c r="H144" s="2"/>
      <c r="I144" s="12">
        <v>4.4108796296296299E-2</v>
      </c>
      <c r="J144" s="6">
        <v>15</v>
      </c>
      <c r="K144" s="41">
        <f t="shared" si="1"/>
        <v>772.22938144329873</v>
      </c>
    </row>
    <row r="145" spans="1:11">
      <c r="A145" s="6">
        <v>16</v>
      </c>
      <c r="B145" s="3">
        <v>797</v>
      </c>
      <c r="C145" s="2" t="s">
        <v>589</v>
      </c>
      <c r="D145" s="2" t="s">
        <v>590</v>
      </c>
      <c r="E145" s="2" t="s">
        <v>7</v>
      </c>
      <c r="F145" s="2" t="s">
        <v>392</v>
      </c>
      <c r="G145" s="3" t="s">
        <v>94</v>
      </c>
      <c r="H145" s="2" t="s">
        <v>345</v>
      </c>
      <c r="I145" s="12">
        <v>4.6192129629629632E-2</v>
      </c>
      <c r="J145" s="6">
        <v>16</v>
      </c>
      <c r="K145" s="41">
        <f t="shared" si="1"/>
        <v>714.23969072164925</v>
      </c>
    </row>
    <row r="146" spans="1:11">
      <c r="A146" s="6">
        <v>17</v>
      </c>
      <c r="B146" s="3">
        <v>711</v>
      </c>
      <c r="C146" s="2" t="s">
        <v>57</v>
      </c>
      <c r="D146" s="2" t="s">
        <v>31</v>
      </c>
      <c r="E146" s="2" t="s">
        <v>7</v>
      </c>
      <c r="F146" s="2" t="s">
        <v>248</v>
      </c>
      <c r="G146" s="3" t="s">
        <v>94</v>
      </c>
      <c r="H146" s="2" t="s">
        <v>413</v>
      </c>
      <c r="I146" s="12">
        <v>4.763888888888889E-2</v>
      </c>
      <c r="J146" s="6">
        <v>17</v>
      </c>
      <c r="K146" s="41">
        <f t="shared" si="1"/>
        <v>673.96907216494833</v>
      </c>
    </row>
    <row r="147" spans="1:11">
      <c r="A147" s="6">
        <v>18</v>
      </c>
      <c r="B147" s="3">
        <v>737</v>
      </c>
      <c r="C147" s="2" t="s">
        <v>330</v>
      </c>
      <c r="D147" s="2" t="s">
        <v>61</v>
      </c>
      <c r="E147" s="2" t="s">
        <v>7</v>
      </c>
      <c r="F147" s="2" t="s">
        <v>344</v>
      </c>
      <c r="G147" s="3" t="s">
        <v>94</v>
      </c>
      <c r="H147" s="2"/>
      <c r="I147" s="12">
        <v>4.9016203703703708E-2</v>
      </c>
      <c r="J147" s="6">
        <v>18</v>
      </c>
      <c r="K147" s="41">
        <f t="shared" si="1"/>
        <v>635.63144329896897</v>
      </c>
    </row>
    <row r="148" spans="1:11">
      <c r="A148" s="6">
        <v>19</v>
      </c>
      <c r="B148" s="3">
        <v>613</v>
      </c>
      <c r="C148" s="2" t="s">
        <v>543</v>
      </c>
      <c r="D148" s="2" t="s">
        <v>6</v>
      </c>
      <c r="E148" s="2" t="s">
        <v>7</v>
      </c>
      <c r="F148" s="2" t="s">
        <v>544</v>
      </c>
      <c r="G148" s="3" t="s">
        <v>94</v>
      </c>
      <c r="H148" s="2" t="s">
        <v>545</v>
      </c>
      <c r="I148" s="12">
        <v>5.1215277777777783E-2</v>
      </c>
      <c r="J148" s="6">
        <v>19</v>
      </c>
      <c r="K148" s="41">
        <f t="shared" si="1"/>
        <v>574.42010309278339</v>
      </c>
    </row>
    <row r="149" spans="1:11">
      <c r="A149" s="6">
        <v>20</v>
      </c>
      <c r="B149" s="3">
        <v>678</v>
      </c>
      <c r="C149" s="2" t="s">
        <v>558</v>
      </c>
      <c r="D149" s="2" t="s">
        <v>15</v>
      </c>
      <c r="E149" s="2" t="s">
        <v>7</v>
      </c>
      <c r="F149" s="2" t="s">
        <v>559</v>
      </c>
      <c r="G149" s="3" t="s">
        <v>94</v>
      </c>
      <c r="H149" s="2"/>
      <c r="I149" s="12">
        <v>5.122685185185185E-2</v>
      </c>
      <c r="J149" s="6">
        <v>20</v>
      </c>
      <c r="K149" s="41">
        <f t="shared" si="1"/>
        <v>574.09793814432987</v>
      </c>
    </row>
    <row r="150" spans="1:11">
      <c r="A150" s="6">
        <v>21</v>
      </c>
      <c r="B150" s="3">
        <v>757</v>
      </c>
      <c r="C150" s="2" t="s">
        <v>572</v>
      </c>
      <c r="D150" s="2" t="s">
        <v>573</v>
      </c>
      <c r="E150" s="2" t="s">
        <v>11</v>
      </c>
      <c r="F150" s="2" t="s">
        <v>574</v>
      </c>
      <c r="G150" s="3" t="s">
        <v>91</v>
      </c>
      <c r="H150" s="2" t="s">
        <v>354</v>
      </c>
      <c r="I150" s="12">
        <v>5.3749999999999999E-2</v>
      </c>
      <c r="J150" s="3">
        <v>1</v>
      </c>
      <c r="K150" s="41">
        <f t="shared" si="1"/>
        <v>503.86597938144331</v>
      </c>
    </row>
    <row r="151" spans="1:11">
      <c r="A151" s="6">
        <v>22</v>
      </c>
      <c r="B151" s="3">
        <v>619</v>
      </c>
      <c r="C151" s="2" t="s">
        <v>219</v>
      </c>
      <c r="D151" s="2" t="s">
        <v>9</v>
      </c>
      <c r="E151" s="2" t="s">
        <v>20</v>
      </c>
      <c r="F151" s="2" t="s">
        <v>259</v>
      </c>
      <c r="G151" s="29" t="s">
        <v>94</v>
      </c>
      <c r="H151" s="2"/>
      <c r="I151" s="12">
        <v>5.7037037037037032E-2</v>
      </c>
      <c r="J151" s="6">
        <v>21</v>
      </c>
      <c r="K151" s="41">
        <f t="shared" si="1"/>
        <v>412.37113402061863</v>
      </c>
    </row>
    <row r="152" spans="1:11">
      <c r="A152" s="6">
        <v>23</v>
      </c>
      <c r="B152" s="3">
        <v>799</v>
      </c>
      <c r="C152" s="2" t="s">
        <v>575</v>
      </c>
      <c r="D152" s="2" t="s">
        <v>31</v>
      </c>
      <c r="E152" s="2" t="s">
        <v>131</v>
      </c>
      <c r="F152" s="2" t="s">
        <v>591</v>
      </c>
      <c r="G152" s="29" t="s">
        <v>82</v>
      </c>
      <c r="H152" s="2" t="s">
        <v>577</v>
      </c>
      <c r="I152" s="12">
        <v>6.7372685185185188E-2</v>
      </c>
      <c r="J152" s="3">
        <v>1</v>
      </c>
      <c r="K152" s="41">
        <f t="shared" si="1"/>
        <v>124.67783505154628</v>
      </c>
    </row>
    <row r="153" spans="1:11">
      <c r="A153" s="6">
        <v>24</v>
      </c>
      <c r="B153" s="3">
        <v>622</v>
      </c>
      <c r="C153" s="2" t="s">
        <v>596</v>
      </c>
      <c r="D153" s="2" t="s">
        <v>6</v>
      </c>
      <c r="E153" s="2" t="s">
        <v>11</v>
      </c>
      <c r="F153" s="2">
        <v>2016</v>
      </c>
      <c r="G153" s="29" t="s">
        <v>82</v>
      </c>
      <c r="H153" s="2"/>
      <c r="I153" s="12">
        <v>6.7824074074074078E-2</v>
      </c>
      <c r="J153" s="3">
        <v>2</v>
      </c>
      <c r="K153" s="41">
        <f t="shared" si="1"/>
        <v>112.1134020618555</v>
      </c>
    </row>
    <row r="154" spans="1:11">
      <c r="A154" s="6">
        <v>25</v>
      </c>
      <c r="B154" s="3">
        <v>623</v>
      </c>
      <c r="C154" s="2" t="s">
        <v>596</v>
      </c>
      <c r="D154" s="2" t="s">
        <v>597</v>
      </c>
      <c r="E154" s="2" t="s">
        <v>11</v>
      </c>
      <c r="F154" s="2">
        <v>1989</v>
      </c>
      <c r="G154" s="29" t="s">
        <v>94</v>
      </c>
      <c r="H154" s="2"/>
      <c r="I154" s="12">
        <v>6.7835648148148145E-2</v>
      </c>
      <c r="J154" s="6">
        <v>22</v>
      </c>
      <c r="K154" s="41">
        <f t="shared" si="1"/>
        <v>111.79123711340199</v>
      </c>
    </row>
    <row r="155" spans="1:11">
      <c r="A155" s="6">
        <v>26</v>
      </c>
      <c r="B155" s="3">
        <v>766</v>
      </c>
      <c r="C155" s="2" t="s">
        <v>575</v>
      </c>
      <c r="D155" s="2" t="s">
        <v>339</v>
      </c>
      <c r="E155" s="2" t="s">
        <v>131</v>
      </c>
      <c r="F155" s="2" t="s">
        <v>576</v>
      </c>
      <c r="G155" s="29" t="s">
        <v>82</v>
      </c>
      <c r="H155" s="2" t="s">
        <v>577</v>
      </c>
      <c r="I155" s="12">
        <v>8.2094907407407408E-2</v>
      </c>
      <c r="J155" s="3">
        <v>3</v>
      </c>
      <c r="K155" s="41">
        <v>20</v>
      </c>
    </row>
    <row r="156" spans="1:11">
      <c r="A156" s="6">
        <v>27</v>
      </c>
      <c r="B156" s="3">
        <v>616</v>
      </c>
      <c r="C156" s="2" t="s">
        <v>548</v>
      </c>
      <c r="D156" s="2" t="s">
        <v>210</v>
      </c>
      <c r="E156" s="2" t="s">
        <v>7</v>
      </c>
      <c r="F156" s="2" t="s">
        <v>549</v>
      </c>
      <c r="G156" s="3" t="s">
        <v>94</v>
      </c>
      <c r="H156" s="2" t="s">
        <v>550</v>
      </c>
      <c r="I156" s="2" t="s">
        <v>182</v>
      </c>
      <c r="J156" s="6">
        <v>23</v>
      </c>
      <c r="K156" s="2">
        <v>0</v>
      </c>
    </row>
    <row r="157" spans="1:11">
      <c r="A157" s="28"/>
      <c r="B157" s="28"/>
      <c r="C157" t="s">
        <v>600</v>
      </c>
      <c r="D157" s="37"/>
      <c r="E157" s="1"/>
      <c r="F157" s="1"/>
      <c r="G157" s="1"/>
      <c r="H157" s="1"/>
    </row>
    <row r="158" spans="1:11">
      <c r="A158" s="28"/>
      <c r="B158" s="28"/>
      <c r="D158" s="37"/>
      <c r="E158" s="1"/>
      <c r="F158" s="1"/>
      <c r="G158" s="1"/>
      <c r="H158" s="1"/>
    </row>
    <row r="159" spans="1:11">
      <c r="A159" t="s">
        <v>194</v>
      </c>
      <c r="B159" s="28"/>
      <c r="D159" s="37"/>
      <c r="E159" s="1"/>
      <c r="F159" s="1"/>
      <c r="G159" s="1"/>
      <c r="H159" s="1"/>
    </row>
    <row r="160" spans="1:11">
      <c r="B160" s="28"/>
      <c r="D160" s="37"/>
      <c r="E160" s="1"/>
      <c r="F160" s="1"/>
      <c r="G160" s="1"/>
      <c r="H160" s="1"/>
    </row>
    <row r="161" spans="1:8">
      <c r="A161" t="s">
        <v>273</v>
      </c>
      <c r="B161" s="28"/>
      <c r="D161" s="37"/>
      <c r="E161" s="1"/>
      <c r="F161" s="1"/>
      <c r="G161" s="1"/>
      <c r="H161" s="1"/>
    </row>
    <row r="162" spans="1:8">
      <c r="B162" s="28"/>
      <c r="D162" s="37"/>
      <c r="E162" s="1"/>
      <c r="F162" s="1"/>
      <c r="G162" s="1"/>
      <c r="H162" s="1"/>
    </row>
    <row r="163" spans="1:8">
      <c r="A163" s="34" t="s">
        <v>203</v>
      </c>
      <c r="B163" s="34"/>
      <c r="C163" s="1"/>
      <c r="D163" s="35"/>
      <c r="E163" s="1"/>
      <c r="F163" s="1"/>
      <c r="G163" s="1"/>
      <c r="H163" s="1"/>
    </row>
    <row r="164" spans="1:8">
      <c r="A164" s="34"/>
      <c r="B164" s="34"/>
      <c r="C164" s="1"/>
      <c r="D164" s="35"/>
      <c r="E164" s="1"/>
      <c r="F164" s="1"/>
      <c r="G164" s="1"/>
      <c r="H164" s="1"/>
    </row>
    <row r="165" spans="1:8">
      <c r="A165" s="1"/>
      <c r="B165" s="1"/>
      <c r="C165" s="1" t="s">
        <v>641</v>
      </c>
      <c r="D165" s="37"/>
      <c r="E165" s="1"/>
      <c r="F165" s="1"/>
      <c r="G165" s="1"/>
      <c r="H165" s="1"/>
    </row>
    <row r="166" spans="1:8">
      <c r="A166" s="28"/>
      <c r="B166" s="1"/>
      <c r="C166" s="1"/>
      <c r="D166" s="37"/>
      <c r="E166" s="1"/>
      <c r="F166" s="1"/>
      <c r="G166" s="1"/>
      <c r="H166" s="1"/>
    </row>
    <row r="167" spans="1:8">
      <c r="A167" s="28"/>
      <c r="B167" s="1"/>
      <c r="C167" s="1"/>
      <c r="D167" s="37"/>
      <c r="E167" s="1"/>
      <c r="F167" s="1"/>
      <c r="G167" s="1"/>
      <c r="H167" s="1"/>
    </row>
    <row r="168" spans="1:8">
      <c r="A168" t="s">
        <v>80</v>
      </c>
      <c r="D168" s="35"/>
      <c r="E168" s="1"/>
      <c r="F168" s="1"/>
      <c r="G168" s="1"/>
      <c r="H168" s="1"/>
    </row>
    <row r="169" spans="1:8">
      <c r="A169" s="3" t="s">
        <v>81</v>
      </c>
      <c r="B169" s="3" t="s">
        <v>82</v>
      </c>
      <c r="C169" s="4" t="s">
        <v>83</v>
      </c>
      <c r="D169" s="7"/>
      <c r="E169" s="33"/>
      <c r="F169" s="1"/>
      <c r="G169" s="1"/>
    </row>
    <row r="170" spans="1:8">
      <c r="A170" s="3" t="s">
        <v>84</v>
      </c>
      <c r="B170" s="3" t="s">
        <v>85</v>
      </c>
      <c r="C170" s="4" t="s">
        <v>86</v>
      </c>
      <c r="D170" s="7"/>
      <c r="E170" s="33"/>
      <c r="F170" s="1"/>
      <c r="G170" s="1"/>
    </row>
    <row r="171" spans="1:8">
      <c r="A171" s="3" t="s">
        <v>87</v>
      </c>
      <c r="B171" s="3" t="s">
        <v>88</v>
      </c>
      <c r="C171" s="4" t="s">
        <v>89</v>
      </c>
      <c r="D171" s="7"/>
      <c r="E171" s="33"/>
      <c r="F171" s="1"/>
      <c r="G171" s="1"/>
    </row>
    <row r="172" spans="1:8">
      <c r="A172" s="3" t="s">
        <v>90</v>
      </c>
      <c r="B172" s="3" t="s">
        <v>91</v>
      </c>
      <c r="C172" s="4" t="s">
        <v>92</v>
      </c>
      <c r="D172" s="7"/>
      <c r="E172" s="33"/>
      <c r="F172" s="1"/>
      <c r="G172" s="1"/>
    </row>
    <row r="173" spans="1:8">
      <c r="A173" s="3" t="s">
        <v>93</v>
      </c>
      <c r="B173" s="3" t="s">
        <v>94</v>
      </c>
      <c r="C173" s="4" t="s">
        <v>95</v>
      </c>
      <c r="D173" s="7"/>
      <c r="E173" s="33"/>
      <c r="F173" s="1"/>
      <c r="G173" s="1"/>
    </row>
    <row r="174" spans="1:8">
      <c r="A174" s="3" t="s">
        <v>96</v>
      </c>
      <c r="B174" s="3" t="s">
        <v>97</v>
      </c>
      <c r="C174" s="4" t="s">
        <v>98</v>
      </c>
      <c r="D174" s="7"/>
      <c r="E174" s="33"/>
      <c r="F174" s="1"/>
      <c r="G174" s="1"/>
    </row>
    <row r="175" spans="1:8">
      <c r="A175" s="28"/>
      <c r="B175" s="1"/>
      <c r="C175" s="1"/>
      <c r="D175" s="37"/>
      <c r="E175" s="1"/>
      <c r="F175" s="1"/>
      <c r="G175" s="1"/>
      <c r="H175" s="1"/>
    </row>
  </sheetData>
  <sortState ref="B130:J164">
    <sortCondition ref="I130:I164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86"/>
  <sheetViews>
    <sheetView workbookViewId="0"/>
  </sheetViews>
  <sheetFormatPr defaultRowHeight="14.4"/>
  <cols>
    <col min="3" max="3" width="15" customWidth="1"/>
    <col min="4" max="4" width="16" customWidth="1"/>
    <col min="5" max="5" width="14.88671875" customWidth="1"/>
    <col min="6" max="6" width="14.33203125" customWidth="1"/>
    <col min="7" max="7" width="12.5546875" customWidth="1"/>
    <col min="8" max="8" width="18" customWidth="1"/>
    <col min="10" max="10" width="10" customWidth="1"/>
    <col min="11" max="11" width="11" customWidth="1"/>
  </cols>
  <sheetData>
    <row r="1" spans="1:18">
      <c r="A1" s="22"/>
      <c r="B1" s="18"/>
      <c r="C1" s="1"/>
      <c r="D1" s="24" t="s">
        <v>184</v>
      </c>
      <c r="E1" s="18"/>
      <c r="F1" s="18"/>
      <c r="G1" s="19"/>
      <c r="H1" s="19"/>
    </row>
    <row r="2" spans="1:18">
      <c r="A2" s="28"/>
      <c r="B2" s="24" t="s">
        <v>271</v>
      </c>
      <c r="C2" s="1"/>
      <c r="D2" s="24" t="s">
        <v>356</v>
      </c>
      <c r="E2" s="1"/>
      <c r="F2" s="25" t="s">
        <v>186</v>
      </c>
      <c r="G2" s="27"/>
      <c r="H2" s="27"/>
    </row>
    <row r="3" spans="1:18">
      <c r="A3" s="28"/>
      <c r="B3" s="24" t="s">
        <v>357</v>
      </c>
      <c r="C3" s="1"/>
      <c r="D3" s="36"/>
      <c r="E3" s="1"/>
      <c r="F3" s="25" t="s">
        <v>272</v>
      </c>
      <c r="G3" s="1"/>
      <c r="H3" s="27" t="s">
        <v>355</v>
      </c>
    </row>
    <row r="4" spans="1:18">
      <c r="A4" s="28"/>
      <c r="B4" s="21"/>
      <c r="C4" s="1"/>
      <c r="D4" s="27" t="s">
        <v>368</v>
      </c>
      <c r="E4" s="21"/>
      <c r="F4" s="21"/>
      <c r="G4" s="19"/>
      <c r="H4" s="19"/>
    </row>
    <row r="5" spans="1:18">
      <c r="A5" s="3" t="s">
        <v>183</v>
      </c>
      <c r="B5" s="6" t="s">
        <v>0</v>
      </c>
      <c r="C5" s="5" t="s">
        <v>2</v>
      </c>
      <c r="D5" s="5" t="s">
        <v>1</v>
      </c>
      <c r="E5" s="5" t="s">
        <v>3</v>
      </c>
      <c r="F5" s="6" t="s">
        <v>67</v>
      </c>
      <c r="G5" s="5" t="s">
        <v>141</v>
      </c>
      <c r="H5" s="5" t="s">
        <v>68</v>
      </c>
      <c r="I5" s="8" t="s">
        <v>103</v>
      </c>
    </row>
    <row r="6" spans="1:18">
      <c r="A6" s="6"/>
      <c r="B6" s="6"/>
      <c r="C6" s="5"/>
      <c r="D6" s="9" t="s">
        <v>296</v>
      </c>
      <c r="E6" s="10"/>
      <c r="F6" s="6"/>
      <c r="G6" s="10" t="s">
        <v>84</v>
      </c>
      <c r="H6" s="5"/>
      <c r="I6" s="5"/>
    </row>
    <row r="7" spans="1:18">
      <c r="A7" s="6"/>
      <c r="B7" s="6"/>
      <c r="C7" s="5"/>
      <c r="D7" s="5"/>
      <c r="E7" s="5"/>
      <c r="F7" s="6"/>
      <c r="G7" s="6"/>
      <c r="H7" s="5"/>
      <c r="I7" s="5"/>
      <c r="J7" s="1"/>
      <c r="K7" s="1"/>
      <c r="L7" s="1"/>
      <c r="M7" s="1"/>
      <c r="N7" s="1"/>
      <c r="O7" s="1"/>
      <c r="P7" s="1"/>
      <c r="Q7" s="1"/>
      <c r="R7" s="1"/>
    </row>
    <row r="8" spans="1:18">
      <c r="A8" s="6"/>
      <c r="B8" s="6"/>
      <c r="C8" s="5"/>
      <c r="D8" s="9" t="s">
        <v>154</v>
      </c>
      <c r="E8" s="10"/>
      <c r="F8" s="6"/>
      <c r="G8" s="10" t="s">
        <v>87</v>
      </c>
      <c r="H8" s="5"/>
      <c r="I8" s="5"/>
      <c r="J8" s="1"/>
      <c r="K8" s="1"/>
      <c r="L8" s="1"/>
      <c r="M8" s="1"/>
      <c r="N8" s="1"/>
      <c r="O8" s="1"/>
      <c r="P8" s="1"/>
      <c r="Q8" s="1"/>
      <c r="R8" s="1"/>
    </row>
    <row r="9" spans="1:18">
      <c r="A9" s="6">
        <v>1</v>
      </c>
      <c r="B9" s="3">
        <v>803</v>
      </c>
      <c r="C9" s="2" t="s">
        <v>214</v>
      </c>
      <c r="D9" s="2" t="s">
        <v>27</v>
      </c>
      <c r="E9" s="2" t="s">
        <v>7</v>
      </c>
      <c r="F9" s="2" t="s">
        <v>253</v>
      </c>
      <c r="G9" s="3" t="s">
        <v>87</v>
      </c>
      <c r="H9" s="2"/>
      <c r="I9" s="12">
        <v>5.7453703703703701E-2</v>
      </c>
      <c r="J9" s="1"/>
      <c r="K9" s="1"/>
      <c r="L9" s="1"/>
      <c r="M9" s="1"/>
      <c r="N9" s="1"/>
      <c r="O9" s="1"/>
      <c r="P9" s="1"/>
      <c r="Q9" s="1"/>
      <c r="R9" s="1"/>
    </row>
    <row r="10" spans="1:18">
      <c r="A10" s="6">
        <v>2</v>
      </c>
      <c r="B10" s="3">
        <v>900</v>
      </c>
      <c r="C10" s="2" t="s">
        <v>39</v>
      </c>
      <c r="D10" s="2" t="s">
        <v>38</v>
      </c>
      <c r="E10" s="2" t="s">
        <v>7</v>
      </c>
      <c r="F10" s="2" t="s">
        <v>392</v>
      </c>
      <c r="G10" s="3" t="s">
        <v>87</v>
      </c>
      <c r="H10" s="2" t="s">
        <v>70</v>
      </c>
      <c r="I10" s="12">
        <v>5.966435185185185E-2</v>
      </c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6">
        <v>3</v>
      </c>
      <c r="B11" s="3">
        <v>911</v>
      </c>
      <c r="C11" s="2" t="s">
        <v>620</v>
      </c>
      <c r="D11" s="2" t="s">
        <v>14</v>
      </c>
      <c r="E11" s="2" t="s">
        <v>7</v>
      </c>
      <c r="F11" s="2" t="s">
        <v>621</v>
      </c>
      <c r="G11" s="3" t="s">
        <v>87</v>
      </c>
      <c r="H11" s="2" t="s">
        <v>622</v>
      </c>
      <c r="I11" s="12">
        <v>7.6967592592592601E-2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6">
        <v>4</v>
      </c>
      <c r="B12" s="3">
        <v>965</v>
      </c>
      <c r="C12" s="2" t="s">
        <v>336</v>
      </c>
      <c r="D12" s="2" t="s">
        <v>10</v>
      </c>
      <c r="E12" s="2" t="s">
        <v>626</v>
      </c>
      <c r="F12" s="2" t="s">
        <v>351</v>
      </c>
      <c r="G12" s="3" t="s">
        <v>87</v>
      </c>
      <c r="H12" s="2" t="s">
        <v>345</v>
      </c>
      <c r="I12" s="12">
        <v>9.042824074074074E-2</v>
      </c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6">
        <v>5</v>
      </c>
      <c r="B13" s="3">
        <v>800</v>
      </c>
      <c r="C13" s="2" t="s">
        <v>359</v>
      </c>
      <c r="D13" s="2" t="s">
        <v>13</v>
      </c>
      <c r="E13" s="2" t="s">
        <v>7</v>
      </c>
      <c r="F13" s="2" t="s">
        <v>363</v>
      </c>
      <c r="G13" s="3" t="s">
        <v>87</v>
      </c>
      <c r="H13" s="2" t="s">
        <v>601</v>
      </c>
      <c r="I13" s="2" t="s">
        <v>181</v>
      </c>
      <c r="J13" s="1"/>
      <c r="K13" s="1"/>
      <c r="L13" s="1"/>
      <c r="N13" s="1"/>
      <c r="O13" s="1"/>
      <c r="P13" s="1"/>
      <c r="Q13" s="1"/>
      <c r="R13" s="1"/>
    </row>
    <row r="14" spans="1:18">
      <c r="A14" s="6">
        <v>6</v>
      </c>
      <c r="B14" s="3">
        <v>950</v>
      </c>
      <c r="C14" s="2" t="s">
        <v>623</v>
      </c>
      <c r="D14" s="2" t="s">
        <v>33</v>
      </c>
      <c r="E14" s="2" t="s">
        <v>7</v>
      </c>
      <c r="F14" s="2" t="s">
        <v>624</v>
      </c>
      <c r="G14" s="3" t="s">
        <v>87</v>
      </c>
      <c r="H14" s="2"/>
      <c r="I14" s="2" t="s">
        <v>182</v>
      </c>
      <c r="J14" s="1"/>
      <c r="K14" s="1"/>
      <c r="L14" s="1"/>
      <c r="N14" s="1"/>
      <c r="O14" s="1"/>
      <c r="P14" s="1"/>
      <c r="Q14" s="1"/>
      <c r="R14" s="1"/>
    </row>
    <row r="15" spans="1:18">
      <c r="A15" s="6"/>
      <c r="B15" s="6"/>
      <c r="C15" s="5"/>
      <c r="D15" s="5"/>
      <c r="E15" s="5"/>
      <c r="F15" s="5"/>
      <c r="G15" s="6"/>
      <c r="H15" s="5"/>
      <c r="I15" s="45"/>
      <c r="J15" s="1"/>
      <c r="K15" s="1"/>
      <c r="L15" s="1"/>
      <c r="N15" s="1"/>
      <c r="O15" s="1"/>
      <c r="P15" s="1"/>
      <c r="Q15" s="1"/>
      <c r="R15" s="1"/>
    </row>
    <row r="16" spans="1:18">
      <c r="A16" s="6"/>
      <c r="B16" s="6"/>
      <c r="C16" s="5"/>
      <c r="D16" s="9" t="s">
        <v>155</v>
      </c>
      <c r="E16" s="10"/>
      <c r="F16" s="6"/>
      <c r="G16" s="10" t="s">
        <v>90</v>
      </c>
      <c r="H16" s="5"/>
      <c r="I16" s="5"/>
      <c r="J16" s="1"/>
      <c r="K16" s="1"/>
      <c r="L16" s="1"/>
      <c r="N16" s="1"/>
      <c r="O16" s="1"/>
      <c r="P16" s="1"/>
      <c r="Q16" s="1"/>
      <c r="R16" s="1"/>
    </row>
    <row r="17" spans="1:18">
      <c r="A17" s="6">
        <v>1</v>
      </c>
      <c r="B17" s="3">
        <v>828</v>
      </c>
      <c r="C17" s="2" t="s">
        <v>126</v>
      </c>
      <c r="D17" s="2" t="s">
        <v>13</v>
      </c>
      <c r="E17" s="2" t="s">
        <v>20</v>
      </c>
      <c r="F17" s="2">
        <v>1984</v>
      </c>
      <c r="G17" s="29" t="s">
        <v>628</v>
      </c>
      <c r="H17" s="2" t="s">
        <v>70</v>
      </c>
      <c r="I17" s="12">
        <v>6.1261574074074072E-2</v>
      </c>
      <c r="J17" s="1"/>
      <c r="K17" s="1"/>
      <c r="L17" s="1"/>
      <c r="N17" s="1"/>
      <c r="O17" s="1"/>
      <c r="P17" s="1"/>
      <c r="Q17" s="1"/>
      <c r="R17" s="1"/>
    </row>
    <row r="18" spans="1:18">
      <c r="A18" s="6">
        <v>2</v>
      </c>
      <c r="B18" s="3">
        <v>888</v>
      </c>
      <c r="C18" s="2" t="s">
        <v>618</v>
      </c>
      <c r="D18" s="2" t="s">
        <v>4</v>
      </c>
      <c r="E18" s="2" t="s">
        <v>333</v>
      </c>
      <c r="F18" s="2" t="s">
        <v>562</v>
      </c>
      <c r="G18" s="3" t="s">
        <v>90</v>
      </c>
      <c r="H18" s="2" t="s">
        <v>619</v>
      </c>
      <c r="I18" s="12">
        <v>6.4687499999999995E-2</v>
      </c>
      <c r="J18" s="1"/>
      <c r="K18" s="1"/>
      <c r="L18" s="1"/>
      <c r="N18" s="1"/>
      <c r="O18" s="1"/>
      <c r="P18" s="1"/>
      <c r="Q18" s="1"/>
      <c r="R18" s="1"/>
    </row>
    <row r="19" spans="1:18">
      <c r="A19" s="6"/>
      <c r="B19" s="3"/>
      <c r="C19" s="2"/>
      <c r="D19" s="2"/>
      <c r="E19" s="2"/>
      <c r="F19" s="2"/>
      <c r="G19" s="29"/>
      <c r="H19" s="2"/>
      <c r="I19" s="12"/>
      <c r="J19" s="1"/>
      <c r="K19" s="1"/>
      <c r="L19" s="1"/>
      <c r="N19" s="1"/>
      <c r="O19" s="1"/>
      <c r="P19" s="1"/>
      <c r="Q19" s="1"/>
      <c r="R19" s="1"/>
    </row>
    <row r="20" spans="1:18">
      <c r="A20" s="6"/>
      <c r="B20" s="6"/>
      <c r="C20" s="5"/>
      <c r="D20" s="9" t="s">
        <v>158</v>
      </c>
      <c r="E20" s="10"/>
      <c r="F20" s="6"/>
      <c r="G20" s="10" t="s">
        <v>93</v>
      </c>
      <c r="H20" s="5"/>
      <c r="I20" s="5"/>
      <c r="J20" s="1"/>
      <c r="K20" s="1"/>
      <c r="L20" s="1"/>
      <c r="N20" s="1"/>
      <c r="O20" s="1"/>
      <c r="P20" s="1"/>
      <c r="Q20" s="1"/>
      <c r="R20" s="1"/>
    </row>
    <row r="21" spans="1:18">
      <c r="A21" s="6">
        <v>1</v>
      </c>
      <c r="B21" s="3">
        <v>805</v>
      </c>
      <c r="C21" s="2" t="s">
        <v>156</v>
      </c>
      <c r="D21" s="2" t="s">
        <v>13</v>
      </c>
      <c r="E21" s="2" t="s">
        <v>7</v>
      </c>
      <c r="F21" s="2" t="s">
        <v>157</v>
      </c>
      <c r="G21" s="3" t="s">
        <v>93</v>
      </c>
      <c r="H21" s="2" t="s">
        <v>246</v>
      </c>
      <c r="I21" s="12">
        <v>6.7094907407407409E-2</v>
      </c>
      <c r="J21" s="1"/>
      <c r="K21" s="1"/>
      <c r="L21" s="1"/>
      <c r="N21" s="1"/>
      <c r="O21" s="1"/>
      <c r="P21" s="1"/>
      <c r="Q21" s="1"/>
      <c r="R21" s="1"/>
    </row>
    <row r="22" spans="1:18">
      <c r="A22" s="6">
        <v>2</v>
      </c>
      <c r="B22" s="3">
        <v>801</v>
      </c>
      <c r="C22" s="2" t="s">
        <v>602</v>
      </c>
      <c r="D22" s="2" t="s">
        <v>13</v>
      </c>
      <c r="E22" s="2" t="s">
        <v>7</v>
      </c>
      <c r="F22" s="2" t="s">
        <v>603</v>
      </c>
      <c r="G22" s="3" t="s">
        <v>93</v>
      </c>
      <c r="H22" s="2"/>
      <c r="I22" s="12">
        <v>7.4259259259259261E-2</v>
      </c>
      <c r="J22" s="1"/>
      <c r="K22" s="1"/>
      <c r="L22" s="1"/>
      <c r="N22" s="1"/>
      <c r="O22" s="1"/>
      <c r="P22" s="1"/>
      <c r="Q22" s="1"/>
      <c r="R22" s="1"/>
    </row>
    <row r="23" spans="1:18">
      <c r="A23" s="6"/>
      <c r="B23" s="3"/>
      <c r="C23" s="2"/>
      <c r="D23" s="2"/>
      <c r="E23" s="2"/>
      <c r="F23" s="2"/>
      <c r="G23" s="3"/>
      <c r="H23" s="2"/>
      <c r="I23" s="12"/>
      <c r="J23" s="1"/>
      <c r="K23" s="1"/>
      <c r="L23" s="1"/>
      <c r="N23" s="1"/>
      <c r="O23" s="1"/>
      <c r="P23" s="1"/>
      <c r="Q23" s="1"/>
      <c r="R23" s="1"/>
    </row>
    <row r="24" spans="1:18">
      <c r="A24" s="6"/>
      <c r="B24" s="6"/>
      <c r="C24" s="5"/>
      <c r="D24" s="9" t="s">
        <v>160</v>
      </c>
      <c r="E24" s="10"/>
      <c r="F24" s="6"/>
      <c r="G24" s="10" t="s">
        <v>96</v>
      </c>
      <c r="H24" s="13"/>
      <c r="I24" s="5"/>
      <c r="J24" s="1"/>
      <c r="K24" s="1"/>
      <c r="L24" s="1"/>
      <c r="N24" s="1"/>
      <c r="O24" s="1"/>
      <c r="P24" s="1"/>
      <c r="Q24" s="1"/>
      <c r="R24" s="1"/>
    </row>
    <row r="25" spans="1:18">
      <c r="A25" s="6"/>
      <c r="B25" s="6"/>
      <c r="C25" s="5"/>
      <c r="D25" s="7"/>
      <c r="E25" s="5"/>
      <c r="F25" s="6"/>
      <c r="G25" s="6"/>
      <c r="H25" s="5"/>
      <c r="I25" s="5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6"/>
      <c r="B26" s="10"/>
      <c r="C26" s="15"/>
      <c r="D26" s="10" t="s">
        <v>161</v>
      </c>
      <c r="E26" s="10"/>
      <c r="F26" s="6"/>
      <c r="G26" s="10" t="s">
        <v>149</v>
      </c>
      <c r="H26" s="5"/>
      <c r="I26" s="5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6">
        <v>1</v>
      </c>
      <c r="B27" s="3">
        <v>820</v>
      </c>
      <c r="C27" s="2" t="s">
        <v>362</v>
      </c>
      <c r="D27" s="2" t="s">
        <v>10</v>
      </c>
      <c r="E27" s="2" t="s">
        <v>7</v>
      </c>
      <c r="F27" s="2" t="s">
        <v>613</v>
      </c>
      <c r="G27" s="3" t="s">
        <v>149</v>
      </c>
      <c r="H27" s="2" t="s">
        <v>614</v>
      </c>
      <c r="I27" s="12">
        <v>8.1666666666666665E-2</v>
      </c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6"/>
      <c r="B28" s="6"/>
      <c r="C28" s="6"/>
      <c r="D28" s="5"/>
      <c r="E28" s="5"/>
      <c r="F28" s="6"/>
      <c r="G28" s="5"/>
      <c r="H28" s="5"/>
      <c r="I28" s="5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6"/>
      <c r="B29" s="6"/>
      <c r="C29" s="16"/>
      <c r="D29" s="9" t="s">
        <v>297</v>
      </c>
      <c r="E29" s="10"/>
      <c r="F29" s="6"/>
      <c r="G29" s="10" t="s">
        <v>85</v>
      </c>
      <c r="H29" s="5"/>
      <c r="I29" s="5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6">
        <v>1</v>
      </c>
      <c r="B30" s="3">
        <v>802</v>
      </c>
      <c r="C30" s="2" t="s">
        <v>604</v>
      </c>
      <c r="D30" s="2" t="s">
        <v>334</v>
      </c>
      <c r="E30" s="2" t="s">
        <v>7</v>
      </c>
      <c r="F30" s="2" t="s">
        <v>605</v>
      </c>
      <c r="G30" s="3" t="s">
        <v>85</v>
      </c>
      <c r="H30" s="2"/>
      <c r="I30" s="12">
        <v>8.6157407407407405E-2</v>
      </c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6"/>
      <c r="B31" s="6"/>
      <c r="C31" s="16"/>
      <c r="D31" s="9" t="s">
        <v>162</v>
      </c>
      <c r="E31" s="10"/>
      <c r="F31" s="6"/>
      <c r="G31" s="10" t="s">
        <v>88</v>
      </c>
      <c r="H31" s="5"/>
      <c r="I31" s="5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6">
        <v>1</v>
      </c>
      <c r="B32" s="3">
        <v>964</v>
      </c>
      <c r="C32" s="2" t="s">
        <v>625</v>
      </c>
      <c r="D32" s="2" t="s">
        <v>31</v>
      </c>
      <c r="E32" s="2" t="s">
        <v>626</v>
      </c>
      <c r="F32" s="2" t="s">
        <v>627</v>
      </c>
      <c r="G32" s="3" t="s">
        <v>88</v>
      </c>
      <c r="H32" s="2" t="s">
        <v>345</v>
      </c>
      <c r="I32" s="12">
        <v>9.0416666666666659E-2</v>
      </c>
      <c r="J32" s="1"/>
      <c r="K32" s="30"/>
      <c r="L32" s="1"/>
      <c r="M32" s="1"/>
      <c r="N32" s="1"/>
      <c r="O32" s="1"/>
      <c r="P32" s="30"/>
      <c r="Q32" s="1"/>
      <c r="R32" s="44"/>
    </row>
    <row r="33" spans="1:18">
      <c r="A33" s="6"/>
      <c r="B33" s="6"/>
      <c r="C33" s="16"/>
      <c r="D33" s="9"/>
      <c r="E33" s="10"/>
      <c r="F33" s="6"/>
      <c r="G33" s="10"/>
      <c r="H33" s="5"/>
      <c r="I33" s="5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6"/>
      <c r="B34" s="6"/>
      <c r="C34" s="5"/>
      <c r="D34" s="9" t="s">
        <v>163</v>
      </c>
      <c r="E34" s="10"/>
      <c r="F34" s="6"/>
      <c r="G34" s="10" t="s">
        <v>91</v>
      </c>
      <c r="H34" s="5"/>
      <c r="I34" s="5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6">
        <v>1</v>
      </c>
      <c r="B35" s="3">
        <v>850</v>
      </c>
      <c r="C35" s="2" t="s">
        <v>361</v>
      </c>
      <c r="D35" s="2" t="s">
        <v>23</v>
      </c>
      <c r="E35" s="2" t="s">
        <v>11</v>
      </c>
      <c r="F35" s="2" t="s">
        <v>365</v>
      </c>
      <c r="G35" s="3" t="s">
        <v>91</v>
      </c>
      <c r="H35" s="2" t="s">
        <v>346</v>
      </c>
      <c r="I35" s="12">
        <v>7.0416666666666669E-2</v>
      </c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6">
        <v>2</v>
      </c>
      <c r="B36" s="3">
        <v>868</v>
      </c>
      <c r="C36" s="2" t="s">
        <v>615</v>
      </c>
      <c r="D36" s="2" t="s">
        <v>23</v>
      </c>
      <c r="E36" s="2" t="s">
        <v>11</v>
      </c>
      <c r="F36" s="2" t="s">
        <v>616</v>
      </c>
      <c r="G36" s="3" t="s">
        <v>91</v>
      </c>
      <c r="H36" s="2" t="s">
        <v>617</v>
      </c>
      <c r="I36" s="12">
        <v>7.4236111111111114E-2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6">
        <v>3</v>
      </c>
      <c r="B37" s="3">
        <v>818</v>
      </c>
      <c r="C37" s="2" t="s">
        <v>610</v>
      </c>
      <c r="D37" s="2" t="s">
        <v>282</v>
      </c>
      <c r="E37" s="2" t="s">
        <v>11</v>
      </c>
      <c r="F37" s="2" t="s">
        <v>611</v>
      </c>
      <c r="G37" s="3" t="s">
        <v>91</v>
      </c>
      <c r="H37" s="2" t="s">
        <v>612</v>
      </c>
      <c r="I37" s="12">
        <v>7.4247685185185194E-2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6">
        <v>4</v>
      </c>
      <c r="B38" s="3">
        <v>804</v>
      </c>
      <c r="C38" s="2" t="s">
        <v>606</v>
      </c>
      <c r="D38" s="2" t="s">
        <v>470</v>
      </c>
      <c r="E38" s="2" t="s">
        <v>7</v>
      </c>
      <c r="F38" s="2" t="s">
        <v>607</v>
      </c>
      <c r="G38" s="3" t="s">
        <v>91</v>
      </c>
      <c r="H38" s="2"/>
      <c r="I38" s="12">
        <v>7.436342592592593E-2</v>
      </c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6">
        <v>5</v>
      </c>
      <c r="B39" s="3">
        <v>808</v>
      </c>
      <c r="C39" s="2" t="s">
        <v>608</v>
      </c>
      <c r="D39" s="2" t="s">
        <v>16</v>
      </c>
      <c r="E39" s="2" t="s">
        <v>333</v>
      </c>
      <c r="F39" s="2" t="s">
        <v>609</v>
      </c>
      <c r="G39" s="3" t="s">
        <v>91</v>
      </c>
      <c r="H39" s="2"/>
      <c r="I39" s="12">
        <v>8.7164351851851854E-2</v>
      </c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6"/>
      <c r="B40" s="3"/>
      <c r="C40" s="2"/>
      <c r="D40" s="2"/>
      <c r="E40" s="2"/>
      <c r="F40" s="2"/>
      <c r="G40" s="3"/>
      <c r="H40" s="2"/>
      <c r="I40" s="12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6"/>
      <c r="B41" s="6"/>
      <c r="C41" s="5"/>
      <c r="D41" s="9" t="s">
        <v>164</v>
      </c>
      <c r="E41" s="10"/>
      <c r="F41" s="6"/>
      <c r="G41" s="10" t="s">
        <v>94</v>
      </c>
      <c r="H41" s="5"/>
      <c r="I41" s="5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2"/>
      <c r="B42" s="6"/>
      <c r="C42" s="5"/>
      <c r="D42" s="5"/>
      <c r="E42" s="5"/>
      <c r="F42" s="5"/>
      <c r="G42" s="6"/>
      <c r="H42" s="5"/>
      <c r="I42" s="13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6"/>
      <c r="B43" s="6"/>
      <c r="C43" s="5"/>
      <c r="D43" s="9" t="s">
        <v>165</v>
      </c>
      <c r="E43" s="10"/>
      <c r="F43" s="6"/>
      <c r="G43" s="10" t="s">
        <v>97</v>
      </c>
      <c r="H43" s="5"/>
      <c r="I43" s="5"/>
    </row>
    <row r="44" spans="1:18">
      <c r="A44" s="28"/>
      <c r="B44" s="30"/>
      <c r="C44" s="1"/>
      <c r="D44" s="1"/>
      <c r="E44" s="1"/>
      <c r="F44" s="30"/>
      <c r="G44" s="1"/>
      <c r="H44" s="1"/>
    </row>
    <row r="45" spans="1:18">
      <c r="A45" s="28"/>
      <c r="B45" s="30"/>
      <c r="C45" s="1"/>
      <c r="D45" s="26" t="s">
        <v>367</v>
      </c>
      <c r="E45" s="26" t="s">
        <v>190</v>
      </c>
      <c r="F45" s="30"/>
      <c r="G45" s="1"/>
      <c r="H45" s="1"/>
    </row>
    <row r="46" spans="1:18">
      <c r="A46" s="3" t="s">
        <v>191</v>
      </c>
      <c r="B46" s="6" t="s">
        <v>0</v>
      </c>
      <c r="C46" s="5" t="s">
        <v>2</v>
      </c>
      <c r="D46" s="5" t="s">
        <v>152</v>
      </c>
      <c r="E46" s="7" t="s">
        <v>3</v>
      </c>
      <c r="F46" s="6" t="s">
        <v>100</v>
      </c>
      <c r="G46" s="6" t="s">
        <v>101</v>
      </c>
      <c r="H46" s="6" t="s">
        <v>102</v>
      </c>
      <c r="I46" s="8" t="s">
        <v>103</v>
      </c>
      <c r="J46" s="5" t="s">
        <v>192</v>
      </c>
      <c r="K46" s="6" t="s">
        <v>274</v>
      </c>
    </row>
    <row r="47" spans="1:18">
      <c r="A47" s="6">
        <v>1</v>
      </c>
      <c r="B47" s="3">
        <v>803</v>
      </c>
      <c r="C47" s="2" t="s">
        <v>214</v>
      </c>
      <c r="D47" s="2" t="s">
        <v>27</v>
      </c>
      <c r="E47" s="2" t="s">
        <v>7</v>
      </c>
      <c r="F47" s="2" t="s">
        <v>253</v>
      </c>
      <c r="G47" s="3" t="s">
        <v>87</v>
      </c>
      <c r="H47" s="2"/>
      <c r="I47" s="12">
        <v>5.7453703703703701E-2</v>
      </c>
      <c r="J47" s="6">
        <v>1</v>
      </c>
      <c r="K47" s="41">
        <f>((2-(I47/$I$47))*1000)</f>
        <v>1000</v>
      </c>
    </row>
    <row r="48" spans="1:18">
      <c r="A48" s="6">
        <v>2</v>
      </c>
      <c r="B48" s="3">
        <v>900</v>
      </c>
      <c r="C48" s="2" t="s">
        <v>39</v>
      </c>
      <c r="D48" s="2" t="s">
        <v>38</v>
      </c>
      <c r="E48" s="2" t="s">
        <v>7</v>
      </c>
      <c r="F48" s="2" t="s">
        <v>392</v>
      </c>
      <c r="G48" s="3" t="s">
        <v>87</v>
      </c>
      <c r="H48" s="2" t="s">
        <v>70</v>
      </c>
      <c r="I48" s="12">
        <v>5.966435185185185E-2</v>
      </c>
      <c r="J48" s="6">
        <v>2</v>
      </c>
      <c r="K48" s="41">
        <f t="shared" ref="K48:K55" si="0">((2-(I48/$I$47))*1000)</f>
        <v>961.52296535052369</v>
      </c>
    </row>
    <row r="49" spans="1:11">
      <c r="A49" s="6">
        <v>3</v>
      </c>
      <c r="B49" s="3">
        <v>828</v>
      </c>
      <c r="C49" s="2" t="s">
        <v>126</v>
      </c>
      <c r="D49" s="2" t="s">
        <v>13</v>
      </c>
      <c r="E49" s="2" t="s">
        <v>20</v>
      </c>
      <c r="F49" s="2">
        <v>1984</v>
      </c>
      <c r="G49" s="29" t="s">
        <v>628</v>
      </c>
      <c r="H49" s="2" t="s">
        <v>70</v>
      </c>
      <c r="I49" s="12">
        <v>6.1261574074074072E-2</v>
      </c>
      <c r="J49" s="6">
        <v>1</v>
      </c>
      <c r="K49" s="41">
        <f t="shared" si="0"/>
        <v>933.72280419016931</v>
      </c>
    </row>
    <row r="50" spans="1:11">
      <c r="A50" s="6">
        <v>4</v>
      </c>
      <c r="B50" s="3">
        <v>888</v>
      </c>
      <c r="C50" s="2" t="s">
        <v>618</v>
      </c>
      <c r="D50" s="2" t="s">
        <v>4</v>
      </c>
      <c r="E50" s="2" t="s">
        <v>333</v>
      </c>
      <c r="F50" s="2" t="s">
        <v>562</v>
      </c>
      <c r="G50" s="3" t="s">
        <v>90</v>
      </c>
      <c r="H50" s="2" t="s">
        <v>619</v>
      </c>
      <c r="I50" s="12">
        <v>6.4687499999999995E-2</v>
      </c>
      <c r="J50" s="6">
        <v>2</v>
      </c>
      <c r="K50" s="41">
        <f t="shared" si="0"/>
        <v>874.0934730056407</v>
      </c>
    </row>
    <row r="51" spans="1:11">
      <c r="A51" s="6">
        <v>5</v>
      </c>
      <c r="B51" s="3">
        <v>805</v>
      </c>
      <c r="C51" s="2" t="s">
        <v>156</v>
      </c>
      <c r="D51" s="2" t="s">
        <v>13</v>
      </c>
      <c r="E51" s="2" t="s">
        <v>7</v>
      </c>
      <c r="F51" s="2" t="s">
        <v>157</v>
      </c>
      <c r="G51" s="3" t="s">
        <v>93</v>
      </c>
      <c r="H51" s="2" t="s">
        <v>246</v>
      </c>
      <c r="I51" s="12">
        <v>6.7094907407407409E-2</v>
      </c>
      <c r="J51" s="6">
        <v>1</v>
      </c>
      <c r="K51" s="41">
        <f t="shared" si="0"/>
        <v>832.19178082191775</v>
      </c>
    </row>
    <row r="52" spans="1:11">
      <c r="A52" s="6">
        <v>6</v>
      </c>
      <c r="B52" s="3">
        <v>801</v>
      </c>
      <c r="C52" s="2" t="s">
        <v>602</v>
      </c>
      <c r="D52" s="2" t="s">
        <v>13</v>
      </c>
      <c r="E52" s="2" t="s">
        <v>7</v>
      </c>
      <c r="F52" s="2" t="s">
        <v>603</v>
      </c>
      <c r="G52" s="3" t="s">
        <v>93</v>
      </c>
      <c r="H52" s="2"/>
      <c r="I52" s="12">
        <v>7.4259259259259261E-2</v>
      </c>
      <c r="J52" s="6">
        <v>2</v>
      </c>
      <c r="K52" s="41">
        <f t="shared" si="0"/>
        <v>707.49395648670418</v>
      </c>
    </row>
    <row r="53" spans="1:11">
      <c r="A53" s="6">
        <v>7</v>
      </c>
      <c r="B53" s="3">
        <v>911</v>
      </c>
      <c r="C53" s="2" t="s">
        <v>620</v>
      </c>
      <c r="D53" s="2" t="s">
        <v>14</v>
      </c>
      <c r="E53" s="2" t="s">
        <v>7</v>
      </c>
      <c r="F53" s="2" t="s">
        <v>621</v>
      </c>
      <c r="G53" s="3" t="s">
        <v>87</v>
      </c>
      <c r="H53" s="2" t="s">
        <v>622</v>
      </c>
      <c r="I53" s="12">
        <v>7.6967592592592601E-2</v>
      </c>
      <c r="J53" s="6">
        <v>3</v>
      </c>
      <c r="K53" s="41">
        <f t="shared" si="0"/>
        <v>660.35455278001587</v>
      </c>
    </row>
    <row r="54" spans="1:11">
      <c r="A54" s="6">
        <v>8</v>
      </c>
      <c r="B54" s="3">
        <v>820</v>
      </c>
      <c r="C54" s="2" t="s">
        <v>362</v>
      </c>
      <c r="D54" s="2" t="s">
        <v>10</v>
      </c>
      <c r="E54" s="2" t="s">
        <v>7</v>
      </c>
      <c r="F54" s="2" t="s">
        <v>613</v>
      </c>
      <c r="G54" s="3" t="s">
        <v>149</v>
      </c>
      <c r="H54" s="2" t="s">
        <v>614</v>
      </c>
      <c r="I54" s="12">
        <v>8.1666666666666665E-2</v>
      </c>
      <c r="J54" s="6">
        <v>1</v>
      </c>
      <c r="K54" s="41">
        <f t="shared" si="0"/>
        <v>578.5656728444801</v>
      </c>
    </row>
    <row r="55" spans="1:11">
      <c r="A55" s="6">
        <v>9</v>
      </c>
      <c r="B55" s="3">
        <v>965</v>
      </c>
      <c r="C55" s="2" t="s">
        <v>336</v>
      </c>
      <c r="D55" s="2" t="s">
        <v>10</v>
      </c>
      <c r="E55" s="2" t="s">
        <v>626</v>
      </c>
      <c r="F55" s="2" t="s">
        <v>351</v>
      </c>
      <c r="G55" s="3" t="s">
        <v>87</v>
      </c>
      <c r="H55" s="2" t="s">
        <v>345</v>
      </c>
      <c r="I55" s="12">
        <v>9.042824074074074E-2</v>
      </c>
      <c r="J55" s="6">
        <v>4</v>
      </c>
      <c r="K55" s="41">
        <f t="shared" si="0"/>
        <v>426.06768734891222</v>
      </c>
    </row>
    <row r="56" spans="1:11">
      <c r="A56" s="6">
        <v>10</v>
      </c>
      <c r="B56" s="3">
        <v>800</v>
      </c>
      <c r="C56" s="2" t="s">
        <v>359</v>
      </c>
      <c r="D56" s="2" t="s">
        <v>13</v>
      </c>
      <c r="E56" s="2" t="s">
        <v>7</v>
      </c>
      <c r="F56" s="2" t="s">
        <v>363</v>
      </c>
      <c r="G56" s="3" t="s">
        <v>87</v>
      </c>
      <c r="H56" s="2" t="s">
        <v>601</v>
      </c>
      <c r="I56" s="2" t="s">
        <v>181</v>
      </c>
      <c r="J56" s="6">
        <v>5</v>
      </c>
      <c r="K56" s="2"/>
    </row>
    <row r="57" spans="1:11">
      <c r="A57" s="6">
        <v>11</v>
      </c>
      <c r="B57" s="3">
        <v>950</v>
      </c>
      <c r="C57" s="2" t="s">
        <v>623</v>
      </c>
      <c r="D57" s="2" t="s">
        <v>33</v>
      </c>
      <c r="E57" s="2" t="s">
        <v>7</v>
      </c>
      <c r="F57" s="2" t="s">
        <v>624</v>
      </c>
      <c r="G57" s="3" t="s">
        <v>87</v>
      </c>
      <c r="H57" s="2"/>
      <c r="I57" s="2" t="s">
        <v>182</v>
      </c>
      <c r="J57" s="6">
        <v>6</v>
      </c>
      <c r="K57" s="2"/>
    </row>
    <row r="58" spans="1:11">
      <c r="A58" s="3"/>
      <c r="B58" s="6"/>
      <c r="C58" s="5"/>
      <c r="D58" s="5"/>
      <c r="E58" s="5"/>
      <c r="F58" s="6"/>
      <c r="G58" s="5"/>
      <c r="H58" s="5"/>
      <c r="I58" s="2"/>
      <c r="J58" s="2"/>
      <c r="K58" s="2"/>
    </row>
    <row r="59" spans="1:11">
      <c r="A59" s="3"/>
      <c r="B59" s="6"/>
      <c r="C59" s="15" t="s">
        <v>367</v>
      </c>
      <c r="D59" s="15" t="s">
        <v>193</v>
      </c>
      <c r="E59" s="2"/>
      <c r="F59" s="6"/>
      <c r="G59" s="5"/>
      <c r="H59" s="5"/>
      <c r="I59" s="2"/>
      <c r="J59" s="2"/>
      <c r="K59" s="2"/>
    </row>
    <row r="60" spans="1:11">
      <c r="A60" s="3" t="s">
        <v>191</v>
      </c>
      <c r="B60" s="6" t="s">
        <v>0</v>
      </c>
      <c r="C60" s="5" t="s">
        <v>2</v>
      </c>
      <c r="D60" s="5" t="s">
        <v>152</v>
      </c>
      <c r="E60" s="7" t="s">
        <v>3</v>
      </c>
      <c r="F60" s="6" t="s">
        <v>100</v>
      </c>
      <c r="G60" s="6" t="s">
        <v>101</v>
      </c>
      <c r="H60" s="6" t="s">
        <v>102</v>
      </c>
      <c r="I60" s="8" t="s">
        <v>103</v>
      </c>
      <c r="J60" s="5" t="s">
        <v>192</v>
      </c>
      <c r="K60" s="6" t="s">
        <v>274</v>
      </c>
    </row>
    <row r="61" spans="1:11">
      <c r="A61" s="6">
        <v>1</v>
      </c>
      <c r="B61" s="3">
        <v>850</v>
      </c>
      <c r="C61" s="2" t="s">
        <v>361</v>
      </c>
      <c r="D61" s="2" t="s">
        <v>23</v>
      </c>
      <c r="E61" s="2" t="s">
        <v>11</v>
      </c>
      <c r="F61" s="2" t="s">
        <v>365</v>
      </c>
      <c r="G61" s="3" t="s">
        <v>91</v>
      </c>
      <c r="H61" s="2" t="s">
        <v>346</v>
      </c>
      <c r="I61" s="12">
        <v>7.0416666666666669E-2</v>
      </c>
      <c r="J61" s="6">
        <v>1</v>
      </c>
      <c r="K61" s="41">
        <f>((2-(I61/$I$61))*1000)</f>
        <v>1000</v>
      </c>
    </row>
    <row r="62" spans="1:11">
      <c r="A62" s="6">
        <v>2</v>
      </c>
      <c r="B62" s="3">
        <v>868</v>
      </c>
      <c r="C62" s="2" t="s">
        <v>615</v>
      </c>
      <c r="D62" s="2" t="s">
        <v>23</v>
      </c>
      <c r="E62" s="2" t="s">
        <v>11</v>
      </c>
      <c r="F62" s="2" t="s">
        <v>616</v>
      </c>
      <c r="G62" s="3" t="s">
        <v>91</v>
      </c>
      <c r="H62" s="2" t="s">
        <v>617</v>
      </c>
      <c r="I62" s="12">
        <v>7.4236111111111114E-2</v>
      </c>
      <c r="J62" s="6">
        <v>2</v>
      </c>
      <c r="K62" s="41">
        <f t="shared" ref="K62:K67" si="1">((2-(I62/$I$61))*1000)</f>
        <v>945.75936883629197</v>
      </c>
    </row>
    <row r="63" spans="1:11">
      <c r="A63" s="6">
        <v>3</v>
      </c>
      <c r="B63" s="3">
        <v>818</v>
      </c>
      <c r="C63" s="2" t="s">
        <v>610</v>
      </c>
      <c r="D63" s="2" t="s">
        <v>282</v>
      </c>
      <c r="E63" s="2" t="s">
        <v>11</v>
      </c>
      <c r="F63" s="2" t="s">
        <v>611</v>
      </c>
      <c r="G63" s="3" t="s">
        <v>91</v>
      </c>
      <c r="H63" s="2" t="s">
        <v>612</v>
      </c>
      <c r="I63" s="12">
        <v>7.4247685185185194E-2</v>
      </c>
      <c r="J63" s="6">
        <v>3</v>
      </c>
      <c r="K63" s="41">
        <f t="shared" si="1"/>
        <v>945.59500328731087</v>
      </c>
    </row>
    <row r="64" spans="1:11">
      <c r="A64" s="6">
        <v>4</v>
      </c>
      <c r="B64" s="3">
        <v>804</v>
      </c>
      <c r="C64" s="2" t="s">
        <v>606</v>
      </c>
      <c r="D64" s="2" t="s">
        <v>470</v>
      </c>
      <c r="E64" s="2" t="s">
        <v>7</v>
      </c>
      <c r="F64" s="2" t="s">
        <v>607</v>
      </c>
      <c r="G64" s="3" t="s">
        <v>91</v>
      </c>
      <c r="H64" s="2"/>
      <c r="I64" s="12">
        <v>7.436342592592593E-2</v>
      </c>
      <c r="J64" s="6">
        <v>4</v>
      </c>
      <c r="K64" s="41">
        <f t="shared" si="1"/>
        <v>943.95134779750163</v>
      </c>
    </row>
    <row r="65" spans="1:11">
      <c r="A65" s="6">
        <v>5</v>
      </c>
      <c r="B65" s="3">
        <v>802</v>
      </c>
      <c r="C65" s="2" t="s">
        <v>604</v>
      </c>
      <c r="D65" s="2" t="s">
        <v>334</v>
      </c>
      <c r="E65" s="2" t="s">
        <v>7</v>
      </c>
      <c r="F65" s="2" t="s">
        <v>605</v>
      </c>
      <c r="G65" s="3" t="s">
        <v>85</v>
      </c>
      <c r="H65" s="2"/>
      <c r="I65" s="12">
        <v>8.6157407407407405E-2</v>
      </c>
      <c r="J65" s="6">
        <v>1</v>
      </c>
      <c r="K65" s="41">
        <f t="shared" si="1"/>
        <v>776.46285338593032</v>
      </c>
    </row>
    <row r="66" spans="1:11">
      <c r="A66" s="6">
        <v>6</v>
      </c>
      <c r="B66" s="3">
        <v>808</v>
      </c>
      <c r="C66" s="2" t="s">
        <v>608</v>
      </c>
      <c r="D66" s="2" t="s">
        <v>16</v>
      </c>
      <c r="E66" s="2" t="s">
        <v>333</v>
      </c>
      <c r="F66" s="2" t="s">
        <v>609</v>
      </c>
      <c r="G66" s="3" t="s">
        <v>91</v>
      </c>
      <c r="H66" s="2"/>
      <c r="I66" s="12">
        <v>8.7164351851851854E-2</v>
      </c>
      <c r="J66" s="6">
        <v>5</v>
      </c>
      <c r="K66" s="41">
        <f t="shared" si="1"/>
        <v>762.16305062458912</v>
      </c>
    </row>
    <row r="67" spans="1:11">
      <c r="A67" s="6">
        <v>7</v>
      </c>
      <c r="B67" s="3">
        <v>964</v>
      </c>
      <c r="C67" s="2" t="s">
        <v>625</v>
      </c>
      <c r="D67" s="2" t="s">
        <v>31</v>
      </c>
      <c r="E67" s="2" t="s">
        <v>626</v>
      </c>
      <c r="F67" s="2" t="s">
        <v>627</v>
      </c>
      <c r="G67" s="3" t="s">
        <v>88</v>
      </c>
      <c r="H67" s="2" t="s">
        <v>345</v>
      </c>
      <c r="I67" s="12">
        <v>9.0416666666666659E-2</v>
      </c>
      <c r="J67" s="6">
        <v>1</v>
      </c>
      <c r="K67" s="41">
        <f t="shared" si="1"/>
        <v>715.9763313609468</v>
      </c>
    </row>
    <row r="68" spans="1:11">
      <c r="A68" s="28"/>
      <c r="B68" s="30"/>
      <c r="C68" s="1"/>
      <c r="D68" s="1"/>
      <c r="E68" s="1"/>
      <c r="F68" s="30"/>
      <c r="G68" s="1"/>
      <c r="H68" s="1"/>
    </row>
    <row r="69" spans="1:11">
      <c r="A69" s="28"/>
      <c r="B69" s="28"/>
      <c r="C69" t="s">
        <v>517</v>
      </c>
      <c r="D69" s="1"/>
      <c r="E69" s="1"/>
      <c r="F69" s="30"/>
      <c r="G69" s="1"/>
      <c r="H69" s="1"/>
    </row>
    <row r="70" spans="1:11">
      <c r="A70" s="28"/>
      <c r="B70" s="28"/>
      <c r="D70" s="1"/>
      <c r="E70" s="1"/>
      <c r="F70" s="30"/>
      <c r="G70" s="1"/>
      <c r="H70" s="1"/>
    </row>
    <row r="71" spans="1:11">
      <c r="A71" t="s">
        <v>194</v>
      </c>
      <c r="B71" s="28"/>
      <c r="D71" s="1"/>
      <c r="E71" s="1"/>
      <c r="F71" s="30"/>
      <c r="G71" s="1"/>
      <c r="H71" s="1"/>
    </row>
    <row r="72" spans="1:11">
      <c r="B72" s="28"/>
      <c r="D72" s="1"/>
      <c r="E72" s="1"/>
      <c r="F72" s="42"/>
      <c r="G72" s="1"/>
      <c r="H72" s="35"/>
      <c r="I72" s="1"/>
    </row>
    <row r="73" spans="1:11">
      <c r="A73" t="s">
        <v>273</v>
      </c>
      <c r="B73" s="28"/>
      <c r="D73" s="1"/>
      <c r="E73" s="1"/>
      <c r="F73" s="42"/>
      <c r="G73" s="1"/>
      <c r="H73" s="35"/>
      <c r="I73" s="1"/>
    </row>
    <row r="74" spans="1:11">
      <c r="B74" s="28"/>
      <c r="D74" s="1"/>
      <c r="E74" s="34"/>
      <c r="F74" s="42"/>
      <c r="G74" s="1"/>
      <c r="H74" s="35"/>
      <c r="I74" s="1"/>
    </row>
    <row r="75" spans="1:11">
      <c r="A75" s="34" t="s">
        <v>203</v>
      </c>
      <c r="B75" s="28"/>
      <c r="D75" s="1"/>
      <c r="E75" s="34"/>
      <c r="F75" s="42"/>
      <c r="G75" s="1"/>
      <c r="H75" s="35"/>
      <c r="I75" s="1"/>
    </row>
    <row r="76" spans="1:11">
      <c r="A76" s="34"/>
      <c r="B76" s="1"/>
      <c r="C76" s="1"/>
      <c r="D76" s="1"/>
      <c r="E76" s="1"/>
      <c r="F76" s="30"/>
      <c r="G76" s="1"/>
      <c r="H76" s="1"/>
    </row>
    <row r="77" spans="1:11">
      <c r="A77" s="1"/>
      <c r="B77" s="1"/>
      <c r="C77" s="1" t="s">
        <v>641</v>
      </c>
      <c r="D77" s="1"/>
      <c r="E77" s="1"/>
      <c r="F77" s="30"/>
      <c r="G77" s="1"/>
      <c r="H77" s="1"/>
    </row>
    <row r="78" spans="1:11">
      <c r="A78" s="28"/>
      <c r="B78" s="30"/>
      <c r="C78" s="1"/>
      <c r="D78" s="1"/>
      <c r="E78" s="1"/>
      <c r="F78" s="30"/>
      <c r="G78" s="1"/>
      <c r="H78" s="1"/>
    </row>
    <row r="79" spans="1:11">
      <c r="A79" t="s">
        <v>366</v>
      </c>
      <c r="E79" s="1"/>
      <c r="F79" s="30"/>
      <c r="G79" s="1"/>
      <c r="H79" s="1"/>
    </row>
    <row r="80" spans="1:11">
      <c r="A80" s="3" t="s">
        <v>81</v>
      </c>
      <c r="B80" s="3" t="s">
        <v>82</v>
      </c>
      <c r="C80" s="4" t="s">
        <v>143</v>
      </c>
      <c r="D80" s="5"/>
      <c r="E80" s="30"/>
      <c r="F80" s="1"/>
      <c r="G80" s="1"/>
    </row>
    <row r="81" spans="1:7">
      <c r="A81" s="3" t="s">
        <v>84</v>
      </c>
      <c r="B81" s="3" t="s">
        <v>85</v>
      </c>
      <c r="C81" s="4" t="s">
        <v>144</v>
      </c>
      <c r="D81" s="5"/>
      <c r="E81" s="30"/>
      <c r="F81" s="1"/>
      <c r="G81" s="1"/>
    </row>
    <row r="82" spans="1:7">
      <c r="A82" s="3" t="s">
        <v>87</v>
      </c>
      <c r="B82" s="3" t="s">
        <v>88</v>
      </c>
      <c r="C82" s="4" t="s">
        <v>145</v>
      </c>
      <c r="D82" s="5"/>
      <c r="E82" s="30"/>
      <c r="F82" s="1"/>
      <c r="G82" s="1"/>
    </row>
    <row r="83" spans="1:7">
      <c r="A83" s="3" t="s">
        <v>90</v>
      </c>
      <c r="B83" s="3" t="s">
        <v>91</v>
      </c>
      <c r="C83" s="4" t="s">
        <v>146</v>
      </c>
      <c r="D83" s="5"/>
      <c r="E83" s="30"/>
      <c r="F83" s="1"/>
      <c r="G83" s="1"/>
    </row>
    <row r="84" spans="1:7">
      <c r="A84" s="3" t="s">
        <v>93</v>
      </c>
      <c r="B84" s="3" t="s">
        <v>94</v>
      </c>
      <c r="C84" s="4" t="s">
        <v>147</v>
      </c>
      <c r="D84" s="5"/>
      <c r="E84" s="30"/>
      <c r="F84" s="1"/>
      <c r="G84" s="1"/>
    </row>
    <row r="85" spans="1:7">
      <c r="A85" s="3" t="s">
        <v>96</v>
      </c>
      <c r="B85" s="3" t="s">
        <v>97</v>
      </c>
      <c r="C85" s="4" t="s">
        <v>148</v>
      </c>
      <c r="D85" s="5"/>
      <c r="E85" s="30"/>
      <c r="F85" s="1"/>
      <c r="G85" s="1"/>
    </row>
    <row r="86" spans="1:7">
      <c r="A86" s="3" t="s">
        <v>149</v>
      </c>
      <c r="B86" s="3" t="s">
        <v>150</v>
      </c>
      <c r="C86" s="4" t="s">
        <v>151</v>
      </c>
      <c r="D86" s="5"/>
      <c r="E86" s="30"/>
      <c r="F86" s="1"/>
      <c r="G86" s="1"/>
    </row>
  </sheetData>
  <sortState ref="B63:J72">
    <sortCondition ref="I63:I7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5"/>
  <sheetViews>
    <sheetView workbookViewId="0"/>
  </sheetViews>
  <sheetFormatPr defaultRowHeight="14.4"/>
  <cols>
    <col min="2" max="2" width="13.5546875" customWidth="1"/>
    <col min="3" max="3" width="20.6640625" customWidth="1"/>
    <col min="4" max="4" width="15.6640625" customWidth="1"/>
    <col min="5" max="5" width="14.21875" customWidth="1"/>
    <col min="6" max="6" width="15.21875" customWidth="1"/>
  </cols>
  <sheetData>
    <row r="1" spans="1:7">
      <c r="C1" s="31" t="s">
        <v>184</v>
      </c>
    </row>
    <row r="2" spans="1:7">
      <c r="A2" s="32" t="s">
        <v>378</v>
      </c>
      <c r="B2" s="32"/>
      <c r="C2" s="31" t="s">
        <v>356</v>
      </c>
      <c r="E2" s="32" t="s">
        <v>186</v>
      </c>
    </row>
    <row r="3" spans="1:7">
      <c r="A3" s="32" t="s">
        <v>369</v>
      </c>
      <c r="B3" s="32"/>
      <c r="C3" s="32"/>
      <c r="E3" s="24" t="s">
        <v>598</v>
      </c>
      <c r="F3" s="1"/>
      <c r="G3" s="27" t="s">
        <v>599</v>
      </c>
    </row>
    <row r="4" spans="1:7">
      <c r="A4" s="32"/>
      <c r="B4" s="32"/>
      <c r="C4" s="31" t="s">
        <v>200</v>
      </c>
      <c r="E4" s="32"/>
    </row>
    <row r="5" spans="1:7">
      <c r="B5" s="32"/>
      <c r="C5" s="31" t="s">
        <v>201</v>
      </c>
    </row>
    <row r="6" spans="1:7">
      <c r="A6" s="3" t="s">
        <v>183</v>
      </c>
      <c r="B6" s="3" t="s">
        <v>0</v>
      </c>
      <c r="C6" s="2" t="s">
        <v>319</v>
      </c>
      <c r="D6" s="3" t="s">
        <v>3</v>
      </c>
      <c r="E6" s="3" t="s">
        <v>317</v>
      </c>
      <c r="F6" s="2" t="s">
        <v>103</v>
      </c>
    </row>
    <row r="7" spans="1:7">
      <c r="A7" s="3">
        <v>1</v>
      </c>
      <c r="B7" s="3">
        <v>1</v>
      </c>
      <c r="C7" s="5" t="s">
        <v>634</v>
      </c>
      <c r="D7" s="6" t="s">
        <v>7</v>
      </c>
      <c r="E7" s="3"/>
      <c r="F7" s="2" t="s">
        <v>202</v>
      </c>
    </row>
    <row r="8" spans="1:7">
      <c r="A8" s="3">
        <v>1</v>
      </c>
      <c r="B8" s="3">
        <v>2</v>
      </c>
      <c r="C8" s="5" t="s">
        <v>635</v>
      </c>
      <c r="D8" s="6" t="s">
        <v>7</v>
      </c>
      <c r="E8" s="3"/>
      <c r="F8" s="2" t="s">
        <v>202</v>
      </c>
    </row>
    <row r="9" spans="1:7">
      <c r="A9" s="3">
        <v>1</v>
      </c>
      <c r="B9" s="3">
        <v>3</v>
      </c>
      <c r="C9" s="20" t="s">
        <v>636</v>
      </c>
      <c r="D9" s="29" t="s">
        <v>637</v>
      </c>
      <c r="E9" s="29"/>
      <c r="F9" s="2" t="s">
        <v>202</v>
      </c>
    </row>
    <row r="10" spans="1:7">
      <c r="A10" s="3">
        <v>1</v>
      </c>
      <c r="B10" s="29">
        <v>4</v>
      </c>
      <c r="C10" t="s">
        <v>638</v>
      </c>
      <c r="D10" s="6" t="s">
        <v>7</v>
      </c>
      <c r="F10" s="2" t="s">
        <v>202</v>
      </c>
    </row>
    <row r="11" spans="1:7">
      <c r="A11" s="3">
        <v>1</v>
      </c>
      <c r="B11" s="29">
        <v>5</v>
      </c>
      <c r="C11" s="2" t="s">
        <v>631</v>
      </c>
      <c r="D11" s="6" t="s">
        <v>7</v>
      </c>
      <c r="E11" s="3">
        <v>10</v>
      </c>
      <c r="F11" s="2" t="s">
        <v>202</v>
      </c>
    </row>
    <row r="12" spans="1:7">
      <c r="A12" s="3">
        <v>1</v>
      </c>
      <c r="B12" s="29">
        <v>6</v>
      </c>
      <c r="C12" s="20" t="s">
        <v>632</v>
      </c>
      <c r="D12" s="29" t="s">
        <v>7</v>
      </c>
      <c r="E12" s="3">
        <v>10</v>
      </c>
      <c r="F12" s="2" t="s">
        <v>202</v>
      </c>
    </row>
    <row r="13" spans="1:7">
      <c r="A13" s="3">
        <v>1</v>
      </c>
      <c r="B13" s="29">
        <v>7</v>
      </c>
      <c r="C13" s="2" t="s">
        <v>633</v>
      </c>
      <c r="D13" s="29" t="s">
        <v>26</v>
      </c>
      <c r="E13" s="29">
        <v>8</v>
      </c>
      <c r="F13" s="2" t="s">
        <v>202</v>
      </c>
    </row>
    <row r="14" spans="1:7">
      <c r="A14" s="3">
        <v>1</v>
      </c>
      <c r="B14" s="29">
        <v>8</v>
      </c>
      <c r="C14" s="2" t="s">
        <v>639</v>
      </c>
      <c r="D14" s="29" t="s">
        <v>7</v>
      </c>
      <c r="E14" s="3">
        <v>3</v>
      </c>
      <c r="F14" s="2" t="s">
        <v>202</v>
      </c>
    </row>
    <row r="17" spans="1:7">
      <c r="A17" s="28"/>
      <c r="B17" s="28"/>
      <c r="C17" t="s">
        <v>640</v>
      </c>
      <c r="D17" s="1"/>
      <c r="E17" s="1"/>
      <c r="F17" s="1"/>
    </row>
    <row r="18" spans="1:7">
      <c r="A18" s="28"/>
      <c r="B18" s="28"/>
      <c r="D18" s="1"/>
      <c r="E18" s="1"/>
      <c r="F18" s="1"/>
    </row>
    <row r="19" spans="1:7">
      <c r="A19" t="s">
        <v>194</v>
      </c>
      <c r="B19" s="28"/>
      <c r="D19" s="1"/>
      <c r="E19" s="1"/>
      <c r="F19" s="1"/>
    </row>
    <row r="20" spans="1:7">
      <c r="B20" s="28"/>
      <c r="D20" s="1"/>
      <c r="E20" s="1"/>
      <c r="F20" s="1"/>
    </row>
    <row r="21" spans="1:7">
      <c r="A21" t="s">
        <v>273</v>
      </c>
      <c r="B21" s="28"/>
      <c r="D21" s="1"/>
      <c r="E21" s="1"/>
      <c r="F21" s="1"/>
    </row>
    <row r="22" spans="1:7">
      <c r="B22" s="28"/>
      <c r="D22" s="1"/>
      <c r="E22" s="1"/>
      <c r="F22" s="1"/>
    </row>
    <row r="23" spans="1:7">
      <c r="A23" s="34" t="s">
        <v>203</v>
      </c>
      <c r="B23" s="1"/>
      <c r="C23" s="1"/>
      <c r="D23" s="1"/>
      <c r="E23" s="1"/>
      <c r="F23" s="1"/>
    </row>
    <row r="24" spans="1:7">
      <c r="A24" s="34"/>
      <c r="B24" s="1"/>
      <c r="C24" s="1"/>
      <c r="D24" s="1"/>
      <c r="E24" s="1"/>
      <c r="F24" s="1"/>
    </row>
    <row r="25" spans="1:7">
      <c r="A25" s="1"/>
      <c r="B25" s="1"/>
      <c r="C25" s="1" t="s">
        <v>641</v>
      </c>
      <c r="D25" s="1"/>
      <c r="E25" s="1"/>
      <c r="F25" s="1"/>
      <c r="G2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2"/>
  <sheetViews>
    <sheetView workbookViewId="0"/>
  </sheetViews>
  <sheetFormatPr defaultRowHeight="14.4"/>
  <cols>
    <col min="1" max="1" width="10" customWidth="1"/>
    <col min="3" max="3" width="15.44140625" customWidth="1"/>
    <col min="4" max="4" width="13.88671875" customWidth="1"/>
    <col min="5" max="5" width="18.109375" bestFit="1" customWidth="1"/>
    <col min="6" max="6" width="14" customWidth="1"/>
    <col min="7" max="7" width="11.33203125" customWidth="1"/>
    <col min="8" max="8" width="20.5546875" customWidth="1"/>
    <col min="9" max="9" width="11" customWidth="1"/>
    <col min="10" max="10" width="11.44140625" customWidth="1"/>
    <col min="11" max="11" width="11.77734375" customWidth="1"/>
  </cols>
  <sheetData>
    <row r="1" spans="1:11">
      <c r="A1" t="s">
        <v>314</v>
      </c>
      <c r="B1" s="18"/>
      <c r="C1" s="1"/>
      <c r="D1" s="24" t="s">
        <v>184</v>
      </c>
      <c r="E1" s="18"/>
      <c r="F1" s="18"/>
      <c r="G1" s="19"/>
      <c r="H1" s="19"/>
    </row>
    <row r="2" spans="1:11">
      <c r="B2" s="24" t="s">
        <v>378</v>
      </c>
      <c r="C2" s="1"/>
      <c r="D2" s="24" t="s">
        <v>185</v>
      </c>
      <c r="E2" s="1"/>
      <c r="F2" s="25" t="s">
        <v>186</v>
      </c>
      <c r="G2" s="27"/>
      <c r="H2" s="27"/>
    </row>
    <row r="3" spans="1:11">
      <c r="B3" s="24" t="s">
        <v>372</v>
      </c>
      <c r="C3" s="1"/>
      <c r="D3" s="24" t="s">
        <v>356</v>
      </c>
      <c r="E3" s="1"/>
      <c r="F3" s="25" t="s">
        <v>598</v>
      </c>
      <c r="G3" s="1"/>
      <c r="H3" s="27" t="s">
        <v>599</v>
      </c>
    </row>
    <row r="4" spans="1:11">
      <c r="B4" s="21"/>
      <c r="C4" s="1"/>
      <c r="D4" s="27" t="s">
        <v>371</v>
      </c>
      <c r="E4" s="21"/>
      <c r="F4" s="21"/>
      <c r="G4" s="19"/>
      <c r="H4" s="19"/>
    </row>
    <row r="5" spans="1:11">
      <c r="D5" s="46" t="s">
        <v>376</v>
      </c>
    </row>
    <row r="6" spans="1:11">
      <c r="A6" s="3" t="s">
        <v>191</v>
      </c>
      <c r="B6" s="6" t="s">
        <v>0</v>
      </c>
      <c r="C6" s="5" t="s">
        <v>2</v>
      </c>
      <c r="D6" s="7" t="s">
        <v>152</v>
      </c>
      <c r="E6" s="7" t="s">
        <v>3</v>
      </c>
      <c r="F6" s="6" t="s">
        <v>100</v>
      </c>
      <c r="G6" s="6" t="s">
        <v>101</v>
      </c>
      <c r="H6" s="6" t="s">
        <v>102</v>
      </c>
      <c r="I6" s="8" t="s">
        <v>373</v>
      </c>
      <c r="J6" s="6" t="s">
        <v>374</v>
      </c>
      <c r="K6" s="6" t="s">
        <v>375</v>
      </c>
    </row>
    <row r="7" spans="1:11">
      <c r="A7" s="6">
        <v>1</v>
      </c>
      <c r="B7" s="3">
        <v>450</v>
      </c>
      <c r="C7" s="2" t="s">
        <v>410</v>
      </c>
      <c r="D7" s="2" t="s">
        <v>37</v>
      </c>
      <c r="E7" s="2" t="s">
        <v>411</v>
      </c>
      <c r="F7" s="2" t="s">
        <v>412</v>
      </c>
      <c r="G7" s="3" t="s">
        <v>93</v>
      </c>
      <c r="H7" s="2"/>
      <c r="I7" s="12">
        <v>1.996527777777778E-2</v>
      </c>
      <c r="J7" s="12">
        <v>2.9687500000000002E-2</v>
      </c>
      <c r="K7" s="12">
        <f t="shared" ref="K7:K19" si="0">I7+J7</f>
        <v>4.9652777777777782E-2</v>
      </c>
    </row>
    <row r="8" spans="1:11">
      <c r="A8" s="6">
        <v>2</v>
      </c>
      <c r="B8" s="3">
        <v>479</v>
      </c>
      <c r="C8" s="2" t="s">
        <v>303</v>
      </c>
      <c r="D8" s="2" t="s">
        <v>304</v>
      </c>
      <c r="E8" s="2" t="s">
        <v>208</v>
      </c>
      <c r="F8" s="2" t="s">
        <v>138</v>
      </c>
      <c r="G8" s="3" t="s">
        <v>93</v>
      </c>
      <c r="H8" s="2" t="s">
        <v>312</v>
      </c>
      <c r="I8" s="12">
        <v>2.0162037037037037E-2</v>
      </c>
      <c r="J8" s="12">
        <v>3.1041666666666665E-2</v>
      </c>
      <c r="K8" s="12">
        <f t="shared" si="0"/>
        <v>5.1203703703703703E-2</v>
      </c>
    </row>
    <row r="9" spans="1:11">
      <c r="A9" s="6">
        <v>3</v>
      </c>
      <c r="B9" s="3">
        <v>437</v>
      </c>
      <c r="C9" s="2" t="s">
        <v>128</v>
      </c>
      <c r="D9" s="2" t="s">
        <v>27</v>
      </c>
      <c r="E9" s="2" t="s">
        <v>7</v>
      </c>
      <c r="F9" s="2" t="s">
        <v>137</v>
      </c>
      <c r="G9" s="3" t="s">
        <v>93</v>
      </c>
      <c r="H9" s="2" t="s">
        <v>247</v>
      </c>
      <c r="I9" s="12">
        <v>2.2118055555555557E-2</v>
      </c>
      <c r="J9" s="12">
        <v>3.2060185185185185E-2</v>
      </c>
      <c r="K9" s="12">
        <f t="shared" si="0"/>
        <v>5.4178240740740742E-2</v>
      </c>
    </row>
    <row r="10" spans="1:11">
      <c r="A10" s="6">
        <v>4</v>
      </c>
      <c r="B10" s="3">
        <v>419</v>
      </c>
      <c r="C10" s="2" t="s">
        <v>47</v>
      </c>
      <c r="D10" s="2" t="s">
        <v>4</v>
      </c>
      <c r="E10" s="2" t="s">
        <v>5</v>
      </c>
      <c r="F10" s="2" t="s">
        <v>136</v>
      </c>
      <c r="G10" s="3" t="s">
        <v>93</v>
      </c>
      <c r="H10" s="2"/>
      <c r="I10" s="12">
        <v>2.1967592592592594E-2</v>
      </c>
      <c r="J10" s="12">
        <v>3.3518518518518517E-2</v>
      </c>
      <c r="K10" s="12">
        <f t="shared" si="0"/>
        <v>5.5486111111111111E-2</v>
      </c>
    </row>
    <row r="11" spans="1:11">
      <c r="A11" s="6">
        <v>5</v>
      </c>
      <c r="B11" s="3">
        <v>567</v>
      </c>
      <c r="C11" s="2" t="s">
        <v>63</v>
      </c>
      <c r="D11" s="2" t="s">
        <v>14</v>
      </c>
      <c r="E11" s="2" t="s">
        <v>11</v>
      </c>
      <c r="F11" s="2" t="s">
        <v>171</v>
      </c>
      <c r="G11" s="3" t="s">
        <v>93</v>
      </c>
      <c r="H11" s="2" t="s">
        <v>243</v>
      </c>
      <c r="I11" s="12">
        <v>2.1574074074074075E-2</v>
      </c>
      <c r="J11" s="12">
        <v>3.6574074074074071E-2</v>
      </c>
      <c r="K11" s="12">
        <f t="shared" si="0"/>
        <v>5.8148148148148143E-2</v>
      </c>
    </row>
    <row r="12" spans="1:11">
      <c r="A12" s="6">
        <v>6</v>
      </c>
      <c r="B12" s="3">
        <v>415</v>
      </c>
      <c r="C12" s="2" t="s">
        <v>47</v>
      </c>
      <c r="D12" s="2" t="s">
        <v>64</v>
      </c>
      <c r="E12" s="2" t="s">
        <v>5</v>
      </c>
      <c r="F12" s="2" t="s">
        <v>270</v>
      </c>
      <c r="G12" s="29" t="s">
        <v>84</v>
      </c>
      <c r="H12" s="2"/>
      <c r="I12" s="12">
        <v>2.3009259259259257E-2</v>
      </c>
      <c r="J12" s="12">
        <v>3.5578703703703703E-2</v>
      </c>
      <c r="K12" s="12">
        <f t="shared" si="0"/>
        <v>5.858796296296296E-2</v>
      </c>
    </row>
    <row r="13" spans="1:11">
      <c r="A13" s="6">
        <v>7</v>
      </c>
      <c r="B13" s="3">
        <v>408</v>
      </c>
      <c r="C13" s="2" t="s">
        <v>65</v>
      </c>
      <c r="D13" s="2" t="s">
        <v>35</v>
      </c>
      <c r="E13" s="2" t="s">
        <v>7</v>
      </c>
      <c r="F13" s="2" t="s">
        <v>78</v>
      </c>
      <c r="G13" s="3" t="s">
        <v>93</v>
      </c>
      <c r="H13" s="2" t="s">
        <v>391</v>
      </c>
      <c r="I13" s="12">
        <v>2.3124999999999996E-2</v>
      </c>
      <c r="J13" s="12">
        <v>3.7013888888888888E-2</v>
      </c>
      <c r="K13" s="12">
        <f t="shared" si="0"/>
        <v>6.0138888888888881E-2</v>
      </c>
    </row>
    <row r="14" spans="1:11">
      <c r="A14" s="6">
        <v>8</v>
      </c>
      <c r="B14" s="3">
        <v>580</v>
      </c>
      <c r="C14" s="2" t="s">
        <v>223</v>
      </c>
      <c r="D14" s="2" t="s">
        <v>13</v>
      </c>
      <c r="E14" s="2" t="s">
        <v>11</v>
      </c>
      <c r="F14" s="2" t="s">
        <v>263</v>
      </c>
      <c r="G14" s="3" t="s">
        <v>93</v>
      </c>
      <c r="H14" s="2" t="s">
        <v>459</v>
      </c>
      <c r="I14" s="12">
        <v>2.6574074074074073E-2</v>
      </c>
      <c r="J14" s="12">
        <v>3.5752314814814813E-2</v>
      </c>
      <c r="K14" s="12">
        <f t="shared" si="0"/>
        <v>6.232638888888889E-2</v>
      </c>
    </row>
    <row r="15" spans="1:11">
      <c r="A15" s="6">
        <v>9</v>
      </c>
      <c r="B15" s="3">
        <v>424</v>
      </c>
      <c r="C15" s="2" t="s">
        <v>403</v>
      </c>
      <c r="D15" s="2" t="s">
        <v>21</v>
      </c>
      <c r="E15" s="2" t="s">
        <v>404</v>
      </c>
      <c r="F15" s="2" t="s">
        <v>405</v>
      </c>
      <c r="G15" s="3" t="s">
        <v>93</v>
      </c>
      <c r="H15" s="2" t="s">
        <v>312</v>
      </c>
      <c r="I15" s="12">
        <v>2.3240740740740742E-2</v>
      </c>
      <c r="J15" s="12">
        <v>4.0879629629629634E-2</v>
      </c>
      <c r="K15" s="12">
        <f t="shared" si="0"/>
        <v>6.4120370370370383E-2</v>
      </c>
    </row>
    <row r="16" spans="1:11">
      <c r="A16" s="6">
        <v>10</v>
      </c>
      <c r="B16" s="3" t="s">
        <v>234</v>
      </c>
      <c r="C16" s="2" t="s">
        <v>233</v>
      </c>
      <c r="D16" s="2" t="s">
        <v>125</v>
      </c>
      <c r="E16" s="2" t="s">
        <v>7</v>
      </c>
      <c r="F16" s="2" t="s">
        <v>267</v>
      </c>
      <c r="G16" s="3" t="s">
        <v>93</v>
      </c>
      <c r="H16" s="2" t="s">
        <v>465</v>
      </c>
      <c r="I16" s="12">
        <v>2.7233796296296298E-2</v>
      </c>
      <c r="J16" s="12">
        <v>3.936342592592592E-2</v>
      </c>
      <c r="K16" s="12">
        <f t="shared" si="0"/>
        <v>6.6597222222222224E-2</v>
      </c>
    </row>
    <row r="17" spans="1:11">
      <c r="A17" s="6">
        <v>11</v>
      </c>
      <c r="B17" s="3">
        <v>413</v>
      </c>
      <c r="C17" s="2" t="s">
        <v>221</v>
      </c>
      <c r="D17" s="2" t="s">
        <v>35</v>
      </c>
      <c r="E17" s="2" t="s">
        <v>7</v>
      </c>
      <c r="F17" s="2" t="s">
        <v>261</v>
      </c>
      <c r="G17" s="3" t="s">
        <v>93</v>
      </c>
      <c r="H17" s="2" t="s">
        <v>394</v>
      </c>
      <c r="I17" s="12">
        <v>2.8981481481481483E-2</v>
      </c>
      <c r="J17" s="12">
        <v>3.8206018518518521E-2</v>
      </c>
      <c r="K17" s="12">
        <f t="shared" si="0"/>
        <v>6.7187500000000011E-2</v>
      </c>
    </row>
    <row r="18" spans="1:11">
      <c r="A18" s="6">
        <v>12</v>
      </c>
      <c r="B18" s="3">
        <v>461</v>
      </c>
      <c r="C18" s="2" t="s">
        <v>423</v>
      </c>
      <c r="D18" s="2" t="s">
        <v>8</v>
      </c>
      <c r="E18" s="2" t="s">
        <v>7</v>
      </c>
      <c r="F18" s="2" t="s">
        <v>424</v>
      </c>
      <c r="G18" s="3" t="s">
        <v>93</v>
      </c>
      <c r="H18" s="2"/>
      <c r="I18" s="12">
        <v>2.6192129629629631E-2</v>
      </c>
      <c r="J18" s="12">
        <v>4.4467592592592593E-2</v>
      </c>
      <c r="K18" s="12">
        <f t="shared" si="0"/>
        <v>7.0659722222222221E-2</v>
      </c>
    </row>
    <row r="19" spans="1:11">
      <c r="A19" s="6">
        <v>13</v>
      </c>
      <c r="B19" s="3">
        <v>417</v>
      </c>
      <c r="C19" s="2" t="s">
        <v>398</v>
      </c>
      <c r="D19" s="2" t="s">
        <v>35</v>
      </c>
      <c r="E19" s="2" t="s">
        <v>7</v>
      </c>
      <c r="F19" s="2" t="s">
        <v>399</v>
      </c>
      <c r="G19" s="3" t="s">
        <v>93</v>
      </c>
      <c r="H19" s="2"/>
      <c r="I19" s="12">
        <v>5.2418981481481476E-2</v>
      </c>
      <c r="J19" s="12">
        <v>5.5636574074074074E-2</v>
      </c>
      <c r="K19" s="12">
        <f t="shared" si="0"/>
        <v>0.10805555555555554</v>
      </c>
    </row>
    <row r="22" spans="1:11">
      <c r="D22" s="31" t="s">
        <v>377</v>
      </c>
    </row>
    <row r="23" spans="1:11">
      <c r="A23" s="3" t="s">
        <v>191</v>
      </c>
      <c r="B23" s="6" t="s">
        <v>0</v>
      </c>
      <c r="C23" s="5" t="s">
        <v>2</v>
      </c>
      <c r="D23" s="7" t="s">
        <v>152</v>
      </c>
      <c r="E23" s="7" t="s">
        <v>3</v>
      </c>
      <c r="F23" s="6" t="s">
        <v>100</v>
      </c>
      <c r="G23" s="6" t="s">
        <v>101</v>
      </c>
      <c r="H23" s="6" t="s">
        <v>102</v>
      </c>
      <c r="I23" s="8" t="s">
        <v>373</v>
      </c>
      <c r="J23" s="6" t="s">
        <v>374</v>
      </c>
      <c r="K23" s="6" t="s">
        <v>375</v>
      </c>
    </row>
    <row r="24" spans="1:11">
      <c r="A24" s="6">
        <v>1</v>
      </c>
      <c r="B24" s="3">
        <v>407</v>
      </c>
      <c r="C24" s="2" t="s">
        <v>19</v>
      </c>
      <c r="D24" s="2" t="s">
        <v>9</v>
      </c>
      <c r="E24" s="2" t="s">
        <v>20</v>
      </c>
      <c r="F24" s="2" t="s">
        <v>390</v>
      </c>
      <c r="G24" s="3" t="s">
        <v>94</v>
      </c>
      <c r="H24" s="2" t="s">
        <v>387</v>
      </c>
      <c r="I24" s="12">
        <v>2.585648148148148E-2</v>
      </c>
      <c r="J24" s="12">
        <v>3.8900462962962963E-2</v>
      </c>
      <c r="K24" s="12">
        <f>I24+J24</f>
        <v>6.4756944444444436E-2</v>
      </c>
    </row>
    <row r="25" spans="1:11">
      <c r="A25" s="6">
        <v>2</v>
      </c>
      <c r="B25" s="3">
        <v>455</v>
      </c>
      <c r="C25" s="2" t="s">
        <v>57</v>
      </c>
      <c r="D25" s="2" t="s">
        <v>31</v>
      </c>
      <c r="E25" s="2" t="s">
        <v>7</v>
      </c>
      <c r="F25" s="2" t="s">
        <v>248</v>
      </c>
      <c r="G25" s="3" t="s">
        <v>94</v>
      </c>
      <c r="H25" s="2" t="s">
        <v>413</v>
      </c>
      <c r="I25" s="12">
        <v>2.7488425925925927E-2</v>
      </c>
      <c r="J25" s="12">
        <v>4.763888888888889E-2</v>
      </c>
      <c r="K25" s="12">
        <f>I25+J25</f>
        <v>7.5127314814814813E-2</v>
      </c>
    </row>
    <row r="26" spans="1:11">
      <c r="A26" s="6">
        <v>3</v>
      </c>
      <c r="B26" s="3" t="s">
        <v>489</v>
      </c>
      <c r="C26" s="2" t="s">
        <v>490</v>
      </c>
      <c r="D26" s="2" t="s">
        <v>15</v>
      </c>
      <c r="E26" s="2" t="s">
        <v>7</v>
      </c>
      <c r="F26" s="2">
        <v>1977</v>
      </c>
      <c r="G26" s="29" t="s">
        <v>94</v>
      </c>
      <c r="H26" s="2" t="s">
        <v>246</v>
      </c>
      <c r="I26" s="12">
        <v>3.8946759259259257E-2</v>
      </c>
      <c r="J26" s="12">
        <v>3.9479166666666669E-2</v>
      </c>
      <c r="K26" s="12">
        <f>I26+J26</f>
        <v>7.8425925925925927E-2</v>
      </c>
    </row>
    <row r="27" spans="1:11">
      <c r="A27" s="6">
        <v>4</v>
      </c>
      <c r="B27" s="3">
        <v>444</v>
      </c>
      <c r="C27" s="2" t="s">
        <v>219</v>
      </c>
      <c r="D27" s="2" t="s">
        <v>9</v>
      </c>
      <c r="E27" s="2" t="s">
        <v>20</v>
      </c>
      <c r="F27" s="2" t="s">
        <v>259</v>
      </c>
      <c r="G27" s="3" t="s">
        <v>94</v>
      </c>
      <c r="H27" s="2"/>
      <c r="I27" s="12">
        <v>4.5185185185185189E-2</v>
      </c>
      <c r="J27" s="12">
        <v>5.7037037037037032E-2</v>
      </c>
      <c r="K27" s="12">
        <f>I27+J27</f>
        <v>0.10222222222222221</v>
      </c>
    </row>
    <row r="30" spans="1:11">
      <c r="A30" s="28"/>
      <c r="B30" s="28"/>
      <c r="C30" t="s">
        <v>629</v>
      </c>
      <c r="D30" s="1"/>
      <c r="E30" s="1"/>
      <c r="F30" s="30"/>
      <c r="G30" s="1"/>
      <c r="H30" s="1"/>
    </row>
    <row r="31" spans="1:11">
      <c r="A31" s="28"/>
      <c r="B31" s="28"/>
      <c r="D31" s="1"/>
      <c r="E31" s="1"/>
      <c r="F31" s="30"/>
      <c r="G31" s="1"/>
      <c r="H31" s="1"/>
    </row>
    <row r="32" spans="1:11">
      <c r="A32" t="s">
        <v>194</v>
      </c>
      <c r="B32" s="28"/>
      <c r="D32" s="1"/>
      <c r="E32" s="1"/>
      <c r="F32" s="30"/>
      <c r="G32" s="1"/>
      <c r="H32" s="1"/>
    </row>
    <row r="33" spans="1:8">
      <c r="B33" s="28"/>
      <c r="D33" s="1"/>
      <c r="E33" s="1"/>
      <c r="F33" s="42"/>
      <c r="G33" s="1"/>
      <c r="H33" s="35"/>
    </row>
    <row r="34" spans="1:8">
      <c r="A34" t="s">
        <v>273</v>
      </c>
      <c r="B34" s="28"/>
      <c r="D34" s="1"/>
      <c r="E34" s="1"/>
      <c r="F34" s="42"/>
      <c r="G34" s="1"/>
      <c r="H34" s="35"/>
    </row>
    <row r="35" spans="1:8">
      <c r="B35" s="28"/>
      <c r="D35" s="1"/>
      <c r="E35" s="34"/>
      <c r="F35" s="42"/>
      <c r="G35" s="1"/>
      <c r="H35" s="35"/>
    </row>
    <row r="36" spans="1:8">
      <c r="A36" s="34" t="s">
        <v>203</v>
      </c>
      <c r="B36" s="28"/>
      <c r="D36" s="1"/>
      <c r="E36" s="34"/>
      <c r="F36" s="42"/>
      <c r="G36" s="1"/>
      <c r="H36" s="35"/>
    </row>
    <row r="37" spans="1:8">
      <c r="A37" s="34"/>
      <c r="B37" s="1"/>
      <c r="C37" s="1"/>
      <c r="D37" s="1"/>
      <c r="E37" s="1"/>
      <c r="F37" s="30"/>
      <c r="G37" s="1"/>
      <c r="H37" s="1"/>
    </row>
    <row r="38" spans="1:8">
      <c r="A38" s="1"/>
      <c r="B38" s="1"/>
      <c r="C38" s="1" t="s">
        <v>641</v>
      </c>
      <c r="D38" s="1"/>
      <c r="E38" s="1"/>
      <c r="F38" s="30"/>
      <c r="G38" s="1"/>
      <c r="H38" s="1"/>
    </row>
    <row r="39" spans="1:8">
      <c r="A39" s="30"/>
    </row>
    <row r="52" spans="2:2">
      <c r="B52" s="35"/>
    </row>
  </sheetData>
  <sortState ref="B24:K27">
    <sortCondition ref="K24:K2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10 КМ ЛЫЖИ</vt:lpstr>
      <vt:lpstr>30 КМ ЛЫЖИ</vt:lpstr>
      <vt:lpstr>50  КМ ЛЫЖИ</vt:lpstr>
      <vt:lpstr>ДЕТИ ЛЫЖИ</vt:lpstr>
      <vt:lpstr>10 КМ БЕГ</vt:lpstr>
      <vt:lpstr>20 КМ БЕГ</vt:lpstr>
      <vt:lpstr>ДЕТИ БЕГ</vt:lpstr>
      <vt:lpstr>КОМБИ 10 + 10 КМ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dcterms:created xsi:type="dcterms:W3CDTF">2023-03-23T06:43:31Z</dcterms:created>
  <dcterms:modified xsi:type="dcterms:W3CDTF">2026-03-26T16:59:49Z</dcterms:modified>
</cp:coreProperties>
</file>