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2656" windowHeight="9228" tabRatio="500"/>
  </bookViews>
  <sheets>
    <sheet name="10 КМ" sheetId="1" r:id="rId1"/>
    <sheet name="20 КМ" sheetId="2" r:id="rId2"/>
    <sheet name="30 КМ" sheetId="3" r:id="rId3"/>
    <sheet name="ДЕТИ" sheetId="4" r:id="rId4"/>
  </sheets>
  <calcPr calcId="124519" refMode="R1C1"/>
  <extLst>
    <ext uri="smNativeData">
      <pm:revision xmlns:pm="smNativeData" day="1727185166" val="1068" rev="124" revOS="4" revMin="124" revMax="0"/>
      <pm:docPrefs xmlns:pm="smNativeData" id="1727185166" fixedDigits="0" showNotice="1" showFrameBounds="1" autoChart="1" recalcOnPrint="1" recalcOnCopy="1" finalRounding="1" compatTextArt="1" tab="567" useDefinedPrintRange="1" printArea="currentSheet"/>
      <pm:compatibility xmlns:pm="smNativeData" id="1727185166" overlapCells="1"/>
      <pm:defCurrency xmlns:pm="smNativeData" id="1727185166"/>
      <pm:sortOptions xmlns:pm="smNativeData" id="1727185166">
        <pm:column colId="7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</pm:sortOptions>
    </ext>
  </extLst>
</workbook>
</file>

<file path=xl/calcChain.xml><?xml version="1.0" encoding="utf-8"?>
<calcChain xmlns="http://schemas.openxmlformats.org/spreadsheetml/2006/main">
  <c r="K44" i="3"/>
  <c r="K43"/>
  <c r="K42"/>
  <c r="K41"/>
  <c r="K40"/>
  <c r="K39"/>
  <c r="K38"/>
  <c r="K37"/>
  <c r="K36"/>
  <c r="K35"/>
  <c r="K34"/>
  <c r="K33"/>
  <c r="K32"/>
  <c r="K69" i="2"/>
  <c r="K68"/>
  <c r="K67"/>
  <c r="K62"/>
  <c r="K61"/>
  <c r="K60"/>
  <c r="K59"/>
  <c r="K58"/>
  <c r="K57"/>
  <c r="K56"/>
  <c r="K55"/>
  <c r="K54"/>
  <c r="K53"/>
  <c r="K52"/>
  <c r="K51"/>
  <c r="K50"/>
  <c r="K49"/>
  <c r="K48"/>
  <c r="K47"/>
  <c r="K46"/>
  <c r="K105" i="1"/>
  <c r="K104"/>
  <c r="K103"/>
  <c r="K102"/>
  <c r="K101"/>
  <c r="K100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</calcChain>
</file>

<file path=xl/sharedStrings.xml><?xml version="1.0" encoding="utf-8"?>
<sst xmlns="http://schemas.openxmlformats.org/spreadsheetml/2006/main" count="1027" uniqueCount="298">
  <si>
    <t>ПРОТОКОЛ   ФИНИША</t>
  </si>
  <si>
    <t>10 км</t>
  </si>
  <si>
    <t>Место в гр.</t>
  </si>
  <si>
    <t>Номер</t>
  </si>
  <si>
    <t>Фамилия</t>
  </si>
  <si>
    <t xml:space="preserve">Имя </t>
  </si>
  <si>
    <t>Город</t>
  </si>
  <si>
    <t>Дата рождения</t>
  </si>
  <si>
    <t>Возр.группа</t>
  </si>
  <si>
    <t>Спортивный клуб</t>
  </si>
  <si>
    <t>Результат</t>
  </si>
  <si>
    <t>Мальчики 10 - 11 лет</t>
  </si>
  <si>
    <t>М0</t>
  </si>
  <si>
    <t>Андреев</t>
  </si>
  <si>
    <t>Данил</t>
  </si>
  <si>
    <t>Черемхово</t>
  </si>
  <si>
    <t>Jul 10, 2013</t>
  </si>
  <si>
    <t>Иркутск</t>
  </si>
  <si>
    <t>Мальчики 12 - 13 лет</t>
  </si>
  <si>
    <t>М1</t>
  </si>
  <si>
    <t>Юноши 14 - 15 лет</t>
  </si>
  <si>
    <t>М2</t>
  </si>
  <si>
    <t>Ангарск</t>
  </si>
  <si>
    <t>Юниоры 16 - 17 лет  </t>
  </si>
  <si>
    <t>М3</t>
  </si>
  <si>
    <t>Александр</t>
  </si>
  <si>
    <t>Мужчины  18 - 69 лет</t>
  </si>
  <si>
    <t>М4</t>
  </si>
  <si>
    <t>Алексей</t>
  </si>
  <si>
    <t>Динамо</t>
  </si>
  <si>
    <t>Иван</t>
  </si>
  <si>
    <t>Антон</t>
  </si>
  <si>
    <t>Щербаченко</t>
  </si>
  <si>
    <t>Сергей</t>
  </si>
  <si>
    <t>Jul 28, 1980</t>
  </si>
  <si>
    <t>Дмитрий</t>
  </si>
  <si>
    <t>Россов</t>
  </si>
  <si>
    <t>Jan 29, 1979</t>
  </si>
  <si>
    <t>Вячеслав</t>
  </si>
  <si>
    <t>Бурлуцкий</t>
  </si>
  <si>
    <t>Андрей</t>
  </si>
  <si>
    <t>Теленков</t>
  </si>
  <si>
    <t>Dec 24, 1969</t>
  </si>
  <si>
    <t>Михаил</t>
  </si>
  <si>
    <t>Руслан</t>
  </si>
  <si>
    <t>Казачинское</t>
  </si>
  <si>
    <t>Евгений</t>
  </si>
  <si>
    <t>Мужчины старше 70 лет</t>
  </si>
  <si>
    <t>М5</t>
  </si>
  <si>
    <t>Год рождения</t>
  </si>
  <si>
    <t>Ж0</t>
  </si>
  <si>
    <t>Ж1</t>
  </si>
  <si>
    <t>Ж2</t>
  </si>
  <si>
    <t>Ж3</t>
  </si>
  <si>
    <t>Женщины 18 - 69 лет</t>
  </si>
  <si>
    <t>Ж4</t>
  </si>
  <si>
    <t>Татьяна</t>
  </si>
  <si>
    <t>Светлана</t>
  </si>
  <si>
    <t>АБСОЛЮТНЫЙ ЗАЧЕТ   МУЖЧИНЫ</t>
  </si>
  <si>
    <t>Место абс.</t>
  </si>
  <si>
    <t>Место в группе</t>
  </si>
  <si>
    <t>АБСОЛЮТНЫЙ ЗАЧЕТ   ЖЕНЩИНЫ</t>
  </si>
  <si>
    <t>ВОЗРАСТНЫЕ ГРУППЫ НА 10 КМ</t>
  </si>
  <si>
    <t>Организатор соревнований: Мехоношин Петр</t>
  </si>
  <si>
    <t>Мальчики, девочки 10 - 11 лет,</t>
  </si>
  <si>
    <t>Мальчики, девочки 12 - 13 лет,</t>
  </si>
  <si>
    <t>Судьи соревнований: Мехоношина Елизавета, Тимофей Щапов</t>
  </si>
  <si>
    <t>Юноши, девушки 14 - 15 лет,</t>
  </si>
  <si>
    <t>Юниоры, юниорки 16 - 17 лет, </t>
  </si>
  <si>
    <t>Компьютерная верстка: Мехоношин Петр</t>
  </si>
  <si>
    <t>Мужчины, женщины 18 - 69 лет, </t>
  </si>
  <si>
    <t>Ж5</t>
  </si>
  <si>
    <t>Мужчины, женщины старше 70 лет. </t>
  </si>
  <si>
    <t>Мужчины 14-29 лет </t>
  </si>
  <si>
    <t>Мужчины 30-39 лет </t>
  </si>
  <si>
    <t>Apr 15, 1989</t>
  </si>
  <si>
    <t>Мужчины 40-49 лет </t>
  </si>
  <si>
    <t>Владимир</t>
  </si>
  <si>
    <t>Мужчины 50-59 лет </t>
  </si>
  <si>
    <t>Красинский</t>
  </si>
  <si>
    <t>Валерий</t>
  </si>
  <si>
    <t>Nov 24, 1971</t>
  </si>
  <si>
    <t>BaikalTrailRunning</t>
  </si>
  <si>
    <t>Мужчины 60-69 лет </t>
  </si>
  <si>
    <t>Соколов</t>
  </si>
  <si>
    <t>Мужчины 70 лет и старше</t>
  </si>
  <si>
    <t>М6</t>
  </si>
  <si>
    <t>Женщины 40-49 лет </t>
  </si>
  <si>
    <t>Женщины 50-59 лет 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</si>
  <si>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</si>
  <si>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</si>
  <si>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</si>
  <si>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</si>
  <si>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</si>
  <si>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Ж6</t>
  </si>
  <si>
    <t>Мужчины, женщины 70 лет и старше.</t>
  </si>
  <si>
    <t>Сиянов</t>
  </si>
  <si>
    <t>Денис</t>
  </si>
  <si>
    <t>May 22, 1987</t>
  </si>
  <si>
    <t>Роман</t>
  </si>
  <si>
    <t>Место</t>
  </si>
  <si>
    <t>Отличный</t>
  </si>
  <si>
    <t> </t>
  </si>
  <si>
    <t>Олег</t>
  </si>
  <si>
    <t>Мужчины, женщины 14-29 лет </t>
  </si>
  <si>
    <t xml:space="preserve">ДЕТСКИЙ ЗАБЕГ </t>
  </si>
  <si>
    <t>Фамилия Имя</t>
  </si>
  <si>
    <t>Возраст (лет)</t>
  </si>
  <si>
    <t>БАЙКАЛЬСКИЙ КЛАССИЧЕСКИЙ ЛЫЖНЫЙ МАРАФОН</t>
  </si>
  <si>
    <t>Место проведения: Иркутск, лыжная база ДИНАМО</t>
  </si>
  <si>
    <t>Jul 10, 2012</t>
  </si>
  <si>
    <t>Иванов</t>
  </si>
  <si>
    <t>Иваническое</t>
  </si>
  <si>
    <t>МБОУ Иваническая СОШ</t>
  </si>
  <si>
    <t>Ярыгин</t>
  </si>
  <si>
    <t>Jan 23, 1979</t>
  </si>
  <si>
    <t>Казей</t>
  </si>
  <si>
    <t>Максим</t>
  </si>
  <si>
    <t>Apr 30, 1975</t>
  </si>
  <si>
    <t>НПФ Благосостояние</t>
  </si>
  <si>
    <t>Пруненко</t>
  </si>
  <si>
    <t>Jan 12, 1981</t>
  </si>
  <si>
    <t>Jul 27, 1963</t>
  </si>
  <si>
    <t>Нет</t>
  </si>
  <si>
    <t>Никифоров</t>
  </si>
  <si>
    <t>Jun 5, 1971</t>
  </si>
  <si>
    <t>Самозванов</t>
  </si>
  <si>
    <t>Эдуард</t>
  </si>
  <si>
    <t>Шаповалов</t>
  </si>
  <si>
    <t>Китов</t>
  </si>
  <si>
    <t>Mar 3, 1951</t>
  </si>
  <si>
    <t>Эол</t>
  </si>
  <si>
    <t>Коваль</t>
  </si>
  <si>
    <t>Геннадий</t>
  </si>
  <si>
    <t>Зима</t>
  </si>
  <si>
    <t>Баянова</t>
  </si>
  <si>
    <t>May 23, 1966</t>
  </si>
  <si>
    <t>20 км</t>
  </si>
  <si>
    <t>Давыдов</t>
  </si>
  <si>
    <t>Apr 7, 1976</t>
  </si>
  <si>
    <t>Драконы Байкала</t>
  </si>
  <si>
    <t>Шахалевич</t>
  </si>
  <si>
    <t>Feb 2, 1981</t>
  </si>
  <si>
    <t>Татаринов</t>
  </si>
  <si>
    <t>Jun 24, 1968</t>
  </si>
  <si>
    <t>Бывальцев</t>
  </si>
  <si>
    <t>Бакланов</t>
  </si>
  <si>
    <t>Юрий</t>
  </si>
  <si>
    <t>Конев</t>
  </si>
  <si>
    <t>Исаков</t>
  </si>
  <si>
    <t>Михайловка</t>
  </si>
  <si>
    <t>Донской</t>
  </si>
  <si>
    <t>Виктор</t>
  </si>
  <si>
    <t>Шаранов</t>
  </si>
  <si>
    <t>Анатолий</t>
  </si>
  <si>
    <t>Семерей</t>
  </si>
  <si>
    <t>Анжелика</t>
  </si>
  <si>
    <t>Nov 23, 1975</t>
  </si>
  <si>
    <t>ЛСК МАКС</t>
  </si>
  <si>
    <t>ВОЗРАСТНЫЕ ГРУППЫ НА 20 КМ</t>
  </si>
  <si>
    <t>Зимарин</t>
  </si>
  <si>
    <t>Коновалов</t>
  </si>
  <si>
    <t>Aug 5, 1983</t>
  </si>
  <si>
    <t>Стаматов</t>
  </si>
  <si>
    <t>Борис</t>
  </si>
  <si>
    <t>Nov 3, 1965</t>
  </si>
  <si>
    <t>30 км</t>
  </si>
  <si>
    <t>500 МЕТРОВ</t>
  </si>
  <si>
    <t>ВОЗРАСТНЫЕ ГРУППЫ НА 30 КМ</t>
  </si>
  <si>
    <t xml:space="preserve"> </t>
  </si>
  <si>
    <t>Очки Кубка</t>
  </si>
  <si>
    <t>01 МАРТА 2026 г.</t>
  </si>
  <si>
    <t>Старт в 12-00</t>
  </si>
  <si>
    <t>Температура воздуха на старте: -24 С, на финише - 17 С.</t>
  </si>
  <si>
    <t>Ломакин</t>
  </si>
  <si>
    <t>Вадим</t>
  </si>
  <si>
    <t>Череповец</t>
  </si>
  <si>
    <t>Jul 4, 2002</t>
  </si>
  <si>
    <t>ТД Спутник</t>
  </si>
  <si>
    <t>Ведерников</t>
  </si>
  <si>
    <t>May 10, 1969</t>
  </si>
  <si>
    <t>Ведерникова</t>
  </si>
  <si>
    <t>Jun 4, 1970</t>
  </si>
  <si>
    <t>Feb 16, 1954</t>
  </si>
  <si>
    <t>Судаков</t>
  </si>
  <si>
    <t>Артур</t>
  </si>
  <si>
    <t>Ярославль</t>
  </si>
  <si>
    <t>Apr 22, 1987</t>
  </si>
  <si>
    <t>Москвитина</t>
  </si>
  <si>
    <t>Анна</t>
  </si>
  <si>
    <t>Sep 8, 1997</t>
  </si>
  <si>
    <t>Абдулина</t>
  </si>
  <si>
    <t>Динара</t>
  </si>
  <si>
    <t>Apr 20, 1981</t>
  </si>
  <si>
    <t>Петров</t>
  </si>
  <si>
    <t>Feb 2, 1989</t>
  </si>
  <si>
    <t>Лично</t>
  </si>
  <si>
    <t>Oct 13, 1949</t>
  </si>
  <si>
    <t>Пухов</t>
  </si>
  <si>
    <t>Москва</t>
  </si>
  <si>
    <t>May 4, 1983</t>
  </si>
  <si>
    <t>ProTrener</t>
  </si>
  <si>
    <t>Пухова</t>
  </si>
  <si>
    <t>Елизавета</t>
  </si>
  <si>
    <t>Jun 18, 1991</t>
  </si>
  <si>
    <t>Jun 22, 1985</t>
  </si>
  <si>
    <t>Перлов</t>
  </si>
  <si>
    <t>Петр</t>
  </si>
  <si>
    <t>Apr 9, 1984</t>
  </si>
  <si>
    <t>ИрЖДП</t>
  </si>
  <si>
    <t>Шевцов</t>
  </si>
  <si>
    <t>Nov 12, 1975</t>
  </si>
  <si>
    <t>СПОРТИКИ</t>
  </si>
  <si>
    <t>Никуличев</t>
  </si>
  <si>
    <t>Mar 16, 2014</t>
  </si>
  <si>
    <t>Feb 18, 2013</t>
  </si>
  <si>
    <t>Коновалова</t>
  </si>
  <si>
    <t>Jan 26, 2011</t>
  </si>
  <si>
    <t>ДЮСШ 3</t>
  </si>
  <si>
    <t>Салимов</t>
  </si>
  <si>
    <t>Feb 21, 1987</t>
  </si>
  <si>
    <t>BailkalTrailRunning</t>
  </si>
  <si>
    <t>ОЛЬМУР</t>
  </si>
  <si>
    <t>Леонтьев</t>
  </si>
  <si>
    <t>Dec 8, 1984</t>
  </si>
  <si>
    <t>Ширлин</t>
  </si>
  <si>
    <t>Apr 23, 1983</t>
  </si>
  <si>
    <t>Кострюкова</t>
  </si>
  <si>
    <t>Никитин</t>
  </si>
  <si>
    <t>Артем</t>
  </si>
  <si>
    <t>Бохан</t>
  </si>
  <si>
    <t>Коньков</t>
  </si>
  <si>
    <t>Усолье-Сибирское</t>
  </si>
  <si>
    <t>Добрынин</t>
  </si>
  <si>
    <t>Девочки 14 - 15 лет</t>
  </si>
  <si>
    <t>DNF</t>
  </si>
  <si>
    <t>DNS</t>
  </si>
  <si>
    <t xml:space="preserve"> 39 зарегистрированных участников</t>
  </si>
  <si>
    <t>Максимов</t>
  </si>
  <si>
    <t>Киренск</t>
  </si>
  <si>
    <t>Aug 23, 1968</t>
  </si>
  <si>
    <t>Скороходов</t>
  </si>
  <si>
    <t>Jul 29, 1968</t>
  </si>
  <si>
    <t>Баня на Масковской</t>
  </si>
  <si>
    <t>Шаров</t>
  </si>
  <si>
    <t>Jul 11, 1962</t>
  </si>
  <si>
    <t>ИВВАИУ</t>
  </si>
  <si>
    <t>Sep 10, 1955</t>
  </si>
  <si>
    <t>ЭОЛ</t>
  </si>
  <si>
    <t>АНХК FunRun</t>
  </si>
  <si>
    <t>Дёмин</t>
  </si>
  <si>
    <t>Павел</t>
  </si>
  <si>
    <t>Хомутово</t>
  </si>
  <si>
    <t>Aug 14, 1962</t>
  </si>
  <si>
    <t>Белозерцев</t>
  </si>
  <si>
    <t>Oct 19, 1988</t>
  </si>
  <si>
    <t>РЖД</t>
  </si>
  <si>
    <t>Томишин</t>
  </si>
  <si>
    <t>г.Иркутск-45</t>
  </si>
  <si>
    <t>Aug 11, 1973</t>
  </si>
  <si>
    <t>@Baikal_freestyle</t>
  </si>
  <si>
    <t>Антонов</t>
  </si>
  <si>
    <t>Никита</t>
  </si>
  <si>
    <t>Jul 26, 1993</t>
  </si>
  <si>
    <t>Гуцалюк</t>
  </si>
  <si>
    <t>Sep 2, 1967</t>
  </si>
  <si>
    <t>Новицкая</t>
  </si>
  <si>
    <t>Анастасия</t>
  </si>
  <si>
    <t>Dec 8, 1967</t>
  </si>
  <si>
    <t>УФНС России по Иркутской области</t>
  </si>
  <si>
    <t>Зыкова</t>
  </si>
  <si>
    <t>Белоусов</t>
  </si>
  <si>
    <t>Маланов</t>
  </si>
  <si>
    <t xml:space="preserve">21 зарегистрированный участник </t>
  </si>
  <si>
    <t>ИрИХ СО РАН</t>
  </si>
  <si>
    <t>Щедрин</t>
  </si>
  <si>
    <t>Nov 21, 1972</t>
  </si>
  <si>
    <t>Шульба</t>
  </si>
  <si>
    <t>Mar 8, 1971</t>
  </si>
  <si>
    <t>ЛСК Макс</t>
  </si>
  <si>
    <t>Томилов</t>
  </si>
  <si>
    <t>Oct 16, 1990</t>
  </si>
  <si>
    <t>Щенников</t>
  </si>
  <si>
    <t>Владислав</t>
  </si>
  <si>
    <t>Nov 21, 1966</t>
  </si>
  <si>
    <t>Карбушев</t>
  </si>
  <si>
    <t>Миромир</t>
  </si>
  <si>
    <t>Jul 25, 2010</t>
  </si>
  <si>
    <t>Федоров</t>
  </si>
  <si>
    <t>Кирилл</t>
  </si>
  <si>
    <t>Aug 8, 2010</t>
  </si>
  <si>
    <t>Рябчевский</t>
  </si>
  <si>
    <t>13 зарегистрированных участников</t>
  </si>
  <si>
    <t>Сиянова Алиса</t>
  </si>
  <si>
    <t>1 зарегистрированный участник</t>
  </si>
  <si>
    <t>Старт в 11-50</t>
  </si>
  <si>
    <t>Температура воздуха на старте: -24 С</t>
  </si>
  <si>
    <t>Всего  74 зарегистрированных участников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</si>
</sst>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C2D2E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21" fontId="0" fillId="0" borderId="1" xfId="0" applyNumberFormat="1" applyBorder="1"/>
    <xf numFmtId="21" fontId="0" fillId="0" borderId="0" xfId="0" applyNumberFormat="1"/>
    <xf numFmtId="1" fontId="3" fillId="0" borderId="1" xfId="0" applyNumberFormat="1" applyFont="1" applyBorder="1"/>
    <xf numFmtId="20" fontId="0" fillId="0" borderId="0" xfId="0" applyNumberFormat="1"/>
    <xf numFmtId="0" fontId="0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extLst>
    <ext uri="smNativeData">
      <pm:charStyles xmlns:pm="smNativeData" id="1727185166" count="1">
        <pm:charStyle name="Обычный" fontId="0" Id="1"/>
      </pm:charStyles>
      <pm:colors xmlns:pm="smNativeData" id="1727185166" count="2">
        <pm:color name="Цвет 24" rgb="2C2D2E"/>
        <pm:color name="Цвет 25" rgb="FFFF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tabSelected="1" workbookViewId="0"/>
  </sheetViews>
  <sheetFormatPr defaultRowHeight="14.4"/>
  <cols>
    <col min="1" max="1" width="9.77734375" style="4" customWidth="1"/>
    <col min="2" max="2" width="11.33203125" customWidth="1"/>
    <col min="3" max="3" width="16" customWidth="1"/>
    <col min="4" max="4" width="13.109375" customWidth="1"/>
    <col min="5" max="5" width="17.44140625" customWidth="1"/>
    <col min="6" max="6" width="13.88671875" style="4" customWidth="1"/>
    <col min="7" max="7" width="13.88671875" customWidth="1"/>
    <col min="8" max="8" width="31.88671875" customWidth="1"/>
    <col min="9" max="9" width="12.6640625" customWidth="1"/>
    <col min="10" max="10" width="14.109375" customWidth="1"/>
    <col min="11" max="11" width="10.77734375" customWidth="1"/>
  </cols>
  <sheetData>
    <row r="1" spans="1:13">
      <c r="D1" s="14" t="s">
        <v>0</v>
      </c>
    </row>
    <row r="2" spans="1:13">
      <c r="A2" s="5" t="s">
        <v>171</v>
      </c>
      <c r="D2" s="14" t="s">
        <v>108</v>
      </c>
      <c r="G2" t="s">
        <v>109</v>
      </c>
    </row>
    <row r="3" spans="1:13">
      <c r="A3" s="5" t="s">
        <v>172</v>
      </c>
      <c r="D3" s="14"/>
      <c r="G3" t="s">
        <v>173</v>
      </c>
    </row>
    <row r="4" spans="1:13">
      <c r="D4" s="14" t="s">
        <v>1</v>
      </c>
    </row>
    <row r="5" spans="1:13">
      <c r="K5" s="2" t="s">
        <v>102</v>
      </c>
      <c r="L5" s="3"/>
    </row>
    <row r="6" spans="1:13">
      <c r="A6" s="9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9" t="s">
        <v>8</v>
      </c>
      <c r="H6" s="11" t="s">
        <v>9</v>
      </c>
      <c r="I6" s="11" t="s">
        <v>10</v>
      </c>
      <c r="L6" s="2"/>
      <c r="M6" s="20"/>
    </row>
    <row r="7" spans="1:13">
      <c r="A7" s="6"/>
      <c r="B7" s="1"/>
      <c r="C7" s="1" t="s">
        <v>11</v>
      </c>
      <c r="D7" s="1"/>
      <c r="E7" s="1"/>
      <c r="F7" s="6"/>
      <c r="G7" s="9" t="s">
        <v>12</v>
      </c>
      <c r="H7" s="1"/>
      <c r="I7" s="1"/>
      <c r="L7" s="2"/>
    </row>
    <row r="8" spans="1:13">
      <c r="A8" s="6">
        <v>1</v>
      </c>
      <c r="B8" s="6">
        <v>23</v>
      </c>
      <c r="C8" s="1" t="s">
        <v>213</v>
      </c>
      <c r="D8" s="1" t="s">
        <v>97</v>
      </c>
      <c r="E8" s="1" t="s">
        <v>112</v>
      </c>
      <c r="F8" s="1" t="s">
        <v>214</v>
      </c>
      <c r="G8" s="6" t="s">
        <v>12</v>
      </c>
      <c r="H8" s="1"/>
      <c r="I8" s="17">
        <v>4.7152777777777773E-2</v>
      </c>
      <c r="L8" s="2"/>
    </row>
    <row r="9" spans="1:13">
      <c r="A9" s="6"/>
      <c r="B9" s="7"/>
      <c r="C9" s="7"/>
      <c r="D9" s="7"/>
      <c r="E9" s="7"/>
      <c r="F9" s="8"/>
      <c r="G9" s="7"/>
      <c r="H9" s="7"/>
      <c r="I9" s="7"/>
      <c r="L9" s="2"/>
    </row>
    <row r="10" spans="1:13">
      <c r="A10" s="6"/>
      <c r="B10" s="7"/>
      <c r="C10" s="7" t="s">
        <v>18</v>
      </c>
      <c r="D10" s="7"/>
      <c r="E10" s="7"/>
      <c r="F10" s="6"/>
      <c r="G10" s="13" t="s">
        <v>19</v>
      </c>
      <c r="H10" s="7"/>
      <c r="I10" s="7"/>
      <c r="L10" s="2"/>
    </row>
    <row r="11" spans="1:13">
      <c r="A11" s="6">
        <v>1</v>
      </c>
      <c r="B11" s="6">
        <v>24</v>
      </c>
      <c r="C11" s="1" t="s">
        <v>13</v>
      </c>
      <c r="D11" s="1" t="s">
        <v>14</v>
      </c>
      <c r="E11" s="1" t="s">
        <v>15</v>
      </c>
      <c r="F11" s="1" t="s">
        <v>16</v>
      </c>
      <c r="G11" s="6" t="s">
        <v>19</v>
      </c>
      <c r="H11" s="1"/>
      <c r="I11" s="17">
        <v>2.9756944444444447E-2</v>
      </c>
      <c r="L11" s="2"/>
    </row>
    <row r="12" spans="1:13">
      <c r="A12" s="6">
        <v>2</v>
      </c>
      <c r="B12" s="6">
        <v>21</v>
      </c>
      <c r="C12" s="1" t="s">
        <v>79</v>
      </c>
      <c r="D12" s="1" t="s">
        <v>97</v>
      </c>
      <c r="E12" s="1" t="s">
        <v>17</v>
      </c>
      <c r="F12" s="1" t="s">
        <v>110</v>
      </c>
      <c r="G12" s="6" t="s">
        <v>19</v>
      </c>
      <c r="H12" s="1" t="s">
        <v>212</v>
      </c>
      <c r="I12" s="17">
        <v>3.1284722222222221E-2</v>
      </c>
      <c r="L12" s="2"/>
    </row>
    <row r="13" spans="1:13">
      <c r="A13" s="6">
        <v>3</v>
      </c>
      <c r="B13" s="6">
        <v>25</v>
      </c>
      <c r="C13" s="1" t="s">
        <v>111</v>
      </c>
      <c r="D13" s="1" t="s">
        <v>28</v>
      </c>
      <c r="E13" s="1" t="s">
        <v>112</v>
      </c>
      <c r="F13" s="1" t="s">
        <v>215</v>
      </c>
      <c r="G13" s="6" t="s">
        <v>19</v>
      </c>
      <c r="H13" s="1" t="s">
        <v>113</v>
      </c>
      <c r="I13" s="17">
        <v>4.1817129629629628E-2</v>
      </c>
      <c r="L13" s="2"/>
    </row>
    <row r="14" spans="1:13">
      <c r="A14" s="6"/>
      <c r="B14" s="8"/>
      <c r="C14" s="7"/>
      <c r="D14" s="7"/>
      <c r="E14" s="7"/>
      <c r="F14" s="7"/>
      <c r="G14" s="8"/>
      <c r="H14" s="7"/>
      <c r="I14" s="1"/>
    </row>
    <row r="15" spans="1:13">
      <c r="A15" s="6"/>
      <c r="B15" s="7"/>
      <c r="C15" s="7" t="s">
        <v>20</v>
      </c>
      <c r="D15" s="7"/>
      <c r="E15" s="7"/>
      <c r="F15" s="6"/>
      <c r="G15" s="13" t="s">
        <v>21</v>
      </c>
      <c r="H15" s="7"/>
      <c r="I15" s="7"/>
    </row>
    <row r="16" spans="1:13">
      <c r="A16" s="6"/>
      <c r="B16" s="7"/>
      <c r="C16" s="7"/>
      <c r="D16" s="7"/>
      <c r="E16" s="7"/>
      <c r="F16" s="8"/>
      <c r="G16" s="7"/>
      <c r="H16" s="7"/>
      <c r="I16" s="7"/>
    </row>
    <row r="17" spans="1:9">
      <c r="A17" s="6"/>
      <c r="B17" s="7"/>
      <c r="C17" s="7" t="s">
        <v>23</v>
      </c>
      <c r="D17" s="7"/>
      <c r="E17" s="7"/>
      <c r="F17" s="6"/>
      <c r="G17" s="13" t="s">
        <v>24</v>
      </c>
      <c r="H17" s="7"/>
      <c r="I17" s="7"/>
    </row>
    <row r="18" spans="1:9">
      <c r="A18" s="6">
        <v>1</v>
      </c>
      <c r="B18" s="6">
        <v>35</v>
      </c>
      <c r="C18" s="1" t="s">
        <v>228</v>
      </c>
      <c r="D18" s="1" t="s">
        <v>229</v>
      </c>
      <c r="E18" s="1" t="s">
        <v>230</v>
      </c>
      <c r="F18" s="1">
        <v>2009</v>
      </c>
      <c r="G18" s="6" t="s">
        <v>24</v>
      </c>
      <c r="H18" s="7"/>
      <c r="I18" s="17">
        <v>3.9502314814814816E-2</v>
      </c>
    </row>
    <row r="19" spans="1:9">
      <c r="A19" s="6"/>
      <c r="B19" s="7"/>
      <c r="C19" s="7"/>
      <c r="D19" s="7"/>
      <c r="E19" s="7"/>
      <c r="F19" s="8"/>
      <c r="G19" s="7"/>
      <c r="H19" s="7"/>
      <c r="I19" s="7"/>
    </row>
    <row r="20" spans="1:9">
      <c r="A20" s="6"/>
      <c r="B20" s="7"/>
      <c r="C20" s="7" t="s">
        <v>26</v>
      </c>
      <c r="D20" s="7"/>
      <c r="E20" s="7"/>
      <c r="F20" s="6"/>
      <c r="G20" s="13" t="s">
        <v>27</v>
      </c>
      <c r="H20" s="7"/>
      <c r="I20" s="7"/>
    </row>
    <row r="21" spans="1:9">
      <c r="A21" s="6">
        <v>1</v>
      </c>
      <c r="B21" s="6">
        <v>11</v>
      </c>
      <c r="C21" s="1" t="s">
        <v>120</v>
      </c>
      <c r="D21" s="1" t="s">
        <v>99</v>
      </c>
      <c r="E21" s="1" t="s">
        <v>17</v>
      </c>
      <c r="F21" s="1" t="s">
        <v>121</v>
      </c>
      <c r="G21" s="6" t="s">
        <v>27</v>
      </c>
      <c r="H21" s="1"/>
      <c r="I21" s="17">
        <v>2.4606481481481479E-2</v>
      </c>
    </row>
    <row r="22" spans="1:9">
      <c r="A22" s="6">
        <v>2</v>
      </c>
      <c r="B22" s="6">
        <v>3</v>
      </c>
      <c r="C22" s="1" t="s">
        <v>174</v>
      </c>
      <c r="D22" s="1" t="s">
        <v>175</v>
      </c>
      <c r="E22" s="1" t="s">
        <v>176</v>
      </c>
      <c r="F22" s="1" t="s">
        <v>177</v>
      </c>
      <c r="G22" s="6" t="s">
        <v>27</v>
      </c>
      <c r="H22" s="1"/>
      <c r="I22" s="17">
        <v>2.4687499999999998E-2</v>
      </c>
    </row>
    <row r="23" spans="1:9">
      <c r="A23" s="6">
        <v>3</v>
      </c>
      <c r="B23" s="6">
        <v>36</v>
      </c>
      <c r="C23" s="1" t="s">
        <v>231</v>
      </c>
      <c r="D23" s="1" t="s">
        <v>28</v>
      </c>
      <c r="E23" s="1" t="s">
        <v>232</v>
      </c>
      <c r="F23" s="1">
        <v>1991</v>
      </c>
      <c r="G23" s="6" t="s">
        <v>27</v>
      </c>
      <c r="H23" s="1"/>
      <c r="I23" s="17">
        <v>2.6620370370370374E-2</v>
      </c>
    </row>
    <row r="24" spans="1:9">
      <c r="A24" s="6">
        <v>4</v>
      </c>
      <c r="B24" s="6">
        <v>30</v>
      </c>
      <c r="C24" s="1" t="s">
        <v>223</v>
      </c>
      <c r="D24" s="1" t="s">
        <v>33</v>
      </c>
      <c r="E24" s="1" t="s">
        <v>17</v>
      </c>
      <c r="F24" s="1" t="s">
        <v>224</v>
      </c>
      <c r="G24" s="6" t="s">
        <v>27</v>
      </c>
      <c r="H24" s="1" t="s">
        <v>82</v>
      </c>
      <c r="I24" s="17">
        <v>2.8900462962962961E-2</v>
      </c>
    </row>
    <row r="25" spans="1:9">
      <c r="A25" s="6">
        <v>5</v>
      </c>
      <c r="B25" s="6">
        <v>13</v>
      </c>
      <c r="C25" s="1" t="s">
        <v>36</v>
      </c>
      <c r="D25" s="1" t="s">
        <v>35</v>
      </c>
      <c r="E25" s="1" t="s">
        <v>22</v>
      </c>
      <c r="F25" s="1" t="s">
        <v>37</v>
      </c>
      <c r="G25" s="6" t="s">
        <v>27</v>
      </c>
      <c r="H25" s="1" t="s">
        <v>196</v>
      </c>
      <c r="I25" s="17">
        <v>3.0254629629629631E-2</v>
      </c>
    </row>
    <row r="26" spans="1:9">
      <c r="A26" s="6">
        <v>6</v>
      </c>
      <c r="B26" s="6">
        <v>28</v>
      </c>
      <c r="C26" s="1" t="s">
        <v>219</v>
      </c>
      <c r="D26" s="1" t="s">
        <v>164</v>
      </c>
      <c r="E26" s="1" t="s">
        <v>17</v>
      </c>
      <c r="F26" s="1" t="s">
        <v>220</v>
      </c>
      <c r="G26" s="6" t="s">
        <v>27</v>
      </c>
      <c r="H26" s="1" t="s">
        <v>221</v>
      </c>
      <c r="I26" s="17">
        <v>3.078703703703704E-2</v>
      </c>
    </row>
    <row r="27" spans="1:9">
      <c r="A27" s="6">
        <v>7</v>
      </c>
      <c r="B27" s="6">
        <v>29</v>
      </c>
      <c r="C27" s="1" t="s">
        <v>39</v>
      </c>
      <c r="D27" s="1" t="s">
        <v>40</v>
      </c>
      <c r="E27" s="1" t="s">
        <v>17</v>
      </c>
      <c r="F27" s="1" t="s">
        <v>122</v>
      </c>
      <c r="G27" s="6" t="s">
        <v>27</v>
      </c>
      <c r="H27" s="1" t="s">
        <v>222</v>
      </c>
      <c r="I27" s="17">
        <v>3.096064814814815E-2</v>
      </c>
    </row>
    <row r="28" spans="1:9">
      <c r="A28" s="6">
        <v>8</v>
      </c>
      <c r="B28" s="6">
        <v>18</v>
      </c>
      <c r="C28" s="1" t="s">
        <v>206</v>
      </c>
      <c r="D28" s="1" t="s">
        <v>207</v>
      </c>
      <c r="E28" s="1" t="s">
        <v>17</v>
      </c>
      <c r="F28" s="1" t="s">
        <v>208</v>
      </c>
      <c r="G28" s="6" t="s">
        <v>27</v>
      </c>
      <c r="H28" s="1" t="s">
        <v>209</v>
      </c>
      <c r="I28" s="17">
        <v>3.1516203703703706E-2</v>
      </c>
    </row>
    <row r="29" spans="1:9">
      <c r="A29" s="6">
        <v>9</v>
      </c>
      <c r="B29" s="6">
        <v>8</v>
      </c>
      <c r="C29" s="1" t="s">
        <v>184</v>
      </c>
      <c r="D29" s="1" t="s">
        <v>185</v>
      </c>
      <c r="E29" s="1" t="s">
        <v>186</v>
      </c>
      <c r="F29" s="1" t="s">
        <v>187</v>
      </c>
      <c r="G29" s="6" t="s">
        <v>27</v>
      </c>
      <c r="H29" s="1"/>
      <c r="I29" s="17">
        <v>3.3414351851851855E-2</v>
      </c>
    </row>
    <row r="30" spans="1:9">
      <c r="A30" s="6">
        <v>10</v>
      </c>
      <c r="B30" s="6">
        <v>39</v>
      </c>
      <c r="C30" s="1" t="s">
        <v>126</v>
      </c>
      <c r="D30" s="1" t="s">
        <v>127</v>
      </c>
      <c r="E30" s="1" t="s">
        <v>17</v>
      </c>
      <c r="F30" s="1">
        <v>1966</v>
      </c>
      <c r="G30" s="6" t="s">
        <v>27</v>
      </c>
      <c r="H30" s="1"/>
      <c r="I30" s="17">
        <v>3.4664351851851849E-2</v>
      </c>
    </row>
    <row r="31" spans="1:9">
      <c r="A31" s="6">
        <v>11</v>
      </c>
      <c r="B31" s="6">
        <v>26</v>
      </c>
      <c r="C31" s="1" t="s">
        <v>114</v>
      </c>
      <c r="D31" s="1" t="s">
        <v>44</v>
      </c>
      <c r="E31" s="1" t="s">
        <v>45</v>
      </c>
      <c r="F31" s="1" t="s">
        <v>115</v>
      </c>
      <c r="G31" s="6" t="s">
        <v>27</v>
      </c>
      <c r="H31" s="1"/>
      <c r="I31" s="17">
        <v>3.4780092592592592E-2</v>
      </c>
    </row>
    <row r="32" spans="1:9">
      <c r="A32" s="6">
        <v>12</v>
      </c>
      <c r="B32" s="6">
        <v>17</v>
      </c>
      <c r="C32" s="1" t="s">
        <v>84</v>
      </c>
      <c r="D32" s="1" t="s">
        <v>97</v>
      </c>
      <c r="E32" s="1" t="s">
        <v>17</v>
      </c>
      <c r="F32" s="1" t="s">
        <v>205</v>
      </c>
      <c r="G32" s="6" t="s">
        <v>27</v>
      </c>
      <c r="H32" s="1"/>
      <c r="I32" s="17">
        <v>3.5451388888888886E-2</v>
      </c>
    </row>
    <row r="33" spans="1:13">
      <c r="A33" s="6">
        <v>13</v>
      </c>
      <c r="B33" s="6">
        <v>20</v>
      </c>
      <c r="C33" s="1" t="s">
        <v>116</v>
      </c>
      <c r="D33" s="1" t="s">
        <v>117</v>
      </c>
      <c r="E33" s="1" t="s">
        <v>17</v>
      </c>
      <c r="F33" s="1" t="s">
        <v>118</v>
      </c>
      <c r="G33" s="6" t="s">
        <v>27</v>
      </c>
      <c r="H33" s="1" t="s">
        <v>119</v>
      </c>
      <c r="I33" s="17">
        <v>3.6412037037037034E-2</v>
      </c>
      <c r="M33" s="18"/>
    </row>
    <row r="34" spans="1:13">
      <c r="A34" s="6">
        <v>14</v>
      </c>
      <c r="B34" s="6">
        <v>38</v>
      </c>
      <c r="C34" s="1" t="s">
        <v>233</v>
      </c>
      <c r="D34" s="1" t="s">
        <v>33</v>
      </c>
      <c r="E34" s="1" t="s">
        <v>22</v>
      </c>
      <c r="F34" s="1">
        <v>1972</v>
      </c>
      <c r="G34" s="6" t="s">
        <v>27</v>
      </c>
      <c r="H34" s="1"/>
      <c r="I34" s="17">
        <v>3.6655092592592593E-2</v>
      </c>
    </row>
    <row r="35" spans="1:13">
      <c r="A35" s="6">
        <v>15</v>
      </c>
      <c r="B35" s="6">
        <v>4</v>
      </c>
      <c r="C35" s="1" t="s">
        <v>41</v>
      </c>
      <c r="D35" s="1" t="s">
        <v>40</v>
      </c>
      <c r="E35" s="1" t="s">
        <v>17</v>
      </c>
      <c r="F35" s="1" t="s">
        <v>42</v>
      </c>
      <c r="G35" s="6" t="s">
        <v>27</v>
      </c>
      <c r="H35" s="1" t="s">
        <v>178</v>
      </c>
      <c r="I35" s="17">
        <v>3.7905092592592594E-2</v>
      </c>
    </row>
    <row r="36" spans="1:13">
      <c r="A36" s="6">
        <v>16</v>
      </c>
      <c r="B36" s="6">
        <v>31</v>
      </c>
      <c r="C36" s="1" t="s">
        <v>225</v>
      </c>
      <c r="D36" s="1" t="s">
        <v>40</v>
      </c>
      <c r="E36" s="1" t="s">
        <v>17</v>
      </c>
      <c r="F36" s="1" t="s">
        <v>226</v>
      </c>
      <c r="G36" s="6" t="s">
        <v>27</v>
      </c>
      <c r="H36" s="1"/>
      <c r="I36" s="17">
        <v>3.9745370370370368E-2</v>
      </c>
    </row>
    <row r="37" spans="1:13">
      <c r="A37" s="6">
        <v>17</v>
      </c>
      <c r="B37" s="6">
        <v>12</v>
      </c>
      <c r="C37" s="1" t="s">
        <v>194</v>
      </c>
      <c r="D37" s="1" t="s">
        <v>30</v>
      </c>
      <c r="E37" s="1" t="s">
        <v>17</v>
      </c>
      <c r="F37" s="1" t="s">
        <v>195</v>
      </c>
      <c r="G37" s="6" t="s">
        <v>27</v>
      </c>
      <c r="H37" s="1"/>
      <c r="I37" s="17">
        <v>4.0497685185185185E-2</v>
      </c>
    </row>
    <row r="38" spans="1:13">
      <c r="A38" s="6">
        <v>18</v>
      </c>
      <c r="B38" s="6">
        <v>19</v>
      </c>
      <c r="C38" s="1" t="s">
        <v>210</v>
      </c>
      <c r="D38" s="1" t="s">
        <v>43</v>
      </c>
      <c r="E38" s="1" t="s">
        <v>17</v>
      </c>
      <c r="F38" s="1" t="s">
        <v>211</v>
      </c>
      <c r="G38" s="6" t="s">
        <v>27</v>
      </c>
      <c r="H38" s="1" t="s">
        <v>123</v>
      </c>
      <c r="I38" s="17">
        <v>4.2083333333333334E-2</v>
      </c>
    </row>
    <row r="39" spans="1:13">
      <c r="A39" s="6">
        <v>19</v>
      </c>
      <c r="B39" s="6">
        <v>2</v>
      </c>
      <c r="C39" s="1" t="s">
        <v>124</v>
      </c>
      <c r="D39" s="1" t="s">
        <v>103</v>
      </c>
      <c r="E39" s="1" t="s">
        <v>17</v>
      </c>
      <c r="F39" s="1" t="s">
        <v>125</v>
      </c>
      <c r="G39" s="6" t="s">
        <v>27</v>
      </c>
      <c r="H39" s="1"/>
      <c r="I39" s="17">
        <v>4.2766203703703702E-2</v>
      </c>
    </row>
    <row r="40" spans="1:13">
      <c r="A40" s="6">
        <v>20</v>
      </c>
      <c r="B40" s="6">
        <v>15</v>
      </c>
      <c r="C40" s="1" t="s">
        <v>198</v>
      </c>
      <c r="D40" s="1" t="s">
        <v>35</v>
      </c>
      <c r="E40" s="1" t="s">
        <v>199</v>
      </c>
      <c r="F40" s="1" t="s">
        <v>200</v>
      </c>
      <c r="G40" s="6" t="s">
        <v>27</v>
      </c>
      <c r="H40" s="1" t="s">
        <v>201</v>
      </c>
      <c r="I40" s="17">
        <v>4.4907407407407403E-2</v>
      </c>
    </row>
    <row r="41" spans="1:13">
      <c r="A41" s="6">
        <v>21</v>
      </c>
      <c r="B41" s="6">
        <v>33</v>
      </c>
      <c r="C41" s="1" t="s">
        <v>149</v>
      </c>
      <c r="D41" s="1" t="s">
        <v>28</v>
      </c>
      <c r="E41" s="1" t="s">
        <v>150</v>
      </c>
      <c r="F41" s="1">
        <v>1963</v>
      </c>
      <c r="G41" s="6" t="s">
        <v>27</v>
      </c>
      <c r="H41" s="1"/>
      <c r="I41" s="1" t="s">
        <v>235</v>
      </c>
    </row>
    <row r="42" spans="1:13">
      <c r="A42" s="6">
        <v>22</v>
      </c>
      <c r="B42" s="6">
        <v>5</v>
      </c>
      <c r="C42" s="1" t="s">
        <v>179</v>
      </c>
      <c r="D42" s="1" t="s">
        <v>25</v>
      </c>
      <c r="E42" s="1" t="s">
        <v>17</v>
      </c>
      <c r="F42" s="1" t="s">
        <v>180</v>
      </c>
      <c r="G42" s="6" t="s">
        <v>27</v>
      </c>
      <c r="H42" s="1"/>
      <c r="I42" s="1" t="s">
        <v>236</v>
      </c>
    </row>
    <row r="43" spans="1:13">
      <c r="A43" s="6"/>
      <c r="B43" s="6"/>
      <c r="C43" s="1"/>
      <c r="D43" s="1"/>
      <c r="E43" s="1"/>
      <c r="F43" s="1"/>
      <c r="G43" s="6"/>
      <c r="H43" s="1"/>
      <c r="I43" s="7"/>
    </row>
    <row r="44" spans="1:13">
      <c r="A44" s="6"/>
      <c r="B44" s="7"/>
      <c r="C44" s="7" t="s">
        <v>47</v>
      </c>
      <c r="D44" s="7"/>
      <c r="E44" s="7"/>
      <c r="F44" s="6"/>
      <c r="G44" s="13" t="s">
        <v>48</v>
      </c>
      <c r="H44" s="7"/>
      <c r="I44" s="7"/>
    </row>
    <row r="45" spans="1:13">
      <c r="A45" s="6">
        <v>1</v>
      </c>
      <c r="B45" s="6">
        <v>37</v>
      </c>
      <c r="C45" s="1" t="s">
        <v>153</v>
      </c>
      <c r="D45" s="1" t="s">
        <v>154</v>
      </c>
      <c r="E45" s="1" t="s">
        <v>17</v>
      </c>
      <c r="F45" s="1">
        <v>1953</v>
      </c>
      <c r="G45" s="6" t="s">
        <v>48</v>
      </c>
      <c r="H45" s="1"/>
      <c r="I45" s="17">
        <v>3.1064814814814812E-2</v>
      </c>
    </row>
    <row r="46" spans="1:13">
      <c r="A46" s="6">
        <v>2</v>
      </c>
      <c r="B46" s="6">
        <v>7</v>
      </c>
      <c r="C46" s="1" t="s">
        <v>132</v>
      </c>
      <c r="D46" s="1" t="s">
        <v>133</v>
      </c>
      <c r="E46" s="1" t="s">
        <v>134</v>
      </c>
      <c r="F46" s="1" t="s">
        <v>183</v>
      </c>
      <c r="G46" s="6" t="s">
        <v>48</v>
      </c>
      <c r="H46" s="1"/>
      <c r="I46" s="17">
        <v>3.3171296296296296E-2</v>
      </c>
    </row>
    <row r="47" spans="1:13">
      <c r="A47" s="6">
        <v>3</v>
      </c>
      <c r="B47" s="6">
        <v>14</v>
      </c>
      <c r="C47" s="1" t="s">
        <v>128</v>
      </c>
      <c r="D47" s="1" t="s">
        <v>38</v>
      </c>
      <c r="E47" s="1" t="s">
        <v>17</v>
      </c>
      <c r="F47" s="1" t="s">
        <v>197</v>
      </c>
      <c r="G47" s="6" t="s">
        <v>48</v>
      </c>
      <c r="H47" s="1" t="s">
        <v>29</v>
      </c>
      <c r="I47" s="17">
        <v>3.3206018518518517E-2</v>
      </c>
    </row>
    <row r="48" spans="1:13">
      <c r="A48" s="6">
        <v>4</v>
      </c>
      <c r="B48" s="6">
        <v>32</v>
      </c>
      <c r="C48" s="1" t="s">
        <v>151</v>
      </c>
      <c r="D48" s="1" t="s">
        <v>35</v>
      </c>
      <c r="E48" s="1" t="s">
        <v>17</v>
      </c>
      <c r="F48" s="1">
        <v>1954</v>
      </c>
      <c r="G48" s="6" t="s">
        <v>48</v>
      </c>
      <c r="H48" s="1"/>
      <c r="I48" s="17">
        <v>3.3518518518518517E-2</v>
      </c>
    </row>
    <row r="49" spans="1:11">
      <c r="A49" s="6">
        <v>5</v>
      </c>
      <c r="B49" s="6">
        <v>22</v>
      </c>
      <c r="C49" s="1" t="s">
        <v>129</v>
      </c>
      <c r="D49" s="1" t="s">
        <v>25</v>
      </c>
      <c r="E49" s="1" t="s">
        <v>17</v>
      </c>
      <c r="F49" s="1" t="s">
        <v>130</v>
      </c>
      <c r="G49" s="6" t="s">
        <v>48</v>
      </c>
      <c r="H49" s="1" t="s">
        <v>131</v>
      </c>
      <c r="I49" s="17">
        <v>4.3240740740740739E-2</v>
      </c>
    </row>
    <row r="50" spans="1:11">
      <c r="A50" s="6"/>
      <c r="B50" s="7"/>
      <c r="C50" s="7"/>
      <c r="D50" s="7"/>
      <c r="E50" s="7"/>
      <c r="F50" s="8"/>
      <c r="G50" s="1"/>
      <c r="H50" s="7"/>
      <c r="I50" s="7"/>
    </row>
    <row r="51" spans="1:11">
      <c r="A51" s="9" t="s">
        <v>2</v>
      </c>
      <c r="B51" s="10" t="s">
        <v>3</v>
      </c>
      <c r="C51" s="11" t="s">
        <v>4</v>
      </c>
      <c r="D51" s="11" t="s">
        <v>5</v>
      </c>
      <c r="E51" s="10" t="s">
        <v>6</v>
      </c>
      <c r="F51" s="10" t="s">
        <v>49</v>
      </c>
      <c r="G51" s="13" t="s">
        <v>8</v>
      </c>
      <c r="H51" s="10" t="s">
        <v>9</v>
      </c>
      <c r="I51" s="10" t="s">
        <v>10</v>
      </c>
    </row>
    <row r="52" spans="1:11">
      <c r="A52" s="6"/>
      <c r="B52" s="7"/>
      <c r="C52" s="7" t="s">
        <v>234</v>
      </c>
      <c r="D52" s="7"/>
      <c r="E52" s="7"/>
      <c r="F52" s="6"/>
      <c r="G52" s="13" t="s">
        <v>52</v>
      </c>
      <c r="H52" s="7"/>
      <c r="I52" s="7"/>
    </row>
    <row r="53" spans="1:11">
      <c r="A53" s="6">
        <v>1</v>
      </c>
      <c r="B53" s="6">
        <v>27</v>
      </c>
      <c r="C53" s="1" t="s">
        <v>216</v>
      </c>
      <c r="D53" s="1" t="s">
        <v>203</v>
      </c>
      <c r="E53" s="1" t="s">
        <v>17</v>
      </c>
      <c r="F53" s="1" t="s">
        <v>217</v>
      </c>
      <c r="G53" s="6" t="s">
        <v>52</v>
      </c>
      <c r="H53" s="1" t="s">
        <v>218</v>
      </c>
      <c r="I53" s="17">
        <v>3.0648148148148147E-2</v>
      </c>
    </row>
    <row r="54" spans="1:11">
      <c r="A54" s="6"/>
      <c r="B54" s="7"/>
      <c r="C54" s="7"/>
      <c r="D54" s="7"/>
      <c r="E54" s="7"/>
      <c r="F54" s="8"/>
      <c r="G54" s="7"/>
      <c r="H54" s="7"/>
      <c r="I54" s="7"/>
    </row>
    <row r="55" spans="1:11">
      <c r="A55" s="6"/>
      <c r="B55" s="7"/>
      <c r="C55" s="7" t="s">
        <v>54</v>
      </c>
      <c r="D55" s="7"/>
      <c r="E55" s="7"/>
      <c r="F55" s="6"/>
      <c r="G55" s="13" t="s">
        <v>55</v>
      </c>
      <c r="H55" s="7"/>
      <c r="I55" s="7"/>
    </row>
    <row r="56" spans="1:11">
      <c r="A56" s="6">
        <v>1</v>
      </c>
      <c r="B56" s="6">
        <v>9</v>
      </c>
      <c r="C56" s="1" t="s">
        <v>188</v>
      </c>
      <c r="D56" s="1" t="s">
        <v>189</v>
      </c>
      <c r="E56" s="1" t="s">
        <v>17</v>
      </c>
      <c r="F56" s="1" t="s">
        <v>190</v>
      </c>
      <c r="G56" s="6" t="s">
        <v>55</v>
      </c>
      <c r="H56" s="1"/>
      <c r="I56" s="17">
        <v>2.9444444444444443E-2</v>
      </c>
    </row>
    <row r="57" spans="1:11">
      <c r="A57" s="6">
        <v>2</v>
      </c>
      <c r="B57" s="6">
        <v>10</v>
      </c>
      <c r="C57" s="1" t="s">
        <v>191</v>
      </c>
      <c r="D57" s="1" t="s">
        <v>192</v>
      </c>
      <c r="E57" s="1" t="s">
        <v>17</v>
      </c>
      <c r="F57" s="1" t="s">
        <v>193</v>
      </c>
      <c r="G57" s="6" t="s">
        <v>55</v>
      </c>
      <c r="H57" s="1"/>
      <c r="I57" s="17">
        <v>4.7476851851851853E-2</v>
      </c>
    </row>
    <row r="58" spans="1:11">
      <c r="A58" s="6">
        <v>3</v>
      </c>
      <c r="B58" s="6">
        <v>6</v>
      </c>
      <c r="C58" s="1" t="s">
        <v>181</v>
      </c>
      <c r="D58" s="1" t="s">
        <v>56</v>
      </c>
      <c r="E58" s="1" t="s">
        <v>17</v>
      </c>
      <c r="F58" s="1" t="s">
        <v>182</v>
      </c>
      <c r="G58" s="6" t="s">
        <v>55</v>
      </c>
      <c r="H58" s="1"/>
      <c r="I58" s="17">
        <v>4.8634259259259259E-2</v>
      </c>
    </row>
    <row r="59" spans="1:11">
      <c r="A59" s="6">
        <v>4</v>
      </c>
      <c r="B59" s="6">
        <v>34</v>
      </c>
      <c r="C59" s="1" t="s">
        <v>227</v>
      </c>
      <c r="D59" s="1" t="s">
        <v>57</v>
      </c>
      <c r="E59" s="1" t="s">
        <v>17</v>
      </c>
      <c r="F59" s="1">
        <v>1980</v>
      </c>
      <c r="G59" s="6" t="s">
        <v>55</v>
      </c>
      <c r="H59" s="1"/>
      <c r="I59" s="17">
        <v>4.8854166666666664E-2</v>
      </c>
    </row>
    <row r="60" spans="1:11">
      <c r="A60" s="6">
        <v>5</v>
      </c>
      <c r="B60" s="6">
        <v>1</v>
      </c>
      <c r="C60" s="1" t="s">
        <v>135</v>
      </c>
      <c r="D60" s="1" t="s">
        <v>57</v>
      </c>
      <c r="E60" s="1" t="s">
        <v>17</v>
      </c>
      <c r="F60" s="1" t="s">
        <v>136</v>
      </c>
      <c r="G60" s="6" t="s">
        <v>55</v>
      </c>
      <c r="H60" s="1"/>
      <c r="I60" s="17">
        <v>5.347222222222222E-2</v>
      </c>
    </row>
    <row r="61" spans="1:11">
      <c r="A61" s="6">
        <v>6</v>
      </c>
      <c r="B61" s="6">
        <v>16</v>
      </c>
      <c r="C61" s="1" t="s">
        <v>202</v>
      </c>
      <c r="D61" s="1" t="s">
        <v>203</v>
      </c>
      <c r="E61" s="1" t="s">
        <v>199</v>
      </c>
      <c r="F61" s="1" t="s">
        <v>204</v>
      </c>
      <c r="G61" s="6" t="s">
        <v>55</v>
      </c>
      <c r="H61" s="1" t="s">
        <v>201</v>
      </c>
      <c r="I61" s="1" t="s">
        <v>236</v>
      </c>
      <c r="J61" s="12"/>
    </row>
    <row r="62" spans="1:11">
      <c r="A62" s="6"/>
      <c r="B62" s="1"/>
      <c r="C62" s="1"/>
      <c r="D62" s="1"/>
      <c r="E62" s="1"/>
      <c r="F62" s="6"/>
      <c r="G62" s="1"/>
      <c r="H62" s="1"/>
      <c r="I62" s="1"/>
    </row>
    <row r="63" spans="1:11">
      <c r="A63" s="9"/>
      <c r="B63" s="11"/>
      <c r="C63" s="11" t="s">
        <v>58</v>
      </c>
      <c r="D63" s="11"/>
      <c r="E63" s="11"/>
      <c r="F63" s="9"/>
      <c r="G63" s="11"/>
      <c r="H63" s="11"/>
      <c r="I63" s="11"/>
    </row>
    <row r="64" spans="1:11">
      <c r="A64" s="9" t="s">
        <v>59</v>
      </c>
      <c r="B64" s="11" t="s">
        <v>3</v>
      </c>
      <c r="C64" s="11" t="s">
        <v>4</v>
      </c>
      <c r="D64" s="11" t="s">
        <v>5</v>
      </c>
      <c r="E64" s="11" t="s">
        <v>6</v>
      </c>
      <c r="F64" s="9" t="s">
        <v>8</v>
      </c>
      <c r="G64" s="11" t="s">
        <v>49</v>
      </c>
      <c r="H64" s="11" t="s">
        <v>9</v>
      </c>
      <c r="I64" s="11" t="s">
        <v>10</v>
      </c>
      <c r="J64" s="11" t="s">
        <v>60</v>
      </c>
      <c r="K64" s="13" t="s">
        <v>170</v>
      </c>
    </row>
    <row r="65" spans="1:11">
      <c r="A65" s="6">
        <v>1</v>
      </c>
      <c r="B65" s="6">
        <v>11</v>
      </c>
      <c r="C65" s="1" t="s">
        <v>120</v>
      </c>
      <c r="D65" s="1" t="s">
        <v>99</v>
      </c>
      <c r="E65" s="1" t="s">
        <v>17</v>
      </c>
      <c r="F65" s="1" t="s">
        <v>121</v>
      </c>
      <c r="G65" s="6" t="s">
        <v>27</v>
      </c>
      <c r="H65" s="1"/>
      <c r="I65" s="17">
        <v>2.4606481481481479E-2</v>
      </c>
      <c r="J65" s="6">
        <v>1</v>
      </c>
      <c r="K65" s="19">
        <f>((2-(I65/$I$65))*1000)</f>
        <v>1000</v>
      </c>
    </row>
    <row r="66" spans="1:11">
      <c r="A66" s="6">
        <v>2</v>
      </c>
      <c r="B66" s="6">
        <v>3</v>
      </c>
      <c r="C66" s="1" t="s">
        <v>174</v>
      </c>
      <c r="D66" s="1" t="s">
        <v>175</v>
      </c>
      <c r="E66" s="1" t="s">
        <v>176</v>
      </c>
      <c r="F66" s="1" t="s">
        <v>177</v>
      </c>
      <c r="G66" s="6" t="s">
        <v>27</v>
      </c>
      <c r="H66" s="1"/>
      <c r="I66" s="17">
        <v>2.4687499999999998E-2</v>
      </c>
      <c r="J66" s="6">
        <v>2</v>
      </c>
      <c r="K66" s="19">
        <f t="shared" ref="K66:K94" si="0">((2-(I66/$I$65))*1000)</f>
        <v>996.70743179680142</v>
      </c>
    </row>
    <row r="67" spans="1:11">
      <c r="A67" s="6">
        <v>3</v>
      </c>
      <c r="B67" s="6">
        <v>36</v>
      </c>
      <c r="C67" s="1" t="s">
        <v>231</v>
      </c>
      <c r="D67" s="1" t="s">
        <v>28</v>
      </c>
      <c r="E67" s="1" t="s">
        <v>232</v>
      </c>
      <c r="F67" s="1">
        <v>1991</v>
      </c>
      <c r="G67" s="6" t="s">
        <v>27</v>
      </c>
      <c r="H67" s="1"/>
      <c r="I67" s="17">
        <v>2.6620370370370374E-2</v>
      </c>
      <c r="J67" s="6">
        <v>3</v>
      </c>
      <c r="K67" s="19">
        <f t="shared" si="0"/>
        <v>918.15616180620862</v>
      </c>
    </row>
    <row r="68" spans="1:11">
      <c r="A68" s="6">
        <v>4</v>
      </c>
      <c r="B68" s="6">
        <v>30</v>
      </c>
      <c r="C68" s="1" t="s">
        <v>223</v>
      </c>
      <c r="D68" s="1" t="s">
        <v>33</v>
      </c>
      <c r="E68" s="1" t="s">
        <v>17</v>
      </c>
      <c r="F68" s="1" t="s">
        <v>224</v>
      </c>
      <c r="G68" s="6" t="s">
        <v>27</v>
      </c>
      <c r="H68" s="1" t="s">
        <v>82</v>
      </c>
      <c r="I68" s="17">
        <v>2.8900462962962961E-2</v>
      </c>
      <c r="J68" s="6">
        <v>4</v>
      </c>
      <c r="K68" s="19">
        <f t="shared" si="0"/>
        <v>825.4938852304798</v>
      </c>
    </row>
    <row r="69" spans="1:11">
      <c r="A69" s="6">
        <v>5</v>
      </c>
      <c r="B69" s="6">
        <v>24</v>
      </c>
      <c r="C69" s="1" t="s">
        <v>13</v>
      </c>
      <c r="D69" s="1" t="s">
        <v>14</v>
      </c>
      <c r="E69" s="1" t="s">
        <v>15</v>
      </c>
      <c r="F69" s="1" t="s">
        <v>16</v>
      </c>
      <c r="G69" s="6" t="s">
        <v>19</v>
      </c>
      <c r="H69" s="1"/>
      <c r="I69" s="17">
        <v>2.9756944444444447E-2</v>
      </c>
      <c r="J69" s="6">
        <v>1</v>
      </c>
      <c r="K69" s="19">
        <f t="shared" si="0"/>
        <v>790.68673565380959</v>
      </c>
    </row>
    <row r="70" spans="1:11">
      <c r="A70" s="6">
        <v>6</v>
      </c>
      <c r="B70" s="6">
        <v>13</v>
      </c>
      <c r="C70" s="1" t="s">
        <v>36</v>
      </c>
      <c r="D70" s="1" t="s">
        <v>35</v>
      </c>
      <c r="E70" s="1" t="s">
        <v>22</v>
      </c>
      <c r="F70" s="1" t="s">
        <v>37</v>
      </c>
      <c r="G70" s="6" t="s">
        <v>27</v>
      </c>
      <c r="H70" s="1" t="s">
        <v>196</v>
      </c>
      <c r="I70" s="17">
        <v>3.0254629629629631E-2</v>
      </c>
      <c r="J70" s="6">
        <v>5</v>
      </c>
      <c r="K70" s="19">
        <f t="shared" si="0"/>
        <v>770.46095954844748</v>
      </c>
    </row>
    <row r="71" spans="1:11">
      <c r="A71" s="6">
        <v>7</v>
      </c>
      <c r="B71" s="6">
        <v>28</v>
      </c>
      <c r="C71" s="1" t="s">
        <v>219</v>
      </c>
      <c r="D71" s="1" t="s">
        <v>164</v>
      </c>
      <c r="E71" s="1" t="s">
        <v>17</v>
      </c>
      <c r="F71" s="1" t="s">
        <v>220</v>
      </c>
      <c r="G71" s="6" t="s">
        <v>27</v>
      </c>
      <c r="H71" s="1" t="s">
        <v>221</v>
      </c>
      <c r="I71" s="17">
        <v>3.078703703703704E-2</v>
      </c>
      <c r="J71" s="6">
        <v>6</v>
      </c>
      <c r="K71" s="19">
        <f t="shared" si="0"/>
        <v>748.82408278457183</v>
      </c>
    </row>
    <row r="72" spans="1:11">
      <c r="A72" s="6">
        <v>8</v>
      </c>
      <c r="B72" s="6">
        <v>29</v>
      </c>
      <c r="C72" s="1" t="s">
        <v>39</v>
      </c>
      <c r="D72" s="1" t="s">
        <v>40</v>
      </c>
      <c r="E72" s="1" t="s">
        <v>17</v>
      </c>
      <c r="F72" s="1" t="s">
        <v>122</v>
      </c>
      <c r="G72" s="6" t="s">
        <v>27</v>
      </c>
      <c r="H72" s="1" t="s">
        <v>222</v>
      </c>
      <c r="I72" s="17">
        <v>3.096064814814815E-2</v>
      </c>
      <c r="J72" s="6">
        <v>7</v>
      </c>
      <c r="K72" s="19">
        <f t="shared" si="0"/>
        <v>741.76857949200348</v>
      </c>
    </row>
    <row r="73" spans="1:11">
      <c r="A73" s="6">
        <v>9</v>
      </c>
      <c r="B73" s="6">
        <v>37</v>
      </c>
      <c r="C73" s="1" t="s">
        <v>153</v>
      </c>
      <c r="D73" s="1" t="s">
        <v>154</v>
      </c>
      <c r="E73" s="1" t="s">
        <v>17</v>
      </c>
      <c r="F73" s="1">
        <v>1953</v>
      </c>
      <c r="G73" s="6" t="s">
        <v>48</v>
      </c>
      <c r="H73" s="1"/>
      <c r="I73" s="17">
        <v>3.1064814814814812E-2</v>
      </c>
      <c r="J73" s="6">
        <v>1</v>
      </c>
      <c r="K73" s="19">
        <f t="shared" si="0"/>
        <v>737.53527751646277</v>
      </c>
    </row>
    <row r="74" spans="1:11">
      <c r="A74" s="6">
        <v>10</v>
      </c>
      <c r="B74" s="6">
        <v>21</v>
      </c>
      <c r="C74" s="1" t="s">
        <v>79</v>
      </c>
      <c r="D74" s="1" t="s">
        <v>97</v>
      </c>
      <c r="E74" s="1" t="s">
        <v>17</v>
      </c>
      <c r="F74" s="1" t="s">
        <v>110</v>
      </c>
      <c r="G74" s="6" t="s">
        <v>19</v>
      </c>
      <c r="H74" s="1" t="s">
        <v>212</v>
      </c>
      <c r="I74" s="17">
        <v>3.1284722222222221E-2</v>
      </c>
      <c r="J74" s="6">
        <v>2</v>
      </c>
      <c r="K74" s="19">
        <f t="shared" si="0"/>
        <v>728.59830667920971</v>
      </c>
    </row>
    <row r="75" spans="1:11">
      <c r="A75" s="6">
        <v>11</v>
      </c>
      <c r="B75" s="6">
        <v>18</v>
      </c>
      <c r="C75" s="1" t="s">
        <v>206</v>
      </c>
      <c r="D75" s="1" t="s">
        <v>207</v>
      </c>
      <c r="E75" s="1" t="s">
        <v>17</v>
      </c>
      <c r="F75" s="1" t="s">
        <v>208</v>
      </c>
      <c r="G75" s="6" t="s">
        <v>27</v>
      </c>
      <c r="H75" s="1" t="s">
        <v>209</v>
      </c>
      <c r="I75" s="17">
        <v>3.1516203703703706E-2</v>
      </c>
      <c r="J75" s="6">
        <v>8</v>
      </c>
      <c r="K75" s="19">
        <f t="shared" si="0"/>
        <v>719.19096895578537</v>
      </c>
    </row>
    <row r="76" spans="1:11">
      <c r="A76" s="6">
        <v>12</v>
      </c>
      <c r="B76" s="6">
        <v>7</v>
      </c>
      <c r="C76" s="1" t="s">
        <v>132</v>
      </c>
      <c r="D76" s="1" t="s">
        <v>133</v>
      </c>
      <c r="E76" s="1" t="s">
        <v>134</v>
      </c>
      <c r="F76" s="1" t="s">
        <v>183</v>
      </c>
      <c r="G76" s="6" t="s">
        <v>48</v>
      </c>
      <c r="H76" s="1"/>
      <c r="I76" s="17">
        <v>3.3171296296296296E-2</v>
      </c>
      <c r="J76" s="6">
        <v>2</v>
      </c>
      <c r="K76" s="19">
        <f t="shared" si="0"/>
        <v>651.92850423330185</v>
      </c>
    </row>
    <row r="77" spans="1:11">
      <c r="A77" s="6">
        <v>13</v>
      </c>
      <c r="B77" s="6">
        <v>14</v>
      </c>
      <c r="C77" s="1" t="s">
        <v>128</v>
      </c>
      <c r="D77" s="1" t="s">
        <v>38</v>
      </c>
      <c r="E77" s="1" t="s">
        <v>17</v>
      </c>
      <c r="F77" s="1" t="s">
        <v>197</v>
      </c>
      <c r="G77" s="6" t="s">
        <v>48</v>
      </c>
      <c r="H77" s="1" t="s">
        <v>29</v>
      </c>
      <c r="I77" s="17">
        <v>3.3206018518518517E-2</v>
      </c>
      <c r="J77" s="6">
        <v>3</v>
      </c>
      <c r="K77" s="19">
        <f t="shared" si="0"/>
        <v>650.51740357478832</v>
      </c>
    </row>
    <row r="78" spans="1:11">
      <c r="A78" s="6">
        <v>14</v>
      </c>
      <c r="B78" s="6">
        <v>8</v>
      </c>
      <c r="C78" s="1" t="s">
        <v>184</v>
      </c>
      <c r="D78" s="1" t="s">
        <v>185</v>
      </c>
      <c r="E78" s="1" t="s">
        <v>186</v>
      </c>
      <c r="F78" s="1" t="s">
        <v>187</v>
      </c>
      <c r="G78" s="6" t="s">
        <v>27</v>
      </c>
      <c r="H78" s="1"/>
      <c r="I78" s="17">
        <v>3.3414351851851855E-2</v>
      </c>
      <c r="J78" s="6">
        <v>9</v>
      </c>
      <c r="K78" s="19">
        <f t="shared" si="0"/>
        <v>642.0507996237061</v>
      </c>
    </row>
    <row r="79" spans="1:11">
      <c r="A79" s="6">
        <v>15</v>
      </c>
      <c r="B79" s="6">
        <v>32</v>
      </c>
      <c r="C79" s="1" t="s">
        <v>151</v>
      </c>
      <c r="D79" s="1" t="s">
        <v>35</v>
      </c>
      <c r="E79" s="1" t="s">
        <v>17</v>
      </c>
      <c r="F79" s="1">
        <v>1954</v>
      </c>
      <c r="G79" s="6" t="s">
        <v>48</v>
      </c>
      <c r="H79" s="1"/>
      <c r="I79" s="17">
        <v>3.3518518518518517E-2</v>
      </c>
      <c r="J79" s="6">
        <v>4</v>
      </c>
      <c r="K79" s="19">
        <f t="shared" si="0"/>
        <v>637.81749764816539</v>
      </c>
    </row>
    <row r="80" spans="1:11">
      <c r="A80" s="6">
        <v>16</v>
      </c>
      <c r="B80" s="6">
        <v>39</v>
      </c>
      <c r="C80" s="1" t="s">
        <v>126</v>
      </c>
      <c r="D80" s="1" t="s">
        <v>127</v>
      </c>
      <c r="E80" s="1" t="s">
        <v>17</v>
      </c>
      <c r="F80" s="1">
        <v>1966</v>
      </c>
      <c r="G80" s="6" t="s">
        <v>27</v>
      </c>
      <c r="H80" s="1"/>
      <c r="I80" s="17">
        <v>3.4664351851851849E-2</v>
      </c>
      <c r="J80" s="6">
        <v>10</v>
      </c>
      <c r="K80" s="19">
        <f t="shared" si="0"/>
        <v>591.25117591721539</v>
      </c>
    </row>
    <row r="81" spans="1:11">
      <c r="A81" s="6">
        <v>17</v>
      </c>
      <c r="B81" s="6">
        <v>26</v>
      </c>
      <c r="C81" s="1" t="s">
        <v>114</v>
      </c>
      <c r="D81" s="1" t="s">
        <v>44</v>
      </c>
      <c r="E81" s="1" t="s">
        <v>45</v>
      </c>
      <c r="F81" s="1" t="s">
        <v>115</v>
      </c>
      <c r="G81" s="6" t="s">
        <v>27</v>
      </c>
      <c r="H81" s="1"/>
      <c r="I81" s="17">
        <v>3.4780092592592592E-2</v>
      </c>
      <c r="J81" s="6">
        <v>11</v>
      </c>
      <c r="K81" s="19">
        <f t="shared" si="0"/>
        <v>586.54750705550327</v>
      </c>
    </row>
    <row r="82" spans="1:11">
      <c r="A82" s="6">
        <v>18</v>
      </c>
      <c r="B82" s="6">
        <v>17</v>
      </c>
      <c r="C82" s="1" t="s">
        <v>84</v>
      </c>
      <c r="D82" s="1" t="s">
        <v>97</v>
      </c>
      <c r="E82" s="1" t="s">
        <v>17</v>
      </c>
      <c r="F82" s="1" t="s">
        <v>205</v>
      </c>
      <c r="G82" s="6" t="s">
        <v>27</v>
      </c>
      <c r="H82" s="1"/>
      <c r="I82" s="17">
        <v>3.5451388888888886E-2</v>
      </c>
      <c r="J82" s="6">
        <v>12</v>
      </c>
      <c r="K82" s="19">
        <f t="shared" si="0"/>
        <v>559.26622765757281</v>
      </c>
    </row>
    <row r="83" spans="1:11">
      <c r="A83" s="6">
        <v>19</v>
      </c>
      <c r="B83" s="6">
        <v>20</v>
      </c>
      <c r="C83" s="1" t="s">
        <v>116</v>
      </c>
      <c r="D83" s="1" t="s">
        <v>117</v>
      </c>
      <c r="E83" s="1" t="s">
        <v>17</v>
      </c>
      <c r="F83" s="1" t="s">
        <v>118</v>
      </c>
      <c r="G83" s="6" t="s">
        <v>27</v>
      </c>
      <c r="H83" s="1" t="s">
        <v>119</v>
      </c>
      <c r="I83" s="17">
        <v>3.6412037037037034E-2</v>
      </c>
      <c r="J83" s="6">
        <v>13</v>
      </c>
      <c r="K83" s="19">
        <f t="shared" si="0"/>
        <v>520.22577610536212</v>
      </c>
    </row>
    <row r="84" spans="1:11">
      <c r="A84" s="6">
        <v>20</v>
      </c>
      <c r="B84" s="6">
        <v>38</v>
      </c>
      <c r="C84" s="1" t="s">
        <v>233</v>
      </c>
      <c r="D84" s="1" t="s">
        <v>33</v>
      </c>
      <c r="E84" s="1" t="s">
        <v>22</v>
      </c>
      <c r="F84" s="1">
        <v>1972</v>
      </c>
      <c r="G84" s="6" t="s">
        <v>27</v>
      </c>
      <c r="H84" s="1"/>
      <c r="I84" s="17">
        <v>3.6655092592592593E-2</v>
      </c>
      <c r="J84" s="6">
        <v>14</v>
      </c>
      <c r="K84" s="19">
        <f t="shared" si="0"/>
        <v>510.34807149576642</v>
      </c>
    </row>
    <row r="85" spans="1:11">
      <c r="A85" s="6">
        <v>21</v>
      </c>
      <c r="B85" s="6">
        <v>4</v>
      </c>
      <c r="C85" s="1" t="s">
        <v>41</v>
      </c>
      <c r="D85" s="1" t="s">
        <v>40</v>
      </c>
      <c r="E85" s="1" t="s">
        <v>17</v>
      </c>
      <c r="F85" s="1" t="s">
        <v>42</v>
      </c>
      <c r="G85" s="6" t="s">
        <v>27</v>
      </c>
      <c r="H85" s="1" t="s">
        <v>178</v>
      </c>
      <c r="I85" s="17">
        <v>3.7905092592592594E-2</v>
      </c>
      <c r="J85" s="6">
        <v>15</v>
      </c>
      <c r="K85" s="19">
        <f t="shared" si="0"/>
        <v>459.54844778927549</v>
      </c>
    </row>
    <row r="86" spans="1:11">
      <c r="A86" s="6">
        <v>22</v>
      </c>
      <c r="B86" s="6">
        <v>35</v>
      </c>
      <c r="C86" s="1" t="s">
        <v>228</v>
      </c>
      <c r="D86" s="1" t="s">
        <v>229</v>
      </c>
      <c r="E86" s="1" t="s">
        <v>230</v>
      </c>
      <c r="F86" s="1">
        <v>2009</v>
      </c>
      <c r="G86" s="6" t="s">
        <v>24</v>
      </c>
      <c r="H86" s="7"/>
      <c r="I86" s="17">
        <v>3.9502314814814816E-2</v>
      </c>
      <c r="J86" s="6">
        <v>1</v>
      </c>
      <c r="K86" s="19">
        <f t="shared" si="0"/>
        <v>394.63781749764792</v>
      </c>
    </row>
    <row r="87" spans="1:11">
      <c r="A87" s="6">
        <v>23</v>
      </c>
      <c r="B87" s="6">
        <v>31</v>
      </c>
      <c r="C87" s="1" t="s">
        <v>225</v>
      </c>
      <c r="D87" s="1" t="s">
        <v>40</v>
      </c>
      <c r="E87" s="1" t="s">
        <v>17</v>
      </c>
      <c r="F87" s="1" t="s">
        <v>226</v>
      </c>
      <c r="G87" s="6" t="s">
        <v>27</v>
      </c>
      <c r="H87" s="1"/>
      <c r="I87" s="17">
        <v>3.9745370370370368E-2</v>
      </c>
      <c r="J87" s="6">
        <v>16</v>
      </c>
      <c r="K87" s="19">
        <f t="shared" si="0"/>
        <v>384.76011288805267</v>
      </c>
    </row>
    <row r="88" spans="1:11">
      <c r="A88" s="6">
        <v>24</v>
      </c>
      <c r="B88" s="6">
        <v>12</v>
      </c>
      <c r="C88" s="1" t="s">
        <v>194</v>
      </c>
      <c r="D88" s="1" t="s">
        <v>30</v>
      </c>
      <c r="E88" s="1" t="s">
        <v>17</v>
      </c>
      <c r="F88" s="1" t="s">
        <v>195</v>
      </c>
      <c r="G88" s="6" t="s">
        <v>27</v>
      </c>
      <c r="H88" s="1"/>
      <c r="I88" s="17">
        <v>4.0497685185185185E-2</v>
      </c>
      <c r="J88" s="6">
        <v>17</v>
      </c>
      <c r="K88" s="19">
        <f t="shared" si="0"/>
        <v>354.18626528692363</v>
      </c>
    </row>
    <row r="89" spans="1:11">
      <c r="A89" s="6">
        <v>25</v>
      </c>
      <c r="B89" s="6">
        <v>25</v>
      </c>
      <c r="C89" s="1" t="s">
        <v>111</v>
      </c>
      <c r="D89" s="1" t="s">
        <v>28</v>
      </c>
      <c r="E89" s="1" t="s">
        <v>112</v>
      </c>
      <c r="F89" s="1" t="s">
        <v>215</v>
      </c>
      <c r="G89" s="6" t="s">
        <v>19</v>
      </c>
      <c r="H89" s="1" t="s">
        <v>113</v>
      </c>
      <c r="I89" s="17">
        <v>4.1817129629629628E-2</v>
      </c>
      <c r="J89" s="6">
        <v>3</v>
      </c>
      <c r="K89" s="19">
        <f t="shared" si="0"/>
        <v>300.56444026340534</v>
      </c>
    </row>
    <row r="90" spans="1:11">
      <c r="A90" s="6">
        <v>26</v>
      </c>
      <c r="B90" s="6">
        <v>19</v>
      </c>
      <c r="C90" s="1" t="s">
        <v>210</v>
      </c>
      <c r="D90" s="1" t="s">
        <v>43</v>
      </c>
      <c r="E90" s="1" t="s">
        <v>17</v>
      </c>
      <c r="F90" s="1" t="s">
        <v>211</v>
      </c>
      <c r="G90" s="6" t="s">
        <v>27</v>
      </c>
      <c r="H90" s="1" t="s">
        <v>123</v>
      </c>
      <c r="I90" s="17">
        <v>4.2083333333333334E-2</v>
      </c>
      <c r="J90" s="6">
        <v>18</v>
      </c>
      <c r="K90" s="19">
        <f t="shared" si="0"/>
        <v>289.74600188146724</v>
      </c>
    </row>
    <row r="91" spans="1:11">
      <c r="A91" s="6">
        <v>27</v>
      </c>
      <c r="B91" s="6">
        <v>2</v>
      </c>
      <c r="C91" s="1" t="s">
        <v>124</v>
      </c>
      <c r="D91" s="1" t="s">
        <v>103</v>
      </c>
      <c r="E91" s="1" t="s">
        <v>17</v>
      </c>
      <c r="F91" s="1" t="s">
        <v>125</v>
      </c>
      <c r="G91" s="6" t="s">
        <v>27</v>
      </c>
      <c r="H91" s="1"/>
      <c r="I91" s="17">
        <v>4.2766203703703702E-2</v>
      </c>
      <c r="J91" s="6">
        <v>19</v>
      </c>
      <c r="K91" s="19">
        <f t="shared" si="0"/>
        <v>261.99435559736582</v>
      </c>
    </row>
    <row r="92" spans="1:11">
      <c r="A92" s="6">
        <v>28</v>
      </c>
      <c r="B92" s="6">
        <v>22</v>
      </c>
      <c r="C92" s="1" t="s">
        <v>129</v>
      </c>
      <c r="D92" s="1" t="s">
        <v>25</v>
      </c>
      <c r="E92" s="1" t="s">
        <v>17</v>
      </c>
      <c r="F92" s="1" t="s">
        <v>130</v>
      </c>
      <c r="G92" s="6" t="s">
        <v>48</v>
      </c>
      <c r="H92" s="1" t="s">
        <v>131</v>
      </c>
      <c r="I92" s="17">
        <v>4.3240740740740739E-2</v>
      </c>
      <c r="J92" s="6">
        <v>5</v>
      </c>
      <c r="K92" s="19">
        <f t="shared" si="0"/>
        <v>242.70931326434609</v>
      </c>
    </row>
    <row r="93" spans="1:11">
      <c r="A93" s="6">
        <v>29</v>
      </c>
      <c r="B93" s="6">
        <v>15</v>
      </c>
      <c r="C93" s="1" t="s">
        <v>198</v>
      </c>
      <c r="D93" s="1" t="s">
        <v>35</v>
      </c>
      <c r="E93" s="1" t="s">
        <v>199</v>
      </c>
      <c r="F93" s="1" t="s">
        <v>200</v>
      </c>
      <c r="G93" s="6" t="s">
        <v>27</v>
      </c>
      <c r="H93" s="1" t="s">
        <v>201</v>
      </c>
      <c r="I93" s="17">
        <v>4.4907407407407403E-2</v>
      </c>
      <c r="J93" s="6">
        <v>20</v>
      </c>
      <c r="K93" s="19">
        <f t="shared" si="0"/>
        <v>174.97648165569134</v>
      </c>
    </row>
    <row r="94" spans="1:11">
      <c r="A94" s="6">
        <v>30</v>
      </c>
      <c r="B94" s="6">
        <v>23</v>
      </c>
      <c r="C94" s="1" t="s">
        <v>213</v>
      </c>
      <c r="D94" s="1" t="s">
        <v>97</v>
      </c>
      <c r="E94" s="1" t="s">
        <v>112</v>
      </c>
      <c r="F94" s="1" t="s">
        <v>214</v>
      </c>
      <c r="G94" s="6" t="s">
        <v>12</v>
      </c>
      <c r="H94" s="1"/>
      <c r="I94" s="17">
        <v>4.7152777777777773E-2</v>
      </c>
      <c r="J94" s="6">
        <v>1</v>
      </c>
      <c r="K94" s="19">
        <f t="shared" si="0"/>
        <v>83.725305738476138</v>
      </c>
    </row>
    <row r="95" spans="1:11">
      <c r="A95" s="6">
        <v>31</v>
      </c>
      <c r="B95" s="6">
        <v>33</v>
      </c>
      <c r="C95" s="1" t="s">
        <v>149</v>
      </c>
      <c r="D95" s="1" t="s">
        <v>28</v>
      </c>
      <c r="E95" s="1" t="s">
        <v>150</v>
      </c>
      <c r="F95" s="1">
        <v>1963</v>
      </c>
      <c r="G95" s="6" t="s">
        <v>27</v>
      </c>
      <c r="H95" s="1"/>
      <c r="I95" s="1" t="s">
        <v>235</v>
      </c>
      <c r="J95" s="6">
        <v>21</v>
      </c>
      <c r="K95" s="1">
        <v>0</v>
      </c>
    </row>
    <row r="96" spans="1:11">
      <c r="A96" s="6">
        <v>32</v>
      </c>
      <c r="B96" s="6">
        <v>5</v>
      </c>
      <c r="C96" s="1" t="s">
        <v>179</v>
      </c>
      <c r="D96" s="1" t="s">
        <v>25</v>
      </c>
      <c r="E96" s="1" t="s">
        <v>17</v>
      </c>
      <c r="F96" s="1" t="s">
        <v>180</v>
      </c>
      <c r="G96" s="6" t="s">
        <v>27</v>
      </c>
      <c r="H96" s="1"/>
      <c r="I96" s="1" t="s">
        <v>236</v>
      </c>
      <c r="J96" s="6">
        <v>22</v>
      </c>
      <c r="K96" s="1">
        <v>0</v>
      </c>
    </row>
    <row r="97" spans="1:11">
      <c r="A97" s="6"/>
      <c r="B97" s="6"/>
      <c r="C97" s="1"/>
      <c r="D97" s="1"/>
      <c r="E97" s="1"/>
      <c r="F97" s="1"/>
      <c r="G97" s="6"/>
      <c r="H97" s="1"/>
      <c r="I97" s="1"/>
      <c r="J97" s="6"/>
      <c r="K97" s="1"/>
    </row>
    <row r="98" spans="1:11">
      <c r="A98" s="9"/>
      <c r="B98" s="11"/>
      <c r="C98" s="11" t="s">
        <v>61</v>
      </c>
      <c r="D98" s="11"/>
      <c r="E98" s="11"/>
      <c r="F98" s="9"/>
      <c r="G98" s="1"/>
      <c r="H98" s="11"/>
      <c r="I98" s="11"/>
      <c r="J98" s="11"/>
      <c r="K98" s="1"/>
    </row>
    <row r="99" spans="1:11">
      <c r="A99" s="9" t="s">
        <v>59</v>
      </c>
      <c r="B99" s="11" t="s">
        <v>3</v>
      </c>
      <c r="C99" s="11" t="s">
        <v>4</v>
      </c>
      <c r="D99" s="11" t="s">
        <v>5</v>
      </c>
      <c r="E99" s="11" t="s">
        <v>6</v>
      </c>
      <c r="F99" s="9" t="s">
        <v>8</v>
      </c>
      <c r="G99" s="11" t="s">
        <v>49</v>
      </c>
      <c r="H99" s="11" t="s">
        <v>9</v>
      </c>
      <c r="I99" s="11" t="s">
        <v>10</v>
      </c>
      <c r="J99" s="11" t="s">
        <v>60</v>
      </c>
      <c r="K99" s="13" t="s">
        <v>170</v>
      </c>
    </row>
    <row r="100" spans="1:11">
      <c r="A100" s="6">
        <v>1</v>
      </c>
      <c r="B100" s="6">
        <v>9</v>
      </c>
      <c r="C100" s="1" t="s">
        <v>188</v>
      </c>
      <c r="D100" s="1" t="s">
        <v>189</v>
      </c>
      <c r="E100" s="1" t="s">
        <v>17</v>
      </c>
      <c r="F100" s="1" t="s">
        <v>190</v>
      </c>
      <c r="G100" s="6" t="s">
        <v>55</v>
      </c>
      <c r="H100" s="1"/>
      <c r="I100" s="17">
        <v>2.9444444444444443E-2</v>
      </c>
      <c r="J100" s="6">
        <v>1</v>
      </c>
      <c r="K100" s="19">
        <f>((2-(I100/$I$100))*1000)</f>
        <v>1000</v>
      </c>
    </row>
    <row r="101" spans="1:11">
      <c r="A101" s="6">
        <v>2</v>
      </c>
      <c r="B101" s="6">
        <v>27</v>
      </c>
      <c r="C101" s="1" t="s">
        <v>216</v>
      </c>
      <c r="D101" s="1" t="s">
        <v>203</v>
      </c>
      <c r="E101" s="1" t="s">
        <v>17</v>
      </c>
      <c r="F101" s="1" t="s">
        <v>217</v>
      </c>
      <c r="G101" s="6" t="s">
        <v>52</v>
      </c>
      <c r="H101" s="1" t="s">
        <v>218</v>
      </c>
      <c r="I101" s="17">
        <v>3.0648148148148147E-2</v>
      </c>
      <c r="J101" s="6">
        <v>1</v>
      </c>
      <c r="K101" s="19">
        <f t="shared" ref="K101:K106" si="1">((2-(I101/$I$100))*1000)</f>
        <v>959.11949685534603</v>
      </c>
    </row>
    <row r="102" spans="1:11">
      <c r="A102" s="6">
        <v>3</v>
      </c>
      <c r="B102" s="6">
        <v>10</v>
      </c>
      <c r="C102" s="1" t="s">
        <v>191</v>
      </c>
      <c r="D102" s="1" t="s">
        <v>192</v>
      </c>
      <c r="E102" s="1" t="s">
        <v>17</v>
      </c>
      <c r="F102" s="1" t="s">
        <v>193</v>
      </c>
      <c r="G102" s="6" t="s">
        <v>55</v>
      </c>
      <c r="H102" s="1"/>
      <c r="I102" s="17">
        <v>4.7476851851851853E-2</v>
      </c>
      <c r="J102" s="6">
        <v>2</v>
      </c>
      <c r="K102" s="19">
        <f t="shared" si="1"/>
        <v>387.57861635220104</v>
      </c>
    </row>
    <row r="103" spans="1:11">
      <c r="A103" s="6">
        <v>4</v>
      </c>
      <c r="B103" s="6">
        <v>6</v>
      </c>
      <c r="C103" s="1" t="s">
        <v>181</v>
      </c>
      <c r="D103" s="1" t="s">
        <v>56</v>
      </c>
      <c r="E103" s="1" t="s">
        <v>17</v>
      </c>
      <c r="F103" s="1" t="s">
        <v>182</v>
      </c>
      <c r="G103" s="6" t="s">
        <v>55</v>
      </c>
      <c r="H103" s="1"/>
      <c r="I103" s="17">
        <v>4.8634259259259259E-2</v>
      </c>
      <c r="J103" s="6">
        <v>3</v>
      </c>
      <c r="K103" s="19">
        <f t="shared" si="1"/>
        <v>348.27044025157215</v>
      </c>
    </row>
    <row r="104" spans="1:11">
      <c r="A104" s="6">
        <v>5</v>
      </c>
      <c r="B104" s="6">
        <v>34</v>
      </c>
      <c r="C104" s="1" t="s">
        <v>227</v>
      </c>
      <c r="D104" s="1" t="s">
        <v>57</v>
      </c>
      <c r="E104" s="1" t="s">
        <v>17</v>
      </c>
      <c r="F104" s="1">
        <v>1980</v>
      </c>
      <c r="G104" s="6" t="s">
        <v>55</v>
      </c>
      <c r="H104" s="1"/>
      <c r="I104" s="17">
        <v>4.8854166666666664E-2</v>
      </c>
      <c r="J104" s="6">
        <v>4</v>
      </c>
      <c r="K104" s="19">
        <f t="shared" si="1"/>
        <v>340.80188679245293</v>
      </c>
    </row>
    <row r="105" spans="1:11">
      <c r="A105" s="6">
        <v>6</v>
      </c>
      <c r="B105" s="6">
        <v>1</v>
      </c>
      <c r="C105" s="1" t="s">
        <v>135</v>
      </c>
      <c r="D105" s="1" t="s">
        <v>57</v>
      </c>
      <c r="E105" s="1" t="s">
        <v>17</v>
      </c>
      <c r="F105" s="1" t="s">
        <v>136</v>
      </c>
      <c r="G105" s="6" t="s">
        <v>55</v>
      </c>
      <c r="H105" s="1"/>
      <c r="I105" s="17">
        <v>5.347222222222222E-2</v>
      </c>
      <c r="J105" s="6">
        <v>5</v>
      </c>
      <c r="K105" s="19">
        <f t="shared" si="1"/>
        <v>183.9622641509433</v>
      </c>
    </row>
    <row r="106" spans="1:11">
      <c r="A106" s="6">
        <v>7</v>
      </c>
      <c r="B106" s="6">
        <v>16</v>
      </c>
      <c r="C106" s="1" t="s">
        <v>202</v>
      </c>
      <c r="D106" s="1" t="s">
        <v>203</v>
      </c>
      <c r="E106" s="1" t="s">
        <v>199</v>
      </c>
      <c r="F106" s="1" t="s">
        <v>204</v>
      </c>
      <c r="G106" s="6" t="s">
        <v>55</v>
      </c>
      <c r="H106" s="1" t="s">
        <v>201</v>
      </c>
      <c r="I106" s="1" t="s">
        <v>236</v>
      </c>
      <c r="J106" s="6">
        <v>6</v>
      </c>
      <c r="K106" s="19">
        <v>0</v>
      </c>
    </row>
    <row r="107" spans="1:11">
      <c r="A107" s="16"/>
    </row>
    <row r="108" spans="1:11">
      <c r="C108" t="s">
        <v>237</v>
      </c>
    </row>
    <row r="109" spans="1:11">
      <c r="C109" t="s">
        <v>297</v>
      </c>
    </row>
    <row r="112" spans="1:11">
      <c r="A112" s="5" t="s">
        <v>63</v>
      </c>
    </row>
    <row r="113" spans="1:8">
      <c r="A113" s="5"/>
    </row>
    <row r="114" spans="1:8">
      <c r="A114" s="5" t="s">
        <v>66</v>
      </c>
    </row>
    <row r="115" spans="1:8">
      <c r="A115" s="5"/>
    </row>
    <row r="116" spans="1:8">
      <c r="A116" s="5" t="s">
        <v>69</v>
      </c>
    </row>
    <row r="118" spans="1:8">
      <c r="E118" s="15" t="s">
        <v>62</v>
      </c>
      <c r="F118" s="1"/>
      <c r="G118" s="1"/>
      <c r="H118" s="1"/>
    </row>
    <row r="119" spans="1:8">
      <c r="E119" s="6" t="s">
        <v>12</v>
      </c>
      <c r="F119" s="1" t="s">
        <v>50</v>
      </c>
      <c r="G119" s="1" t="s">
        <v>64</v>
      </c>
      <c r="H119" s="1"/>
    </row>
    <row r="120" spans="1:8">
      <c r="E120" s="6" t="s">
        <v>19</v>
      </c>
      <c r="F120" s="1" t="s">
        <v>51</v>
      </c>
      <c r="G120" s="1" t="s">
        <v>65</v>
      </c>
      <c r="H120" s="1"/>
    </row>
    <row r="121" spans="1:8">
      <c r="E121" s="6" t="s">
        <v>21</v>
      </c>
      <c r="F121" s="1" t="s">
        <v>52</v>
      </c>
      <c r="G121" s="1" t="s">
        <v>67</v>
      </c>
      <c r="H121" s="1"/>
    </row>
    <row r="122" spans="1:8">
      <c r="E122" s="6" t="s">
        <v>24</v>
      </c>
      <c r="F122" s="1" t="s">
        <v>53</v>
      </c>
      <c r="G122" s="1" t="s">
        <v>68</v>
      </c>
      <c r="H122" s="1"/>
    </row>
    <row r="123" spans="1:8">
      <c r="E123" s="6" t="s">
        <v>27</v>
      </c>
      <c r="F123" s="1" t="s">
        <v>55</v>
      </c>
      <c r="G123" s="1" t="s">
        <v>70</v>
      </c>
      <c r="H123" s="1"/>
    </row>
    <row r="124" spans="1:8">
      <c r="E124" s="6" t="s">
        <v>48</v>
      </c>
      <c r="F124" s="1" t="s">
        <v>71</v>
      </c>
      <c r="G124" s="1" t="s">
        <v>72</v>
      </c>
      <c r="H124" s="1"/>
    </row>
  </sheetData>
  <sortState ref="B100:J108">
    <sortCondition ref="I100:I10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workbookViewId="0"/>
  </sheetViews>
  <sheetFormatPr defaultRowHeight="14.4"/>
  <cols>
    <col min="1" max="1" width="10" style="4" customWidth="1"/>
    <col min="2" max="2" width="8.88671875" customWidth="1"/>
    <col min="3" max="3" width="17.109375" customWidth="1"/>
    <col min="4" max="4" width="16.33203125" customWidth="1"/>
    <col min="5" max="5" width="19" customWidth="1"/>
    <col min="6" max="6" width="14" style="4" customWidth="1"/>
    <col min="7" max="7" width="13.5546875" customWidth="1"/>
    <col min="8" max="8" width="23" customWidth="1"/>
    <col min="9" max="9" width="13.109375" customWidth="1"/>
    <col min="10" max="10" width="12.44140625" customWidth="1"/>
    <col min="11" max="11" width="11.21875" customWidth="1"/>
  </cols>
  <sheetData>
    <row r="1" spans="1:9">
      <c r="A1" s="4" t="s">
        <v>169</v>
      </c>
      <c r="D1" s="14" t="s">
        <v>0</v>
      </c>
    </row>
    <row r="2" spans="1:9">
      <c r="A2" s="5" t="s">
        <v>171</v>
      </c>
      <c r="D2" s="14" t="s">
        <v>108</v>
      </c>
      <c r="G2" t="s">
        <v>109</v>
      </c>
    </row>
    <row r="3" spans="1:9">
      <c r="A3" s="5" t="s">
        <v>172</v>
      </c>
      <c r="D3" s="14"/>
      <c r="G3" t="s">
        <v>173</v>
      </c>
    </row>
    <row r="4" spans="1:9">
      <c r="D4" s="14" t="s">
        <v>137</v>
      </c>
    </row>
    <row r="6" spans="1:9">
      <c r="A6" s="13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3" t="s">
        <v>8</v>
      </c>
      <c r="H6" s="10" t="s">
        <v>9</v>
      </c>
      <c r="I6" s="10" t="s">
        <v>10</v>
      </c>
    </row>
    <row r="7" spans="1:9">
      <c r="A7" s="8"/>
      <c r="B7" s="7"/>
      <c r="C7" s="1"/>
      <c r="D7" s="7" t="s">
        <v>73</v>
      </c>
      <c r="E7" s="7"/>
      <c r="F7" s="6"/>
      <c r="G7" s="8" t="s">
        <v>19</v>
      </c>
      <c r="H7" s="7"/>
      <c r="I7" s="7"/>
    </row>
    <row r="8" spans="1:9">
      <c r="A8" s="8"/>
      <c r="B8" s="7"/>
      <c r="C8" s="7"/>
      <c r="D8" s="7"/>
      <c r="E8" s="7"/>
      <c r="F8" s="8"/>
      <c r="G8" s="7"/>
      <c r="H8" s="7"/>
      <c r="I8" s="7"/>
    </row>
    <row r="9" spans="1:9">
      <c r="A9" s="8"/>
      <c r="B9" s="7"/>
      <c r="C9" s="7"/>
      <c r="D9" s="7" t="s">
        <v>74</v>
      </c>
      <c r="E9" s="7"/>
      <c r="F9" s="6"/>
      <c r="G9" s="8" t="s">
        <v>21</v>
      </c>
      <c r="H9" s="7"/>
      <c r="I9" s="7"/>
    </row>
    <row r="10" spans="1:9">
      <c r="A10" s="8">
        <v>1</v>
      </c>
      <c r="B10" s="6">
        <v>49</v>
      </c>
      <c r="C10" s="1" t="s">
        <v>254</v>
      </c>
      <c r="D10" s="1" t="s">
        <v>28</v>
      </c>
      <c r="E10" s="1" t="s">
        <v>17</v>
      </c>
      <c r="F10" s="1" t="s">
        <v>255</v>
      </c>
      <c r="G10" s="6" t="s">
        <v>21</v>
      </c>
      <c r="H10" s="1" t="s">
        <v>256</v>
      </c>
      <c r="I10" s="17">
        <v>4.9988425925925922E-2</v>
      </c>
    </row>
    <row r="11" spans="1:9">
      <c r="A11" s="8">
        <v>2</v>
      </c>
      <c r="B11" s="6">
        <v>57</v>
      </c>
      <c r="C11" s="1" t="s">
        <v>261</v>
      </c>
      <c r="D11" s="1" t="s">
        <v>262</v>
      </c>
      <c r="E11" s="1" t="s">
        <v>17</v>
      </c>
      <c r="F11" s="1" t="s">
        <v>263</v>
      </c>
      <c r="G11" s="6" t="s">
        <v>21</v>
      </c>
      <c r="H11" s="1"/>
      <c r="I11" s="17">
        <v>6.5879629629629635E-2</v>
      </c>
    </row>
    <row r="12" spans="1:9">
      <c r="A12" s="8"/>
      <c r="B12" s="7"/>
      <c r="C12" s="7"/>
      <c r="D12" s="7"/>
      <c r="E12" s="7"/>
      <c r="F12" s="8"/>
      <c r="G12" s="7"/>
      <c r="H12" s="7"/>
      <c r="I12" s="7"/>
    </row>
    <row r="13" spans="1:9">
      <c r="A13" s="8"/>
      <c r="B13" s="7"/>
      <c r="C13" s="7"/>
      <c r="D13" s="7" t="s">
        <v>76</v>
      </c>
      <c r="E13" s="7"/>
      <c r="F13" s="6"/>
      <c r="G13" s="8" t="s">
        <v>24</v>
      </c>
      <c r="H13" s="7"/>
      <c r="I13" s="7"/>
    </row>
    <row r="14" spans="1:9">
      <c r="A14" s="8">
        <v>1</v>
      </c>
      <c r="B14" s="6">
        <v>60</v>
      </c>
      <c r="C14" s="1" t="s">
        <v>228</v>
      </c>
      <c r="D14" s="1" t="s">
        <v>40</v>
      </c>
      <c r="E14" s="1" t="s">
        <v>230</v>
      </c>
      <c r="F14" s="6">
        <v>1982</v>
      </c>
      <c r="G14" s="6" t="s">
        <v>24</v>
      </c>
      <c r="H14" s="1"/>
      <c r="I14" s="17">
        <v>5.649305555555556E-2</v>
      </c>
    </row>
    <row r="15" spans="1:9">
      <c r="A15" s="8">
        <v>2</v>
      </c>
      <c r="B15" s="6">
        <v>53</v>
      </c>
      <c r="C15" s="1" t="s">
        <v>13</v>
      </c>
      <c r="D15" s="1" t="s">
        <v>46</v>
      </c>
      <c r="E15" s="1" t="s">
        <v>15</v>
      </c>
      <c r="F15" s="1" t="s">
        <v>75</v>
      </c>
      <c r="G15" s="6" t="s">
        <v>24</v>
      </c>
      <c r="H15" s="1"/>
      <c r="I15" s="17">
        <v>5.6805555555555554E-2</v>
      </c>
    </row>
    <row r="16" spans="1:9">
      <c r="A16" s="8">
        <v>3</v>
      </c>
      <c r="B16" s="6">
        <v>40</v>
      </c>
      <c r="C16" s="1" t="s">
        <v>138</v>
      </c>
      <c r="D16" s="1" t="s">
        <v>97</v>
      </c>
      <c r="E16" s="1" t="s">
        <v>17</v>
      </c>
      <c r="F16" s="1" t="s">
        <v>139</v>
      </c>
      <c r="G16" s="6" t="s">
        <v>24</v>
      </c>
      <c r="H16" s="1" t="s">
        <v>140</v>
      </c>
      <c r="I16" s="17">
        <v>6.0601851851851851E-2</v>
      </c>
    </row>
    <row r="17" spans="1:9">
      <c r="A17" s="8">
        <v>4</v>
      </c>
      <c r="B17" s="6">
        <v>63</v>
      </c>
      <c r="C17" s="1" t="s">
        <v>272</v>
      </c>
      <c r="D17" s="1" t="s">
        <v>33</v>
      </c>
      <c r="E17" s="1" t="s">
        <v>232</v>
      </c>
      <c r="F17" s="1">
        <v>1984</v>
      </c>
      <c r="G17" s="6" t="s">
        <v>24</v>
      </c>
      <c r="H17" s="1"/>
      <c r="I17" s="17">
        <v>6.2268518518518522E-2</v>
      </c>
    </row>
    <row r="18" spans="1:9">
      <c r="A18" s="8">
        <v>5</v>
      </c>
      <c r="B18" s="6">
        <v>55</v>
      </c>
      <c r="C18" s="1" t="s">
        <v>141</v>
      </c>
      <c r="D18" s="1" t="s">
        <v>31</v>
      </c>
      <c r="E18" s="1" t="s">
        <v>17</v>
      </c>
      <c r="F18" s="1" t="s">
        <v>142</v>
      </c>
      <c r="G18" s="6" t="s">
        <v>24</v>
      </c>
      <c r="H18" s="1" t="s">
        <v>260</v>
      </c>
      <c r="I18" s="17">
        <v>7.0173611111111103E-2</v>
      </c>
    </row>
    <row r="19" spans="1:9">
      <c r="A19" s="8">
        <v>6</v>
      </c>
      <c r="B19" s="6">
        <v>46</v>
      </c>
      <c r="C19" s="1" t="s">
        <v>32</v>
      </c>
      <c r="D19" s="1" t="s">
        <v>33</v>
      </c>
      <c r="E19" s="1" t="s">
        <v>22</v>
      </c>
      <c r="F19" s="1" t="s">
        <v>34</v>
      </c>
      <c r="G19" s="6" t="s">
        <v>24</v>
      </c>
      <c r="H19" s="1" t="s">
        <v>249</v>
      </c>
      <c r="I19" s="17">
        <v>7.0798611111111118E-2</v>
      </c>
    </row>
    <row r="20" spans="1:9">
      <c r="A20" s="8"/>
      <c r="B20" s="6"/>
      <c r="C20" s="1"/>
      <c r="D20" s="1"/>
      <c r="E20" s="1"/>
      <c r="F20" s="1"/>
      <c r="G20" s="6"/>
      <c r="H20" s="1"/>
      <c r="I20" s="17"/>
    </row>
    <row r="21" spans="1:9">
      <c r="A21" s="8"/>
      <c r="B21" s="7"/>
      <c r="C21" s="7"/>
      <c r="D21" s="7" t="s">
        <v>78</v>
      </c>
      <c r="E21" s="7"/>
      <c r="F21" s="6"/>
      <c r="G21" s="8" t="s">
        <v>27</v>
      </c>
      <c r="H21" s="7"/>
      <c r="I21" s="7"/>
    </row>
    <row r="22" spans="1:9">
      <c r="A22" s="8">
        <v>1</v>
      </c>
      <c r="B22" s="6">
        <v>50</v>
      </c>
      <c r="C22" s="1" t="s">
        <v>79</v>
      </c>
      <c r="D22" s="1" t="s">
        <v>80</v>
      </c>
      <c r="E22" s="1" t="s">
        <v>17</v>
      </c>
      <c r="F22" s="1" t="s">
        <v>81</v>
      </c>
      <c r="G22" s="6" t="s">
        <v>27</v>
      </c>
      <c r="H22" s="1" t="s">
        <v>212</v>
      </c>
      <c r="I22" s="17">
        <v>5.2071759259259255E-2</v>
      </c>
    </row>
    <row r="23" spans="1:9">
      <c r="A23" s="8">
        <v>2</v>
      </c>
      <c r="B23" s="6">
        <v>62</v>
      </c>
      <c r="C23" s="1" t="s">
        <v>271</v>
      </c>
      <c r="D23" s="1" t="s">
        <v>103</v>
      </c>
      <c r="E23" s="1" t="s">
        <v>17</v>
      </c>
      <c r="F23" s="1">
        <v>1966</v>
      </c>
      <c r="G23" s="6" t="s">
        <v>27</v>
      </c>
      <c r="H23" s="1"/>
      <c r="I23" s="17">
        <v>5.5636574074074074E-2</v>
      </c>
    </row>
    <row r="24" spans="1:9">
      <c r="A24" s="8">
        <v>3</v>
      </c>
      <c r="B24" s="6">
        <v>58</v>
      </c>
      <c r="C24" s="1" t="s">
        <v>264</v>
      </c>
      <c r="D24" s="1" t="s">
        <v>35</v>
      </c>
      <c r="E24" s="1" t="s">
        <v>17</v>
      </c>
      <c r="F24" s="1" t="s">
        <v>265</v>
      </c>
      <c r="G24" s="6" t="s">
        <v>27</v>
      </c>
      <c r="H24" s="1"/>
      <c r="I24" s="17">
        <v>5.9432870370370372E-2</v>
      </c>
    </row>
    <row r="25" spans="1:9">
      <c r="A25" s="8">
        <v>4</v>
      </c>
      <c r="B25" s="6">
        <v>52</v>
      </c>
      <c r="C25" s="1" t="s">
        <v>257</v>
      </c>
      <c r="D25" s="1" t="s">
        <v>147</v>
      </c>
      <c r="E25" s="1" t="s">
        <v>258</v>
      </c>
      <c r="F25" s="1" t="s">
        <v>259</v>
      </c>
      <c r="G25" s="6" t="s">
        <v>27</v>
      </c>
      <c r="H25" s="1"/>
      <c r="I25" s="17">
        <v>6.0231481481481476E-2</v>
      </c>
    </row>
    <row r="26" spans="1:9">
      <c r="A26" s="8">
        <v>5</v>
      </c>
      <c r="B26" s="6">
        <v>42</v>
      </c>
      <c r="C26" s="1" t="s">
        <v>238</v>
      </c>
      <c r="D26" s="1" t="s">
        <v>33</v>
      </c>
      <c r="E26" s="1" t="s">
        <v>239</v>
      </c>
      <c r="F26" s="1" t="s">
        <v>240</v>
      </c>
      <c r="G26" s="6" t="s">
        <v>27</v>
      </c>
      <c r="H26" s="1"/>
      <c r="I26" s="17">
        <v>6.0798611111111116E-2</v>
      </c>
    </row>
    <row r="27" spans="1:9">
      <c r="A27" s="8">
        <v>6</v>
      </c>
      <c r="B27" s="6">
        <v>43</v>
      </c>
      <c r="C27" s="1" t="s">
        <v>241</v>
      </c>
      <c r="D27" s="1" t="s">
        <v>77</v>
      </c>
      <c r="E27" s="1" t="s">
        <v>22</v>
      </c>
      <c r="F27" s="1" t="s">
        <v>242</v>
      </c>
      <c r="G27" s="6" t="s">
        <v>27</v>
      </c>
      <c r="H27" s="1" t="s">
        <v>243</v>
      </c>
      <c r="I27" s="1" t="s">
        <v>235</v>
      </c>
    </row>
    <row r="28" spans="1:9">
      <c r="A28" s="8"/>
      <c r="B28" s="7"/>
      <c r="C28" s="7"/>
      <c r="D28" s="7"/>
      <c r="E28" s="7"/>
      <c r="F28" s="8"/>
      <c r="G28" s="7"/>
      <c r="H28" s="7"/>
      <c r="I28" s="7"/>
    </row>
    <row r="29" spans="1:9">
      <c r="A29" s="8"/>
      <c r="B29" s="7"/>
      <c r="C29" s="7"/>
      <c r="D29" s="7" t="s">
        <v>83</v>
      </c>
      <c r="E29" s="7"/>
      <c r="F29" s="6"/>
      <c r="G29" s="8" t="s">
        <v>48</v>
      </c>
      <c r="H29" s="7"/>
      <c r="I29" s="7"/>
    </row>
    <row r="30" spans="1:9">
      <c r="A30" s="8">
        <v>1</v>
      </c>
      <c r="B30" s="6">
        <v>44</v>
      </c>
      <c r="C30" s="1" t="s">
        <v>244</v>
      </c>
      <c r="D30" s="1" t="s">
        <v>28</v>
      </c>
      <c r="E30" s="1" t="s">
        <v>17</v>
      </c>
      <c r="F30" s="1" t="s">
        <v>245</v>
      </c>
      <c r="G30" s="6" t="s">
        <v>48</v>
      </c>
      <c r="H30" s="1" t="s">
        <v>246</v>
      </c>
      <c r="I30" s="17">
        <v>5.2418981481481476E-2</v>
      </c>
    </row>
    <row r="31" spans="1:9">
      <c r="A31" s="8">
        <v>2</v>
      </c>
      <c r="B31" s="6">
        <v>47</v>
      </c>
      <c r="C31" s="1" t="s">
        <v>250</v>
      </c>
      <c r="D31" s="1" t="s">
        <v>251</v>
      </c>
      <c r="E31" s="1" t="s">
        <v>252</v>
      </c>
      <c r="F31" s="1" t="s">
        <v>253</v>
      </c>
      <c r="G31" s="6" t="s">
        <v>48</v>
      </c>
      <c r="H31" s="1"/>
      <c r="I31" s="17">
        <v>5.8020833333333334E-2</v>
      </c>
    </row>
    <row r="32" spans="1:9">
      <c r="A32" s="8">
        <v>3</v>
      </c>
      <c r="B32" s="6">
        <v>64</v>
      </c>
      <c r="C32" s="1" t="s">
        <v>146</v>
      </c>
      <c r="D32" s="1" t="s">
        <v>147</v>
      </c>
      <c r="E32" s="1" t="s">
        <v>17</v>
      </c>
      <c r="F32" s="1">
        <v>1961</v>
      </c>
      <c r="G32" s="6" t="s">
        <v>48</v>
      </c>
      <c r="H32" s="1"/>
      <c r="I32" s="17">
        <v>6.6319444444444445E-2</v>
      </c>
    </row>
    <row r="33" spans="1:15">
      <c r="A33" s="8"/>
      <c r="B33" s="8"/>
      <c r="C33" s="7"/>
      <c r="D33" s="7"/>
      <c r="E33" s="7"/>
      <c r="F33" s="8"/>
      <c r="G33" s="7"/>
      <c r="H33" s="7"/>
      <c r="I33" s="7"/>
    </row>
    <row r="34" spans="1:15">
      <c r="A34" s="8"/>
      <c r="B34" s="7"/>
      <c r="C34" s="7"/>
      <c r="D34" s="7" t="s">
        <v>85</v>
      </c>
      <c r="E34" s="7"/>
      <c r="F34" s="6"/>
      <c r="G34" s="8" t="s">
        <v>86</v>
      </c>
      <c r="H34" s="7"/>
      <c r="I34" s="7"/>
    </row>
    <row r="35" spans="1:15">
      <c r="A35" s="8">
        <v>1</v>
      </c>
      <c r="B35" s="6">
        <v>45</v>
      </c>
      <c r="C35" s="1" t="s">
        <v>148</v>
      </c>
      <c r="D35" s="1" t="s">
        <v>43</v>
      </c>
      <c r="E35" s="1" t="s">
        <v>17</v>
      </c>
      <c r="F35" s="1" t="s">
        <v>247</v>
      </c>
      <c r="G35" s="6" t="s">
        <v>86</v>
      </c>
      <c r="H35" s="1" t="s">
        <v>248</v>
      </c>
      <c r="I35" s="17">
        <v>5.9710648148148145E-2</v>
      </c>
    </row>
    <row r="36" spans="1:15">
      <c r="A36" s="8"/>
      <c r="B36" s="8"/>
      <c r="C36" s="7"/>
      <c r="D36" s="7"/>
      <c r="E36" s="7"/>
      <c r="F36" s="8"/>
      <c r="G36" s="8"/>
      <c r="H36" s="7"/>
      <c r="I36" s="7"/>
    </row>
    <row r="37" spans="1:15">
      <c r="A37" s="8"/>
      <c r="B37" s="7"/>
      <c r="C37" s="7"/>
      <c r="D37" s="7" t="s">
        <v>87</v>
      </c>
      <c r="E37" s="7"/>
      <c r="F37" s="8"/>
      <c r="G37" s="8" t="s">
        <v>53</v>
      </c>
      <c r="H37" s="7"/>
      <c r="I37" s="7"/>
    </row>
    <row r="38" spans="1:15">
      <c r="A38" s="8">
        <v>1</v>
      </c>
      <c r="B38" s="6">
        <v>61</v>
      </c>
      <c r="C38" s="1" t="s">
        <v>270</v>
      </c>
      <c r="D38" s="1" t="s">
        <v>56</v>
      </c>
      <c r="E38" s="1" t="s">
        <v>17</v>
      </c>
      <c r="F38" s="1">
        <v>1977</v>
      </c>
      <c r="G38" s="6" t="s">
        <v>53</v>
      </c>
      <c r="H38" s="1"/>
      <c r="I38" s="17">
        <v>0.10831018518518519</v>
      </c>
    </row>
    <row r="39" spans="1:15">
      <c r="A39" s="8"/>
      <c r="B39" s="8"/>
      <c r="C39" s="7"/>
      <c r="D39" s="7"/>
      <c r="E39" s="7"/>
      <c r="F39" s="8"/>
      <c r="G39" s="7"/>
      <c r="H39" s="7"/>
      <c r="I39" s="1"/>
    </row>
    <row r="40" spans="1:15">
      <c r="A40" s="8"/>
      <c r="B40" s="8"/>
      <c r="C40" s="7"/>
      <c r="D40" s="7" t="s">
        <v>88</v>
      </c>
      <c r="E40" s="7"/>
      <c r="F40" s="8" t="s">
        <v>55</v>
      </c>
      <c r="G40" s="7"/>
      <c r="H40" s="7"/>
      <c r="I40" s="1"/>
    </row>
    <row r="41" spans="1:15">
      <c r="A41" s="8">
        <v>1</v>
      </c>
      <c r="B41" s="6">
        <v>59</v>
      </c>
      <c r="C41" s="1" t="s">
        <v>266</v>
      </c>
      <c r="D41" s="1" t="s">
        <v>267</v>
      </c>
      <c r="E41" s="1" t="s">
        <v>17</v>
      </c>
      <c r="F41" s="1" t="s">
        <v>268</v>
      </c>
      <c r="G41" s="6" t="s">
        <v>55</v>
      </c>
      <c r="H41" s="1" t="s">
        <v>269</v>
      </c>
      <c r="I41" s="17">
        <v>8.4861111111111109E-2</v>
      </c>
    </row>
    <row r="42" spans="1:15">
      <c r="A42" s="8">
        <v>2</v>
      </c>
      <c r="B42" s="6">
        <v>48</v>
      </c>
      <c r="C42" s="1" t="s">
        <v>155</v>
      </c>
      <c r="D42" s="1" t="s">
        <v>156</v>
      </c>
      <c r="E42" s="1" t="s">
        <v>17</v>
      </c>
      <c r="F42" s="1" t="s">
        <v>157</v>
      </c>
      <c r="G42" s="6" t="s">
        <v>55</v>
      </c>
      <c r="H42" s="1" t="s">
        <v>158</v>
      </c>
      <c r="I42" s="17">
        <v>9.5902777777777781E-2</v>
      </c>
    </row>
    <row r="43" spans="1:15">
      <c r="A43" s="6"/>
      <c r="B43" s="1"/>
      <c r="C43" s="1"/>
      <c r="D43" s="1"/>
      <c r="E43" s="1"/>
      <c r="F43" s="6"/>
      <c r="G43" s="1"/>
      <c r="H43" s="1"/>
      <c r="I43" s="1"/>
    </row>
    <row r="44" spans="1:15">
      <c r="A44" s="9"/>
      <c r="B44" s="11"/>
      <c r="C44" s="11" t="s">
        <v>58</v>
      </c>
      <c r="D44" s="11"/>
      <c r="E44" s="11"/>
      <c r="F44" s="6"/>
      <c r="G44" s="11"/>
      <c r="H44" s="11"/>
      <c r="I44" s="11"/>
      <c r="J44" s="12"/>
    </row>
    <row r="45" spans="1:15">
      <c r="A45" s="9" t="s">
        <v>59</v>
      </c>
      <c r="B45" s="11" t="s">
        <v>3</v>
      </c>
      <c r="C45" s="11" t="s">
        <v>4</v>
      </c>
      <c r="D45" s="11" t="s">
        <v>5</v>
      </c>
      <c r="E45" s="11" t="s">
        <v>6</v>
      </c>
      <c r="F45" s="10" t="s">
        <v>7</v>
      </c>
      <c r="G45" s="13" t="s">
        <v>8</v>
      </c>
      <c r="H45" s="11" t="s">
        <v>9</v>
      </c>
      <c r="I45" s="10" t="s">
        <v>10</v>
      </c>
      <c r="J45" s="11" t="s">
        <v>2</v>
      </c>
      <c r="K45" s="13" t="s">
        <v>170</v>
      </c>
    </row>
    <row r="46" spans="1:15">
      <c r="A46" s="6">
        <v>1</v>
      </c>
      <c r="B46" s="6">
        <v>49</v>
      </c>
      <c r="C46" s="1" t="s">
        <v>254</v>
      </c>
      <c r="D46" s="1" t="s">
        <v>28</v>
      </c>
      <c r="E46" s="1" t="s">
        <v>17</v>
      </c>
      <c r="F46" s="1" t="s">
        <v>255</v>
      </c>
      <c r="G46" s="6" t="s">
        <v>21</v>
      </c>
      <c r="H46" s="1" t="s">
        <v>256</v>
      </c>
      <c r="I46" s="17">
        <v>4.9988425925925922E-2</v>
      </c>
      <c r="J46" s="8">
        <v>1</v>
      </c>
      <c r="K46" s="19">
        <f>((2-(I46/$I$46))*1000)</f>
        <v>1000</v>
      </c>
      <c r="O46" s="18"/>
    </row>
    <row r="47" spans="1:15">
      <c r="A47" s="6">
        <v>2</v>
      </c>
      <c r="B47" s="6">
        <v>50</v>
      </c>
      <c r="C47" s="1" t="s">
        <v>79</v>
      </c>
      <c r="D47" s="1" t="s">
        <v>80</v>
      </c>
      <c r="E47" s="1" t="s">
        <v>17</v>
      </c>
      <c r="F47" s="1" t="s">
        <v>81</v>
      </c>
      <c r="G47" s="6" t="s">
        <v>27</v>
      </c>
      <c r="H47" s="1" t="s">
        <v>212</v>
      </c>
      <c r="I47" s="17">
        <v>5.2071759259259255E-2</v>
      </c>
      <c r="J47" s="8">
        <v>1</v>
      </c>
      <c r="K47" s="19">
        <f t="shared" ref="K47:K62" si="0">((2-(I47/$I$46))*1000)</f>
        <v>958.32368603843474</v>
      </c>
    </row>
    <row r="48" spans="1:15">
      <c r="A48" s="6">
        <v>3</v>
      </c>
      <c r="B48" s="6">
        <v>44</v>
      </c>
      <c r="C48" s="1" t="s">
        <v>244</v>
      </c>
      <c r="D48" s="1" t="s">
        <v>28</v>
      </c>
      <c r="E48" s="1" t="s">
        <v>17</v>
      </c>
      <c r="F48" s="1" t="s">
        <v>245</v>
      </c>
      <c r="G48" s="6" t="s">
        <v>48</v>
      </c>
      <c r="H48" s="1" t="s">
        <v>246</v>
      </c>
      <c r="I48" s="17">
        <v>5.2418981481481476E-2</v>
      </c>
      <c r="J48" s="8">
        <v>1</v>
      </c>
      <c r="K48" s="19">
        <f t="shared" si="0"/>
        <v>951.37763371150743</v>
      </c>
    </row>
    <row r="49" spans="1:11">
      <c r="A49" s="6">
        <v>4</v>
      </c>
      <c r="B49" s="6">
        <v>62</v>
      </c>
      <c r="C49" s="1" t="s">
        <v>271</v>
      </c>
      <c r="D49" s="1" t="s">
        <v>103</v>
      </c>
      <c r="E49" s="1" t="s">
        <v>17</v>
      </c>
      <c r="F49" s="1">
        <v>1966</v>
      </c>
      <c r="G49" s="6" t="s">
        <v>27</v>
      </c>
      <c r="H49" s="1"/>
      <c r="I49" s="17">
        <v>5.5636574074074074E-2</v>
      </c>
      <c r="J49" s="8">
        <v>2</v>
      </c>
      <c r="K49" s="19">
        <f t="shared" si="0"/>
        <v>887.01088214864558</v>
      </c>
    </row>
    <row r="50" spans="1:11">
      <c r="A50" s="6">
        <v>5</v>
      </c>
      <c r="B50" s="6">
        <v>60</v>
      </c>
      <c r="C50" s="1" t="s">
        <v>228</v>
      </c>
      <c r="D50" s="1" t="s">
        <v>40</v>
      </c>
      <c r="E50" s="1" t="s">
        <v>230</v>
      </c>
      <c r="F50" s="6">
        <v>1982</v>
      </c>
      <c r="G50" s="6" t="s">
        <v>24</v>
      </c>
      <c r="H50" s="1"/>
      <c r="I50" s="17">
        <v>5.649305555555556E-2</v>
      </c>
      <c r="J50" s="8">
        <v>1</v>
      </c>
      <c r="K50" s="19">
        <f t="shared" si="0"/>
        <v>869.87728640889088</v>
      </c>
    </row>
    <row r="51" spans="1:11">
      <c r="A51" s="6">
        <v>6</v>
      </c>
      <c r="B51" s="6">
        <v>53</v>
      </c>
      <c r="C51" s="1" t="s">
        <v>13</v>
      </c>
      <c r="D51" s="1" t="s">
        <v>46</v>
      </c>
      <c r="E51" s="1" t="s">
        <v>15</v>
      </c>
      <c r="F51" s="1" t="s">
        <v>75</v>
      </c>
      <c r="G51" s="6" t="s">
        <v>24</v>
      </c>
      <c r="H51" s="1"/>
      <c r="I51" s="17">
        <v>5.6805555555555554E-2</v>
      </c>
      <c r="J51" s="8">
        <v>2</v>
      </c>
      <c r="K51" s="19">
        <f t="shared" si="0"/>
        <v>863.6258393146561</v>
      </c>
    </row>
    <row r="52" spans="1:11">
      <c r="A52" s="6">
        <v>7</v>
      </c>
      <c r="B52" s="6">
        <v>47</v>
      </c>
      <c r="C52" s="1" t="s">
        <v>250</v>
      </c>
      <c r="D52" s="1" t="s">
        <v>251</v>
      </c>
      <c r="E52" s="1" t="s">
        <v>252</v>
      </c>
      <c r="F52" s="1" t="s">
        <v>253</v>
      </c>
      <c r="G52" s="6" t="s">
        <v>48</v>
      </c>
      <c r="H52" s="1"/>
      <c r="I52" s="17">
        <v>5.8020833333333334E-2</v>
      </c>
      <c r="J52" s="8">
        <v>2</v>
      </c>
      <c r="K52" s="19">
        <f t="shared" si="0"/>
        <v>839.31465617040965</v>
      </c>
    </row>
    <row r="53" spans="1:11">
      <c r="A53" s="6">
        <v>8</v>
      </c>
      <c r="B53" s="6">
        <v>58</v>
      </c>
      <c r="C53" s="1" t="s">
        <v>264</v>
      </c>
      <c r="D53" s="1" t="s">
        <v>35</v>
      </c>
      <c r="E53" s="1" t="s">
        <v>17</v>
      </c>
      <c r="F53" s="1" t="s">
        <v>265</v>
      </c>
      <c r="G53" s="6" t="s">
        <v>27</v>
      </c>
      <c r="H53" s="1"/>
      <c r="I53" s="17">
        <v>5.9432870370370372E-2</v>
      </c>
      <c r="J53" s="8">
        <v>3</v>
      </c>
      <c r="K53" s="19">
        <f t="shared" si="0"/>
        <v>811.06737670757116</v>
      </c>
    </row>
    <row r="54" spans="1:11">
      <c r="A54" s="6">
        <v>9</v>
      </c>
      <c r="B54" s="6">
        <v>45</v>
      </c>
      <c r="C54" s="1" t="s">
        <v>148</v>
      </c>
      <c r="D54" s="1" t="s">
        <v>43</v>
      </c>
      <c r="E54" s="1" t="s">
        <v>17</v>
      </c>
      <c r="F54" s="1" t="s">
        <v>247</v>
      </c>
      <c r="G54" s="6" t="s">
        <v>86</v>
      </c>
      <c r="H54" s="1" t="s">
        <v>248</v>
      </c>
      <c r="I54" s="17">
        <v>5.9710648148148145E-2</v>
      </c>
      <c r="J54" s="8">
        <v>1</v>
      </c>
      <c r="K54" s="19">
        <f t="shared" si="0"/>
        <v>805.51053484602915</v>
      </c>
    </row>
    <row r="55" spans="1:11">
      <c r="A55" s="6">
        <v>10</v>
      </c>
      <c r="B55" s="6">
        <v>52</v>
      </c>
      <c r="C55" s="1" t="s">
        <v>257</v>
      </c>
      <c r="D55" s="1" t="s">
        <v>147</v>
      </c>
      <c r="E55" s="1" t="s">
        <v>258</v>
      </c>
      <c r="F55" s="1" t="s">
        <v>259</v>
      </c>
      <c r="G55" s="6" t="s">
        <v>27</v>
      </c>
      <c r="H55" s="1"/>
      <c r="I55" s="17">
        <v>6.0231481481481476E-2</v>
      </c>
      <c r="J55" s="8">
        <v>4</v>
      </c>
      <c r="K55" s="19">
        <f t="shared" si="0"/>
        <v>795.09145635563789</v>
      </c>
    </row>
    <row r="56" spans="1:11">
      <c r="A56" s="6">
        <v>11</v>
      </c>
      <c r="B56" s="6">
        <v>40</v>
      </c>
      <c r="C56" s="1" t="s">
        <v>138</v>
      </c>
      <c r="D56" s="1" t="s">
        <v>97</v>
      </c>
      <c r="E56" s="1" t="s">
        <v>17</v>
      </c>
      <c r="F56" s="1" t="s">
        <v>139</v>
      </c>
      <c r="G56" s="6" t="s">
        <v>24</v>
      </c>
      <c r="H56" s="1" t="s">
        <v>140</v>
      </c>
      <c r="I56" s="17">
        <v>6.0601851851851851E-2</v>
      </c>
      <c r="J56" s="8">
        <v>3</v>
      </c>
      <c r="K56" s="19">
        <f t="shared" si="0"/>
        <v>787.68233387358168</v>
      </c>
    </row>
    <row r="57" spans="1:11">
      <c r="A57" s="6">
        <v>12</v>
      </c>
      <c r="B57" s="6">
        <v>42</v>
      </c>
      <c r="C57" s="1" t="s">
        <v>238</v>
      </c>
      <c r="D57" s="1" t="s">
        <v>33</v>
      </c>
      <c r="E57" s="1" t="s">
        <v>239</v>
      </c>
      <c r="F57" s="1" t="s">
        <v>240</v>
      </c>
      <c r="G57" s="6" t="s">
        <v>27</v>
      </c>
      <c r="H57" s="1"/>
      <c r="I57" s="17">
        <v>6.0798611111111116E-2</v>
      </c>
      <c r="J57" s="8">
        <v>5</v>
      </c>
      <c r="K57" s="19">
        <f t="shared" si="0"/>
        <v>783.74623755498931</v>
      </c>
    </row>
    <row r="58" spans="1:11">
      <c r="A58" s="6">
        <v>13</v>
      </c>
      <c r="B58" s="6">
        <v>63</v>
      </c>
      <c r="C58" s="1" t="s">
        <v>272</v>
      </c>
      <c r="D58" s="1" t="s">
        <v>33</v>
      </c>
      <c r="E58" s="1" t="s">
        <v>232</v>
      </c>
      <c r="F58" s="1">
        <v>1984</v>
      </c>
      <c r="G58" s="6" t="s">
        <v>24</v>
      </c>
      <c r="H58" s="1"/>
      <c r="I58" s="17">
        <v>6.2268518518518522E-2</v>
      </c>
      <c r="J58" s="8">
        <v>4</v>
      </c>
      <c r="K58" s="19">
        <f t="shared" si="0"/>
        <v>754.34128270432961</v>
      </c>
    </row>
    <row r="59" spans="1:11">
      <c r="A59" s="6">
        <v>14</v>
      </c>
      <c r="B59" s="6">
        <v>57</v>
      </c>
      <c r="C59" s="1" t="s">
        <v>261</v>
      </c>
      <c r="D59" s="1" t="s">
        <v>262</v>
      </c>
      <c r="E59" s="1" t="s">
        <v>17</v>
      </c>
      <c r="F59" s="1" t="s">
        <v>263</v>
      </c>
      <c r="G59" s="6" t="s">
        <v>21</v>
      </c>
      <c r="H59" s="1"/>
      <c r="I59" s="17">
        <v>6.5879629629629635E-2</v>
      </c>
      <c r="J59" s="8">
        <v>2</v>
      </c>
      <c r="K59" s="19">
        <f t="shared" si="0"/>
        <v>682.10233850428324</v>
      </c>
    </row>
    <row r="60" spans="1:11">
      <c r="A60" s="6">
        <v>15</v>
      </c>
      <c r="B60" s="6">
        <v>64</v>
      </c>
      <c r="C60" s="1" t="s">
        <v>146</v>
      </c>
      <c r="D60" s="1" t="s">
        <v>147</v>
      </c>
      <c r="E60" s="1" t="s">
        <v>17</v>
      </c>
      <c r="F60" s="1">
        <v>1961</v>
      </c>
      <c r="G60" s="6" t="s">
        <v>48</v>
      </c>
      <c r="H60" s="1"/>
      <c r="I60" s="17">
        <v>6.6319444444444445E-2</v>
      </c>
      <c r="J60" s="8">
        <v>3</v>
      </c>
      <c r="K60" s="19">
        <f t="shared" si="0"/>
        <v>673.30400555684173</v>
      </c>
    </row>
    <row r="61" spans="1:11">
      <c r="A61" s="6">
        <v>16</v>
      </c>
      <c r="B61" s="6">
        <v>55</v>
      </c>
      <c r="C61" s="1" t="s">
        <v>141</v>
      </c>
      <c r="D61" s="1" t="s">
        <v>31</v>
      </c>
      <c r="E61" s="1" t="s">
        <v>17</v>
      </c>
      <c r="F61" s="1" t="s">
        <v>142</v>
      </c>
      <c r="G61" s="6" t="s">
        <v>24</v>
      </c>
      <c r="H61" s="1" t="s">
        <v>260</v>
      </c>
      <c r="I61" s="17">
        <v>7.0173611111111103E-2</v>
      </c>
      <c r="J61" s="8">
        <v>5</v>
      </c>
      <c r="K61" s="19">
        <f t="shared" si="0"/>
        <v>596.20282472794634</v>
      </c>
    </row>
    <row r="62" spans="1:11">
      <c r="A62" s="6">
        <v>17</v>
      </c>
      <c r="B62" s="6">
        <v>46</v>
      </c>
      <c r="C62" s="1" t="s">
        <v>32</v>
      </c>
      <c r="D62" s="1" t="s">
        <v>33</v>
      </c>
      <c r="E62" s="1" t="s">
        <v>22</v>
      </c>
      <c r="F62" s="1" t="s">
        <v>34</v>
      </c>
      <c r="G62" s="6" t="s">
        <v>24</v>
      </c>
      <c r="H62" s="1" t="s">
        <v>249</v>
      </c>
      <c r="I62" s="17">
        <v>7.0798611111111118E-2</v>
      </c>
      <c r="J62" s="8">
        <v>6</v>
      </c>
      <c r="K62" s="19">
        <f t="shared" si="0"/>
        <v>583.69993053947655</v>
      </c>
    </row>
    <row r="63" spans="1:11">
      <c r="A63" s="6">
        <v>18</v>
      </c>
      <c r="B63" s="6">
        <v>43</v>
      </c>
      <c r="C63" s="1" t="s">
        <v>241</v>
      </c>
      <c r="D63" s="1" t="s">
        <v>77</v>
      </c>
      <c r="E63" s="1" t="s">
        <v>22</v>
      </c>
      <c r="F63" s="1" t="s">
        <v>242</v>
      </c>
      <c r="G63" s="6" t="s">
        <v>27</v>
      </c>
      <c r="H63" s="1" t="s">
        <v>243</v>
      </c>
      <c r="I63" s="1" t="s">
        <v>235</v>
      </c>
      <c r="J63" s="8">
        <v>6</v>
      </c>
      <c r="K63" s="19">
        <v>0</v>
      </c>
    </row>
    <row r="64" spans="1:11">
      <c r="A64" s="6"/>
      <c r="B64" s="1"/>
      <c r="C64" s="1"/>
      <c r="D64" s="1"/>
      <c r="E64" s="1"/>
      <c r="F64" s="6"/>
      <c r="G64" s="1"/>
      <c r="H64" s="1"/>
      <c r="I64" s="1"/>
      <c r="J64" s="1"/>
      <c r="K64" s="1"/>
    </row>
    <row r="65" spans="1:11">
      <c r="A65" s="9"/>
      <c r="B65" s="11"/>
      <c r="C65" s="11" t="s">
        <v>61</v>
      </c>
      <c r="D65" s="11"/>
      <c r="E65" s="11"/>
      <c r="F65" s="6"/>
      <c r="G65" s="11"/>
      <c r="H65" s="11"/>
      <c r="I65" s="11"/>
      <c r="J65" s="11"/>
      <c r="K65" s="1"/>
    </row>
    <row r="66" spans="1:11">
      <c r="A66" s="9" t="s">
        <v>59</v>
      </c>
      <c r="B66" s="11" t="s">
        <v>3</v>
      </c>
      <c r="C66" s="11" t="s">
        <v>4</v>
      </c>
      <c r="D66" s="11" t="s">
        <v>5</v>
      </c>
      <c r="E66" s="11" t="s">
        <v>6</v>
      </c>
      <c r="F66" s="10" t="s">
        <v>7</v>
      </c>
      <c r="G66" s="13" t="s">
        <v>8</v>
      </c>
      <c r="H66" s="11" t="s">
        <v>9</v>
      </c>
      <c r="I66" s="10" t="s">
        <v>10</v>
      </c>
      <c r="J66" s="11" t="s">
        <v>2</v>
      </c>
      <c r="K66" s="13" t="s">
        <v>170</v>
      </c>
    </row>
    <row r="67" spans="1:11">
      <c r="A67" s="6">
        <v>1</v>
      </c>
      <c r="B67" s="6">
        <v>59</v>
      </c>
      <c r="C67" s="1" t="s">
        <v>266</v>
      </c>
      <c r="D67" s="1" t="s">
        <v>267</v>
      </c>
      <c r="E67" s="1" t="s">
        <v>17</v>
      </c>
      <c r="F67" s="1" t="s">
        <v>268</v>
      </c>
      <c r="G67" s="6" t="s">
        <v>55</v>
      </c>
      <c r="H67" s="1" t="s">
        <v>269</v>
      </c>
      <c r="I67" s="17">
        <v>8.4861111111111109E-2</v>
      </c>
      <c r="J67" s="8">
        <v>1</v>
      </c>
      <c r="K67" s="19">
        <f>((2-(I67/$I$67))*1000)</f>
        <v>1000</v>
      </c>
    </row>
    <row r="68" spans="1:11">
      <c r="A68" s="6">
        <v>2</v>
      </c>
      <c r="B68" s="6">
        <v>48</v>
      </c>
      <c r="C68" s="1" t="s">
        <v>155</v>
      </c>
      <c r="D68" s="1" t="s">
        <v>156</v>
      </c>
      <c r="E68" s="1" t="s">
        <v>17</v>
      </c>
      <c r="F68" s="1" t="s">
        <v>157</v>
      </c>
      <c r="G68" s="6" t="s">
        <v>55</v>
      </c>
      <c r="H68" s="1" t="s">
        <v>158</v>
      </c>
      <c r="I68" s="17">
        <v>9.5902777777777781E-2</v>
      </c>
      <c r="J68" s="8">
        <v>2</v>
      </c>
      <c r="K68" s="19">
        <f t="shared" ref="K68:K69" si="1">((2-(I68/$I$67))*1000)</f>
        <v>869.88543371522087</v>
      </c>
    </row>
    <row r="69" spans="1:11">
      <c r="A69" s="6">
        <v>3</v>
      </c>
      <c r="B69" s="6">
        <v>61</v>
      </c>
      <c r="C69" s="1" t="s">
        <v>270</v>
      </c>
      <c r="D69" s="1" t="s">
        <v>56</v>
      </c>
      <c r="E69" s="1" t="s">
        <v>17</v>
      </c>
      <c r="F69" s="1">
        <v>1977</v>
      </c>
      <c r="G69" s="6" t="s">
        <v>53</v>
      </c>
      <c r="H69" s="1"/>
      <c r="I69" s="17">
        <v>0.10831018518518519</v>
      </c>
      <c r="J69" s="8">
        <v>1</v>
      </c>
      <c r="K69" s="19">
        <f t="shared" si="1"/>
        <v>723.67703218767042</v>
      </c>
    </row>
    <row r="71" spans="1:11">
      <c r="C71" t="s">
        <v>273</v>
      </c>
    </row>
    <row r="72" spans="1:11">
      <c r="C72" t="s">
        <v>297</v>
      </c>
    </row>
    <row r="74" spans="1:11">
      <c r="A74" s="5" t="s">
        <v>63</v>
      </c>
    </row>
    <row r="75" spans="1:11">
      <c r="A75" s="5"/>
    </row>
    <row r="76" spans="1:11">
      <c r="A76" s="5" t="s">
        <v>66</v>
      </c>
    </row>
    <row r="77" spans="1:11">
      <c r="A77" s="5"/>
    </row>
    <row r="78" spans="1:11">
      <c r="A78" s="5" t="s">
        <v>69</v>
      </c>
    </row>
    <row r="81" spans="3:6">
      <c r="C81" s="1" t="s">
        <v>159</v>
      </c>
      <c r="D81" s="1"/>
      <c r="E81" s="1"/>
      <c r="F81" s="6"/>
    </row>
    <row r="82" spans="3:6">
      <c r="C82" s="1" t="s">
        <v>19</v>
      </c>
      <c r="D82" s="1" t="s">
        <v>51</v>
      </c>
      <c r="E82" s="1" t="s">
        <v>104</v>
      </c>
      <c r="F82" s="6"/>
    </row>
    <row r="83" spans="3:6">
      <c r="C83" s="1" t="s">
        <v>21</v>
      </c>
      <c r="D83" s="1" t="s">
        <v>52</v>
      </c>
      <c r="E83" s="1" t="s">
        <v>90</v>
      </c>
      <c r="F83" s="6"/>
    </row>
    <row r="84" spans="3:6">
      <c r="C84" s="1" t="s">
        <v>24</v>
      </c>
      <c r="D84" s="1" t="s">
        <v>53</v>
      </c>
      <c r="E84" s="1" t="s">
        <v>91</v>
      </c>
      <c r="F84" s="6"/>
    </row>
    <row r="85" spans="3:6">
      <c r="C85" s="1" t="s">
        <v>27</v>
      </c>
      <c r="D85" s="1" t="s">
        <v>55</v>
      </c>
      <c r="E85" s="1" t="s">
        <v>92</v>
      </c>
      <c r="F85" s="6"/>
    </row>
    <row r="86" spans="3:6">
      <c r="C86" s="1" t="s">
        <v>48</v>
      </c>
      <c r="D86" s="1" t="s">
        <v>71</v>
      </c>
      <c r="E86" s="1" t="s">
        <v>93</v>
      </c>
      <c r="F86" s="6"/>
    </row>
    <row r="87" spans="3:6">
      <c r="C87" s="1" t="s">
        <v>86</v>
      </c>
      <c r="D87" s="1" t="s">
        <v>94</v>
      </c>
      <c r="E87" s="1" t="s">
        <v>95</v>
      </c>
      <c r="F87" s="6"/>
    </row>
  </sheetData>
  <sortState ref="B67:J71">
    <sortCondition ref="I67:I7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2"/>
  <sheetViews>
    <sheetView workbookViewId="0"/>
  </sheetViews>
  <sheetFormatPr defaultRowHeight="14.4"/>
  <cols>
    <col min="1" max="1" width="9.5546875" style="4" customWidth="1"/>
    <col min="2" max="2" width="8.88671875" customWidth="1"/>
    <col min="3" max="3" width="15.44140625" customWidth="1"/>
    <col min="4" max="4" width="14.33203125" customWidth="1"/>
    <col min="5" max="5" width="14.5546875" customWidth="1"/>
    <col min="6" max="6" width="14.21875" customWidth="1"/>
    <col min="7" max="7" width="14.5546875" customWidth="1"/>
    <col min="8" max="8" width="23.88671875" customWidth="1"/>
    <col min="9" max="9" width="12" customWidth="1"/>
    <col min="10" max="10" width="11.44140625" customWidth="1"/>
    <col min="11" max="11" width="11.5546875" customWidth="1"/>
  </cols>
  <sheetData>
    <row r="1" spans="1:14">
      <c r="D1" s="14" t="s">
        <v>0</v>
      </c>
      <c r="F1" s="4"/>
    </row>
    <row r="2" spans="1:14">
      <c r="A2" s="5" t="s">
        <v>171</v>
      </c>
      <c r="D2" s="14" t="s">
        <v>108</v>
      </c>
      <c r="F2" s="4"/>
      <c r="G2" t="s">
        <v>109</v>
      </c>
    </row>
    <row r="3" spans="1:14">
      <c r="A3" s="5" t="s">
        <v>172</v>
      </c>
      <c r="D3" s="14"/>
      <c r="F3" s="4"/>
      <c r="G3" t="s">
        <v>173</v>
      </c>
    </row>
    <row r="4" spans="1:14">
      <c r="D4" s="14" t="s">
        <v>166</v>
      </c>
      <c r="F4" s="4"/>
    </row>
    <row r="5" spans="1:14">
      <c r="A5" s="13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3" t="s">
        <v>8</v>
      </c>
      <c r="H5" s="10" t="s">
        <v>9</v>
      </c>
      <c r="I5" s="10" t="s">
        <v>10</v>
      </c>
    </row>
    <row r="6" spans="1:14">
      <c r="A6" s="13"/>
      <c r="B6" s="10"/>
      <c r="C6" s="10"/>
      <c r="D6" s="7" t="s">
        <v>73</v>
      </c>
      <c r="E6" s="10"/>
      <c r="F6" s="10"/>
      <c r="G6" s="13" t="s">
        <v>19</v>
      </c>
      <c r="H6" s="10"/>
      <c r="I6" s="10"/>
      <c r="N6" s="18"/>
    </row>
    <row r="7" spans="1:14">
      <c r="A7" s="21">
        <v>1</v>
      </c>
      <c r="B7" s="6">
        <v>83</v>
      </c>
      <c r="C7" s="1" t="s">
        <v>288</v>
      </c>
      <c r="D7" s="1" t="s">
        <v>289</v>
      </c>
      <c r="E7" s="1" t="s">
        <v>17</v>
      </c>
      <c r="F7" s="1" t="s">
        <v>290</v>
      </c>
      <c r="G7" s="6" t="s">
        <v>19</v>
      </c>
      <c r="H7" s="1" t="s">
        <v>29</v>
      </c>
      <c r="I7" s="17">
        <v>6.8425925925925932E-2</v>
      </c>
      <c r="N7" s="18"/>
    </row>
    <row r="8" spans="1:14">
      <c r="A8" s="21">
        <v>2</v>
      </c>
      <c r="B8" s="6">
        <v>82</v>
      </c>
      <c r="C8" s="1" t="s">
        <v>285</v>
      </c>
      <c r="D8" s="1" t="s">
        <v>286</v>
      </c>
      <c r="E8" s="1" t="s">
        <v>17</v>
      </c>
      <c r="F8" s="1" t="s">
        <v>287</v>
      </c>
      <c r="G8" s="6" t="s">
        <v>19</v>
      </c>
      <c r="H8" s="1" t="s">
        <v>29</v>
      </c>
      <c r="I8" s="17">
        <v>8.3043981481481483E-2</v>
      </c>
      <c r="N8" s="18"/>
    </row>
    <row r="9" spans="1:14">
      <c r="A9" s="13"/>
      <c r="B9" s="6"/>
      <c r="C9" s="1"/>
      <c r="D9" s="1"/>
      <c r="E9" s="1"/>
      <c r="F9" s="1"/>
      <c r="G9" s="6"/>
      <c r="H9" s="1"/>
      <c r="I9" s="10"/>
      <c r="N9" s="18"/>
    </row>
    <row r="10" spans="1:14">
      <c r="A10" s="8"/>
      <c r="B10" s="7"/>
      <c r="C10" s="7"/>
      <c r="D10" s="7" t="s">
        <v>74</v>
      </c>
      <c r="E10" s="7"/>
      <c r="F10" s="7"/>
      <c r="G10" s="8" t="s">
        <v>21</v>
      </c>
      <c r="H10" s="7"/>
      <c r="I10" s="7"/>
    </row>
    <row r="11" spans="1:14">
      <c r="A11" s="8">
        <v>1</v>
      </c>
      <c r="B11" s="6">
        <v>79</v>
      </c>
      <c r="C11" s="1" t="s">
        <v>280</v>
      </c>
      <c r="D11" s="1" t="s">
        <v>25</v>
      </c>
      <c r="E11" s="1" t="s">
        <v>17</v>
      </c>
      <c r="F11" s="1" t="s">
        <v>281</v>
      </c>
      <c r="G11" s="6" t="s">
        <v>21</v>
      </c>
      <c r="H11" s="1"/>
      <c r="I11" s="17">
        <v>6.4317129629629641E-2</v>
      </c>
    </row>
    <row r="12" spans="1:14">
      <c r="A12" s="8">
        <v>2</v>
      </c>
      <c r="B12" s="6">
        <v>73</v>
      </c>
      <c r="C12" s="1" t="s">
        <v>96</v>
      </c>
      <c r="D12" s="1" t="s">
        <v>97</v>
      </c>
      <c r="E12" s="1" t="s">
        <v>17</v>
      </c>
      <c r="F12" s="1" t="s">
        <v>98</v>
      </c>
      <c r="G12" s="6" t="s">
        <v>21</v>
      </c>
      <c r="H12" s="1"/>
      <c r="I12" s="17">
        <v>8.1250000000000003E-2</v>
      </c>
    </row>
    <row r="13" spans="1:14">
      <c r="A13" s="8"/>
      <c r="B13" s="7"/>
      <c r="C13" s="7"/>
      <c r="D13" s="7"/>
      <c r="E13" s="7"/>
      <c r="F13" s="7"/>
      <c r="G13" s="8"/>
      <c r="H13" s="7"/>
      <c r="I13" s="7"/>
    </row>
    <row r="14" spans="1:14">
      <c r="A14" s="8"/>
      <c r="B14" s="7"/>
      <c r="C14" s="7"/>
      <c r="D14" s="7" t="s">
        <v>76</v>
      </c>
      <c r="E14" s="7"/>
      <c r="F14" s="7"/>
      <c r="G14" s="8" t="s">
        <v>24</v>
      </c>
      <c r="H14" s="7"/>
      <c r="I14" s="7"/>
    </row>
    <row r="15" spans="1:14">
      <c r="A15" s="8">
        <v>1</v>
      </c>
      <c r="B15" s="6">
        <v>85</v>
      </c>
      <c r="C15" s="1" t="s">
        <v>291</v>
      </c>
      <c r="D15" s="1" t="s">
        <v>35</v>
      </c>
      <c r="E15" s="1" t="s">
        <v>17</v>
      </c>
      <c r="F15" s="1">
        <v>1980</v>
      </c>
      <c r="G15" s="6" t="s">
        <v>24</v>
      </c>
      <c r="H15" s="1"/>
      <c r="I15" s="17">
        <v>6.8888888888888888E-2</v>
      </c>
    </row>
    <row r="16" spans="1:14">
      <c r="A16" s="8">
        <v>2</v>
      </c>
      <c r="B16" s="6">
        <v>75</v>
      </c>
      <c r="C16" s="1" t="s">
        <v>161</v>
      </c>
      <c r="D16" s="1" t="s">
        <v>25</v>
      </c>
      <c r="E16" s="1" t="s">
        <v>17</v>
      </c>
      <c r="F16" s="1" t="s">
        <v>162</v>
      </c>
      <c r="G16" s="6" t="s">
        <v>24</v>
      </c>
      <c r="H16" s="1" t="s">
        <v>29</v>
      </c>
      <c r="I16" s="17">
        <v>7.4108796296296298E-2</v>
      </c>
    </row>
    <row r="17" spans="1:14">
      <c r="A17" s="8">
        <v>3</v>
      </c>
      <c r="B17" s="6">
        <v>81</v>
      </c>
      <c r="C17" s="1" t="s">
        <v>160</v>
      </c>
      <c r="D17" s="1" t="s">
        <v>152</v>
      </c>
      <c r="E17" s="1" t="s">
        <v>150</v>
      </c>
      <c r="F17" s="1">
        <v>1979</v>
      </c>
      <c r="G17" s="6" t="s">
        <v>24</v>
      </c>
      <c r="H17" s="1"/>
      <c r="I17" s="17">
        <v>7.7928240740740742E-2</v>
      </c>
      <c r="N17" s="18"/>
    </row>
    <row r="18" spans="1:14">
      <c r="A18" s="8"/>
      <c r="B18" s="6"/>
      <c r="C18" s="1"/>
      <c r="D18" s="1"/>
      <c r="E18" s="1"/>
      <c r="F18" s="1"/>
      <c r="G18" s="6"/>
      <c r="H18" s="1"/>
      <c r="I18" s="7"/>
      <c r="N18" s="18"/>
    </row>
    <row r="19" spans="1:14">
      <c r="A19" s="8"/>
      <c r="B19" s="7"/>
      <c r="C19" s="7"/>
      <c r="D19" s="7" t="s">
        <v>78</v>
      </c>
      <c r="E19" s="7"/>
      <c r="F19" s="1"/>
      <c r="G19" s="8" t="s">
        <v>27</v>
      </c>
      <c r="H19" s="7"/>
      <c r="I19" s="7"/>
      <c r="N19" s="18"/>
    </row>
    <row r="20" spans="1:14">
      <c r="A20" s="8">
        <v>1</v>
      </c>
      <c r="B20" s="6">
        <v>71</v>
      </c>
      <c r="C20" s="1" t="s">
        <v>143</v>
      </c>
      <c r="D20" s="1" t="s">
        <v>25</v>
      </c>
      <c r="E20" s="1" t="s">
        <v>17</v>
      </c>
      <c r="F20" s="1" t="s">
        <v>144</v>
      </c>
      <c r="G20" s="6" t="s">
        <v>27</v>
      </c>
      <c r="H20" s="1" t="s">
        <v>274</v>
      </c>
      <c r="I20" s="17">
        <v>7.8275462962962963E-2</v>
      </c>
    </row>
    <row r="21" spans="1:14">
      <c r="A21" s="8">
        <v>2</v>
      </c>
      <c r="B21" s="6">
        <v>84</v>
      </c>
      <c r="C21" s="1" t="s">
        <v>145</v>
      </c>
      <c r="D21" s="1" t="s">
        <v>33</v>
      </c>
      <c r="E21" s="1" t="s">
        <v>17</v>
      </c>
      <c r="F21" s="1">
        <v>1973</v>
      </c>
      <c r="G21" s="6" t="s">
        <v>27</v>
      </c>
      <c r="H21" s="1"/>
      <c r="I21" s="17">
        <v>7.8587962962962957E-2</v>
      </c>
    </row>
    <row r="22" spans="1:14">
      <c r="A22" s="8">
        <v>3</v>
      </c>
      <c r="B22" s="6">
        <v>74</v>
      </c>
      <c r="C22" s="1" t="s">
        <v>275</v>
      </c>
      <c r="D22" s="1" t="s">
        <v>28</v>
      </c>
      <c r="E22" s="1" t="s">
        <v>17</v>
      </c>
      <c r="F22" s="1" t="s">
        <v>276</v>
      </c>
      <c r="G22" s="6" t="s">
        <v>27</v>
      </c>
      <c r="H22" s="1" t="s">
        <v>82</v>
      </c>
      <c r="I22" s="17">
        <v>8.4722222222222213E-2</v>
      </c>
      <c r="N22" s="18"/>
    </row>
    <row r="23" spans="1:14">
      <c r="A23" s="8">
        <v>4</v>
      </c>
      <c r="B23" s="6">
        <v>76</v>
      </c>
      <c r="C23" s="1" t="s">
        <v>277</v>
      </c>
      <c r="D23" s="1" t="s">
        <v>25</v>
      </c>
      <c r="E23" s="1" t="s">
        <v>17</v>
      </c>
      <c r="F23" s="1" t="s">
        <v>278</v>
      </c>
      <c r="G23" s="6" t="s">
        <v>27</v>
      </c>
      <c r="H23" s="1" t="s">
        <v>279</v>
      </c>
      <c r="I23" s="17">
        <v>0.10053240740740742</v>
      </c>
      <c r="N23" s="18"/>
    </row>
    <row r="24" spans="1:14">
      <c r="A24" s="8">
        <v>5</v>
      </c>
      <c r="B24" s="6">
        <v>80</v>
      </c>
      <c r="C24" s="1" t="s">
        <v>282</v>
      </c>
      <c r="D24" s="1" t="s">
        <v>283</v>
      </c>
      <c r="E24" s="1" t="s">
        <v>17</v>
      </c>
      <c r="F24" s="1" t="s">
        <v>284</v>
      </c>
      <c r="G24" s="6" t="s">
        <v>27</v>
      </c>
      <c r="H24" s="1" t="s">
        <v>158</v>
      </c>
      <c r="I24" s="17">
        <v>0.1042013888888889</v>
      </c>
      <c r="N24" s="18"/>
    </row>
    <row r="25" spans="1:14">
      <c r="A25" s="8"/>
      <c r="B25" s="7"/>
      <c r="C25" s="7"/>
      <c r="D25" s="7"/>
      <c r="E25" s="7"/>
      <c r="F25" s="8"/>
      <c r="G25" s="8"/>
      <c r="H25" s="7"/>
      <c r="I25" s="7"/>
    </row>
    <row r="26" spans="1:14">
      <c r="A26" s="8"/>
      <c r="B26" s="7"/>
      <c r="C26" s="7"/>
      <c r="D26" s="7" t="s">
        <v>83</v>
      </c>
      <c r="E26" s="7"/>
      <c r="F26" s="1"/>
      <c r="G26" s="8" t="s">
        <v>48</v>
      </c>
      <c r="H26" s="7"/>
      <c r="I26" s="7"/>
    </row>
    <row r="27" spans="1:14">
      <c r="A27" s="8">
        <v>1</v>
      </c>
      <c r="B27" s="6">
        <v>72</v>
      </c>
      <c r="C27" s="1" t="s">
        <v>163</v>
      </c>
      <c r="D27" s="1" t="s">
        <v>164</v>
      </c>
      <c r="E27" s="1" t="s">
        <v>112</v>
      </c>
      <c r="F27" s="1" t="s">
        <v>165</v>
      </c>
      <c r="G27" s="6" t="s">
        <v>48</v>
      </c>
      <c r="H27" s="1" t="s">
        <v>113</v>
      </c>
      <c r="I27" s="17">
        <v>7.6273148148148159E-2</v>
      </c>
    </row>
    <row r="28" spans="1:14">
      <c r="A28" s="8"/>
      <c r="B28" s="7"/>
      <c r="C28" s="7"/>
      <c r="D28" s="7"/>
      <c r="E28" s="7"/>
      <c r="F28" s="8"/>
      <c r="G28" s="8"/>
      <c r="H28" s="7"/>
      <c r="I28" s="7"/>
    </row>
    <row r="29" spans="1:14">
      <c r="N29" s="18"/>
    </row>
    <row r="30" spans="1:14">
      <c r="A30" s="14"/>
      <c r="B30" s="12"/>
      <c r="C30" s="12" t="s">
        <v>58</v>
      </c>
      <c r="D30" s="12"/>
      <c r="E30" s="12"/>
      <c r="G30" s="12"/>
      <c r="H30" s="12"/>
      <c r="I30" s="12"/>
      <c r="J30" s="12"/>
    </row>
    <row r="31" spans="1:14">
      <c r="A31" s="9" t="s">
        <v>59</v>
      </c>
      <c r="B31" s="11" t="s">
        <v>3</v>
      </c>
      <c r="C31" s="11" t="s">
        <v>4</v>
      </c>
      <c r="D31" s="11" t="s">
        <v>5</v>
      </c>
      <c r="E31" s="11" t="s">
        <v>6</v>
      </c>
      <c r="F31" s="10" t="s">
        <v>7</v>
      </c>
      <c r="G31" s="10" t="s">
        <v>8</v>
      </c>
      <c r="H31" s="11" t="s">
        <v>9</v>
      </c>
      <c r="I31" s="10" t="s">
        <v>10</v>
      </c>
      <c r="J31" s="11" t="s">
        <v>2</v>
      </c>
      <c r="K31" s="13" t="s">
        <v>170</v>
      </c>
    </row>
    <row r="32" spans="1:14">
      <c r="A32" s="6">
        <v>1</v>
      </c>
      <c r="B32" s="8">
        <v>1</v>
      </c>
      <c r="C32" s="6">
        <v>79</v>
      </c>
      <c r="D32" s="1" t="s">
        <v>280</v>
      </c>
      <c r="E32" s="1" t="s">
        <v>25</v>
      </c>
      <c r="F32" s="1" t="s">
        <v>17</v>
      </c>
      <c r="G32" s="1" t="s">
        <v>281</v>
      </c>
      <c r="H32" s="6" t="s">
        <v>21</v>
      </c>
      <c r="I32" s="1"/>
      <c r="J32" s="17">
        <v>6.4317129629629641E-2</v>
      </c>
      <c r="K32" s="19">
        <f>((2-(J32/$J$32))*1000)</f>
        <v>1000</v>
      </c>
    </row>
    <row r="33" spans="1:14">
      <c r="A33" s="6">
        <v>2</v>
      </c>
      <c r="B33" s="21">
        <v>1</v>
      </c>
      <c r="C33" s="6">
        <v>83</v>
      </c>
      <c r="D33" s="1" t="s">
        <v>288</v>
      </c>
      <c r="E33" s="1" t="s">
        <v>289</v>
      </c>
      <c r="F33" s="1" t="s">
        <v>17</v>
      </c>
      <c r="G33" s="1" t="s">
        <v>290</v>
      </c>
      <c r="H33" s="6" t="s">
        <v>19</v>
      </c>
      <c r="I33" s="1" t="s">
        <v>29</v>
      </c>
      <c r="J33" s="17">
        <v>6.8425925925925932E-2</v>
      </c>
      <c r="K33" s="19">
        <f t="shared" ref="K33:K44" si="0">((2-(J33/$J$32))*1000)</f>
        <v>936.11660968148283</v>
      </c>
    </row>
    <row r="34" spans="1:14">
      <c r="A34" s="6">
        <v>3</v>
      </c>
      <c r="B34" s="8">
        <v>1</v>
      </c>
      <c r="C34" s="6">
        <v>85</v>
      </c>
      <c r="D34" s="1" t="s">
        <v>291</v>
      </c>
      <c r="E34" s="1" t="s">
        <v>35</v>
      </c>
      <c r="F34" s="1" t="s">
        <v>17</v>
      </c>
      <c r="G34" s="1">
        <v>1980</v>
      </c>
      <c r="H34" s="6" t="s">
        <v>24</v>
      </c>
      <c r="I34" s="1"/>
      <c r="J34" s="17">
        <v>6.8888888888888888E-2</v>
      </c>
      <c r="K34" s="19">
        <f t="shared" si="0"/>
        <v>928.91848119488964</v>
      </c>
    </row>
    <row r="35" spans="1:14">
      <c r="A35" s="6">
        <v>4</v>
      </c>
      <c r="B35" s="8">
        <v>2</v>
      </c>
      <c r="C35" s="6">
        <v>75</v>
      </c>
      <c r="D35" s="1" t="s">
        <v>161</v>
      </c>
      <c r="E35" s="1" t="s">
        <v>25</v>
      </c>
      <c r="F35" s="1" t="s">
        <v>17</v>
      </c>
      <c r="G35" s="1" t="s">
        <v>162</v>
      </c>
      <c r="H35" s="6" t="s">
        <v>24</v>
      </c>
      <c r="I35" s="1" t="s">
        <v>29</v>
      </c>
      <c r="J35" s="17">
        <v>7.4108796296296298E-2</v>
      </c>
      <c r="K35" s="19">
        <f t="shared" si="0"/>
        <v>847.75958250854796</v>
      </c>
    </row>
    <row r="36" spans="1:14">
      <c r="A36" s="6">
        <v>5</v>
      </c>
      <c r="B36" s="8">
        <v>1</v>
      </c>
      <c r="C36" s="6">
        <v>72</v>
      </c>
      <c r="D36" s="1" t="s">
        <v>163</v>
      </c>
      <c r="E36" s="1" t="s">
        <v>164</v>
      </c>
      <c r="F36" s="1" t="s">
        <v>112</v>
      </c>
      <c r="G36" s="1" t="s">
        <v>165</v>
      </c>
      <c r="H36" s="6" t="s">
        <v>48</v>
      </c>
      <c r="I36" s="1" t="s">
        <v>113</v>
      </c>
      <c r="J36" s="17">
        <v>7.6273148148148159E-2</v>
      </c>
      <c r="K36" s="19">
        <f t="shared" si="0"/>
        <v>814.10833183372324</v>
      </c>
      <c r="N36" s="18"/>
    </row>
    <row r="37" spans="1:14">
      <c r="A37" s="6">
        <v>6</v>
      </c>
      <c r="B37" s="8">
        <v>3</v>
      </c>
      <c r="C37" s="6">
        <v>81</v>
      </c>
      <c r="D37" s="1" t="s">
        <v>160</v>
      </c>
      <c r="E37" s="1" t="s">
        <v>152</v>
      </c>
      <c r="F37" s="1" t="s">
        <v>150</v>
      </c>
      <c r="G37" s="1">
        <v>1979</v>
      </c>
      <c r="H37" s="6" t="s">
        <v>24</v>
      </c>
      <c r="I37" s="1"/>
      <c r="J37" s="17">
        <v>7.7928240740740742E-2</v>
      </c>
      <c r="K37" s="19">
        <f t="shared" si="0"/>
        <v>788.37502249415172</v>
      </c>
      <c r="N37" s="18"/>
    </row>
    <row r="38" spans="1:14">
      <c r="A38" s="6">
        <v>7</v>
      </c>
      <c r="B38" s="8">
        <v>1</v>
      </c>
      <c r="C38" s="6">
        <v>71</v>
      </c>
      <c r="D38" s="1" t="s">
        <v>143</v>
      </c>
      <c r="E38" s="1" t="s">
        <v>25</v>
      </c>
      <c r="F38" s="1" t="s">
        <v>17</v>
      </c>
      <c r="G38" s="1" t="s">
        <v>144</v>
      </c>
      <c r="H38" s="6" t="s">
        <v>27</v>
      </c>
      <c r="I38" s="1" t="s">
        <v>274</v>
      </c>
      <c r="J38" s="17">
        <v>7.8275462962962963E-2</v>
      </c>
      <c r="K38" s="19">
        <f t="shared" si="0"/>
        <v>782.97642612920674</v>
      </c>
      <c r="N38" s="18"/>
    </row>
    <row r="39" spans="1:14">
      <c r="A39" s="6">
        <v>8</v>
      </c>
      <c r="B39" s="8">
        <v>2</v>
      </c>
      <c r="C39" s="6">
        <v>84</v>
      </c>
      <c r="D39" s="1" t="s">
        <v>145</v>
      </c>
      <c r="E39" s="1" t="s">
        <v>33</v>
      </c>
      <c r="F39" s="1" t="s">
        <v>17</v>
      </c>
      <c r="G39" s="1">
        <v>1973</v>
      </c>
      <c r="H39" s="6" t="s">
        <v>27</v>
      </c>
      <c r="I39" s="1"/>
      <c r="J39" s="17">
        <v>7.8587962962962957E-2</v>
      </c>
      <c r="K39" s="19">
        <f t="shared" si="0"/>
        <v>778.11768940075626</v>
      </c>
    </row>
    <row r="40" spans="1:14">
      <c r="A40" s="6">
        <v>9</v>
      </c>
      <c r="B40" s="8">
        <v>2</v>
      </c>
      <c r="C40" s="6">
        <v>73</v>
      </c>
      <c r="D40" s="1" t="s">
        <v>96</v>
      </c>
      <c r="E40" s="1" t="s">
        <v>97</v>
      </c>
      <c r="F40" s="1" t="s">
        <v>17</v>
      </c>
      <c r="G40" s="1" t="s">
        <v>98</v>
      </c>
      <c r="H40" s="6" t="s">
        <v>21</v>
      </c>
      <c r="I40" s="1"/>
      <c r="J40" s="17">
        <v>8.1250000000000003E-2</v>
      </c>
      <c r="K40" s="19">
        <f t="shared" si="0"/>
        <v>736.72845060284351</v>
      </c>
    </row>
    <row r="41" spans="1:14">
      <c r="A41" s="6">
        <v>10</v>
      </c>
      <c r="B41" s="21">
        <v>2</v>
      </c>
      <c r="C41" s="6">
        <v>82</v>
      </c>
      <c r="D41" s="1" t="s">
        <v>285</v>
      </c>
      <c r="E41" s="1" t="s">
        <v>286</v>
      </c>
      <c r="F41" s="1" t="s">
        <v>17</v>
      </c>
      <c r="G41" s="1" t="s">
        <v>287</v>
      </c>
      <c r="H41" s="6" t="s">
        <v>19</v>
      </c>
      <c r="I41" s="1" t="s">
        <v>29</v>
      </c>
      <c r="J41" s="17">
        <v>8.3043981481481483E-2</v>
      </c>
      <c r="K41" s="19">
        <f t="shared" si="0"/>
        <v>708.83570271729377</v>
      </c>
    </row>
    <row r="42" spans="1:14">
      <c r="A42" s="6">
        <v>11</v>
      </c>
      <c r="B42" s="8">
        <v>3</v>
      </c>
      <c r="C42" s="6">
        <v>74</v>
      </c>
      <c r="D42" s="1" t="s">
        <v>275</v>
      </c>
      <c r="E42" s="1" t="s">
        <v>28</v>
      </c>
      <c r="F42" s="1" t="s">
        <v>17</v>
      </c>
      <c r="G42" s="1" t="s">
        <v>276</v>
      </c>
      <c r="H42" s="6" t="s">
        <v>27</v>
      </c>
      <c r="I42" s="1" t="s">
        <v>82</v>
      </c>
      <c r="J42" s="17">
        <v>8.4722222222222213E-2</v>
      </c>
      <c r="K42" s="19">
        <f t="shared" si="0"/>
        <v>682.74248695339247</v>
      </c>
    </row>
    <row r="43" spans="1:14">
      <c r="A43" s="6">
        <v>12</v>
      </c>
      <c r="B43" s="8">
        <v>4</v>
      </c>
      <c r="C43" s="6">
        <v>76</v>
      </c>
      <c r="D43" s="1" t="s">
        <v>277</v>
      </c>
      <c r="E43" s="1" t="s">
        <v>25</v>
      </c>
      <c r="F43" s="1" t="s">
        <v>17</v>
      </c>
      <c r="G43" s="1" t="s">
        <v>278</v>
      </c>
      <c r="H43" s="6" t="s">
        <v>27</v>
      </c>
      <c r="I43" s="1" t="s">
        <v>279</v>
      </c>
      <c r="J43" s="17">
        <v>0.10053240740740742</v>
      </c>
      <c r="K43" s="19">
        <f t="shared" si="0"/>
        <v>436.92639913622469</v>
      </c>
    </row>
    <row r="44" spans="1:14">
      <c r="A44" s="6">
        <v>13</v>
      </c>
      <c r="B44" s="8">
        <v>5</v>
      </c>
      <c r="C44" s="6">
        <v>80</v>
      </c>
      <c r="D44" s="1" t="s">
        <v>282</v>
      </c>
      <c r="E44" s="1" t="s">
        <v>283</v>
      </c>
      <c r="F44" s="1" t="s">
        <v>17</v>
      </c>
      <c r="G44" s="1" t="s">
        <v>284</v>
      </c>
      <c r="H44" s="6" t="s">
        <v>27</v>
      </c>
      <c r="I44" s="1" t="s">
        <v>158</v>
      </c>
      <c r="J44" s="17">
        <v>0.1042013888888889</v>
      </c>
      <c r="K44" s="19">
        <f t="shared" si="0"/>
        <v>379.88123087997127</v>
      </c>
    </row>
    <row r="46" spans="1:14">
      <c r="C46" t="s">
        <v>292</v>
      </c>
    </row>
    <row r="47" spans="1:14">
      <c r="C47" t="s">
        <v>297</v>
      </c>
    </row>
    <row r="49" spans="1:8">
      <c r="A49" s="5" t="s">
        <v>63</v>
      </c>
    </row>
    <row r="50" spans="1:8">
      <c r="A50" s="5"/>
    </row>
    <row r="51" spans="1:8">
      <c r="A51" s="5" t="s">
        <v>66</v>
      </c>
    </row>
    <row r="52" spans="1:8">
      <c r="A52" s="5"/>
    </row>
    <row r="53" spans="1:8">
      <c r="A53" s="5" t="s">
        <v>69</v>
      </c>
    </row>
    <row r="56" spans="1:8">
      <c r="E56" s="1" t="s">
        <v>168</v>
      </c>
      <c r="F56" s="1"/>
      <c r="G56" s="1"/>
      <c r="H56" s="1"/>
    </row>
    <row r="57" spans="1:8">
      <c r="E57" s="1" t="s">
        <v>19</v>
      </c>
      <c r="F57" s="1" t="s">
        <v>51</v>
      </c>
      <c r="G57" s="1" t="s">
        <v>89</v>
      </c>
      <c r="H57" s="1"/>
    </row>
    <row r="58" spans="1:8">
      <c r="E58" s="1" t="s">
        <v>21</v>
      </c>
      <c r="F58" s="1" t="s">
        <v>52</v>
      </c>
      <c r="G58" s="1" t="s">
        <v>90</v>
      </c>
      <c r="H58" s="1"/>
    </row>
    <row r="59" spans="1:8">
      <c r="E59" s="1" t="s">
        <v>24</v>
      </c>
      <c r="F59" s="1" t="s">
        <v>53</v>
      </c>
      <c r="G59" s="1" t="s">
        <v>91</v>
      </c>
      <c r="H59" s="1"/>
    </row>
    <row r="60" spans="1:8">
      <c r="E60" s="1" t="s">
        <v>27</v>
      </c>
      <c r="F60" s="1" t="s">
        <v>55</v>
      </c>
      <c r="G60" s="1" t="s">
        <v>92</v>
      </c>
      <c r="H60" s="1"/>
    </row>
    <row r="61" spans="1:8">
      <c r="E61" s="1" t="s">
        <v>48</v>
      </c>
      <c r="F61" s="1" t="s">
        <v>71</v>
      </c>
      <c r="G61" s="1" t="s">
        <v>93</v>
      </c>
      <c r="H61" s="1"/>
    </row>
    <row r="62" spans="1:8">
      <c r="E62" s="1" t="s">
        <v>86</v>
      </c>
      <c r="F62" s="1" t="s">
        <v>94</v>
      </c>
      <c r="G62" s="1" t="s">
        <v>95</v>
      </c>
      <c r="H62" s="1"/>
    </row>
  </sheetData>
  <sortState ref="B32:J52">
    <sortCondition ref="J32:J52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workbookViewId="0"/>
  </sheetViews>
  <sheetFormatPr defaultRowHeight="14.4"/>
  <cols>
    <col min="3" max="3" width="24.88671875" customWidth="1"/>
    <col min="4" max="4" width="17.21875" customWidth="1"/>
    <col min="5" max="5" width="13.44140625" customWidth="1"/>
    <col min="6" max="6" width="12.109375" customWidth="1"/>
  </cols>
  <sheetData>
    <row r="1" spans="1:7">
      <c r="A1" s="4"/>
      <c r="D1" s="14" t="s">
        <v>0</v>
      </c>
      <c r="F1" s="4"/>
    </row>
    <row r="2" spans="1:7">
      <c r="A2" s="5" t="s">
        <v>171</v>
      </c>
      <c r="D2" s="14" t="s">
        <v>108</v>
      </c>
      <c r="F2" s="4"/>
      <c r="G2" t="s">
        <v>109</v>
      </c>
    </row>
    <row r="3" spans="1:7">
      <c r="A3" s="5" t="s">
        <v>295</v>
      </c>
      <c r="D3" s="14"/>
      <c r="F3" s="4"/>
      <c r="G3" t="s">
        <v>296</v>
      </c>
    </row>
    <row r="4" spans="1:7">
      <c r="A4" s="5"/>
      <c r="D4" s="14"/>
    </row>
    <row r="5" spans="1:7">
      <c r="A5" s="4"/>
      <c r="D5" s="14" t="s">
        <v>105</v>
      </c>
      <c r="F5" s="4"/>
    </row>
    <row r="6" spans="1:7">
      <c r="A6" s="4"/>
      <c r="D6" s="14" t="s">
        <v>167</v>
      </c>
      <c r="F6" s="4"/>
    </row>
    <row r="7" spans="1:7">
      <c r="A7" s="1" t="s">
        <v>100</v>
      </c>
      <c r="B7" s="1" t="s">
        <v>3</v>
      </c>
      <c r="C7" s="1" t="s">
        <v>106</v>
      </c>
      <c r="D7" s="1" t="s">
        <v>6</v>
      </c>
      <c r="E7" s="1" t="s">
        <v>107</v>
      </c>
      <c r="F7" s="1" t="s">
        <v>10</v>
      </c>
    </row>
    <row r="8" spans="1:7">
      <c r="A8" s="6">
        <v>1</v>
      </c>
      <c r="B8" s="6">
        <v>86</v>
      </c>
      <c r="C8" s="1" t="s">
        <v>293</v>
      </c>
      <c r="D8" s="1" t="s">
        <v>17</v>
      </c>
      <c r="E8" s="6">
        <v>10</v>
      </c>
      <c r="F8" s="1" t="s">
        <v>101</v>
      </c>
    </row>
    <row r="10" spans="1:7">
      <c r="C10" t="s">
        <v>294</v>
      </c>
    </row>
    <row r="11" spans="1:7">
      <c r="C11" t="s">
        <v>297</v>
      </c>
    </row>
    <row r="13" spans="1:7">
      <c r="A13" t="s">
        <v>63</v>
      </c>
    </row>
    <row r="15" spans="1:7">
      <c r="A15" t="s">
        <v>66</v>
      </c>
    </row>
    <row r="17" spans="1:1">
      <c r="A1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 КМ</vt:lpstr>
      <vt:lpstr>20 КМ</vt:lpstr>
      <vt:lpstr>30 КМ</vt:lpstr>
      <vt:lpstr>ДЕТИ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revision>0</cp:revision>
  <dcterms:created xsi:type="dcterms:W3CDTF">2023-09-14T18:56:47Z</dcterms:created>
  <dcterms:modified xsi:type="dcterms:W3CDTF">2026-03-03T07:34:36Z</dcterms:modified>
</cp:coreProperties>
</file>