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3955" windowHeight="11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77" i="1" l="1"/>
  <c r="D76" i="1"/>
  <c r="F77" i="1"/>
  <c r="D74" i="1"/>
  <c r="D73" i="1"/>
  <c r="F69" i="1"/>
  <c r="D69" i="1"/>
  <c r="D68" i="1"/>
  <c r="D66" i="1"/>
  <c r="D65" i="1"/>
  <c r="F61" i="1"/>
  <c r="D61" i="1"/>
  <c r="D53" i="1"/>
  <c r="F53" i="1" s="1"/>
  <c r="D52" i="1"/>
  <c r="D51" i="1"/>
  <c r="F45" i="1"/>
  <c r="D45" i="1"/>
  <c r="D37" i="1"/>
  <c r="F37" i="1" s="1"/>
  <c r="D36" i="1"/>
  <c r="D35" i="1"/>
  <c r="D34" i="1"/>
  <c r="D33" i="1"/>
  <c r="D32" i="1"/>
  <c r="F29" i="1"/>
  <c r="D29" i="1"/>
  <c r="D28" i="1"/>
  <c r="D27" i="1"/>
  <c r="D26" i="1"/>
  <c r="F21" i="1"/>
  <c r="D21" i="1"/>
  <c r="D18" i="1"/>
  <c r="D17" i="1"/>
  <c r="D16" i="1"/>
  <c r="F13" i="1"/>
  <c r="F76" i="1" l="1"/>
  <c r="D75" i="1"/>
  <c r="F75" i="1" s="1"/>
  <c r="F74" i="1"/>
  <c r="F73" i="1"/>
  <c r="D72" i="1"/>
  <c r="F72" i="1" s="1"/>
  <c r="D71" i="1"/>
  <c r="F71" i="1" s="1"/>
  <c r="F68" i="1"/>
  <c r="D67" i="1"/>
  <c r="F67" i="1" s="1"/>
  <c r="F66" i="1"/>
  <c r="F65" i="1"/>
  <c r="D64" i="1"/>
  <c r="F64" i="1" s="1"/>
  <c r="D63" i="1"/>
  <c r="F63" i="1" s="1"/>
  <c r="D60" i="1"/>
  <c r="F60" i="1" s="1"/>
  <c r="D59" i="1"/>
  <c r="F59" i="1" s="1"/>
  <c r="D58" i="1"/>
  <c r="F58" i="1" s="1"/>
  <c r="D57" i="1"/>
  <c r="F57" i="1" s="1"/>
  <c r="D56" i="1"/>
  <c r="F56" i="1" s="1"/>
  <c r="D55" i="1"/>
  <c r="F55" i="1" s="1"/>
  <c r="F52" i="1"/>
  <c r="F51" i="1"/>
  <c r="D50" i="1"/>
  <c r="F50" i="1" s="1"/>
  <c r="D49" i="1"/>
  <c r="F49" i="1" s="1"/>
  <c r="D48" i="1"/>
  <c r="F48" i="1" s="1"/>
  <c r="D47" i="1"/>
  <c r="F47" i="1" s="1"/>
  <c r="D44" i="1"/>
  <c r="F44" i="1" s="1"/>
  <c r="D43" i="1"/>
  <c r="F43" i="1" s="1"/>
  <c r="D42" i="1"/>
  <c r="F42" i="1" s="1"/>
  <c r="D41" i="1"/>
  <c r="F41" i="1" s="1"/>
  <c r="D40" i="1"/>
  <c r="F40" i="1" s="1"/>
  <c r="D39" i="1"/>
  <c r="F39" i="1" s="1"/>
  <c r="F36" i="1"/>
  <c r="F35" i="1"/>
  <c r="F34" i="1"/>
  <c r="F33" i="1"/>
  <c r="F32" i="1"/>
  <c r="D31" i="1"/>
  <c r="F31" i="1" s="1"/>
  <c r="F28" i="1"/>
  <c r="F27" i="1"/>
  <c r="F26" i="1"/>
  <c r="D25" i="1"/>
  <c r="F25" i="1" s="1"/>
  <c r="D24" i="1"/>
  <c r="F24" i="1" s="1"/>
  <c r="D23" i="1"/>
  <c r="F23" i="1" s="1"/>
  <c r="D20" i="1"/>
  <c r="F20" i="1" s="1"/>
  <c r="D19" i="1"/>
  <c r="F19" i="1" s="1"/>
  <c r="F18" i="1"/>
  <c r="F17" i="1"/>
  <c r="F16" i="1"/>
  <c r="F15" i="1"/>
  <c r="D15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<sst xmlns="http://schemas.openxmlformats.org/spreadsheetml/2006/main" count="167" uniqueCount="102">
  <si>
    <t>Протокол</t>
  </si>
  <si>
    <t xml:space="preserve">  XXXIV эстафеты СИФИБР, посвященной </t>
  </si>
  <si>
    <t>79-летию Победы над фашизмом, проведенной 25 апреля 2024 г.</t>
  </si>
  <si>
    <t>Место</t>
  </si>
  <si>
    <t>Ф.И.</t>
  </si>
  <si>
    <t>Комада</t>
  </si>
  <si>
    <t>Время, час:мин:сек</t>
  </si>
  <si>
    <t>старта</t>
  </si>
  <si>
    <t>финиша</t>
  </si>
  <si>
    <t>на этапе</t>
  </si>
  <si>
    <t>Спиридонова Анна</t>
  </si>
  <si>
    <t>5 Верст-1</t>
  </si>
  <si>
    <t>Жданова Светлана</t>
  </si>
  <si>
    <t>Кустова Ольга</t>
  </si>
  <si>
    <t>Rruns</t>
  </si>
  <si>
    <t>ИГХ</t>
  </si>
  <si>
    <t>Калинин Роман</t>
  </si>
  <si>
    <t>Семинский Александр</t>
  </si>
  <si>
    <t>Зимин Михаил</t>
  </si>
  <si>
    <t>Настенко Наталья</t>
  </si>
  <si>
    <t xml:space="preserve">Соловей Оксана </t>
  </si>
  <si>
    <t>Доржеева Анна</t>
  </si>
  <si>
    <t>Ершов Сергей</t>
  </si>
  <si>
    <t>Филатов Андрей</t>
  </si>
  <si>
    <t>Татаринов Александр</t>
  </si>
  <si>
    <t>Гумарова Нина</t>
  </si>
  <si>
    <t>Сукнева Мария</t>
  </si>
  <si>
    <t>Беляева Ксения</t>
  </si>
  <si>
    <t>Бурзунова Юлия</t>
  </si>
  <si>
    <t>Калинин Артем</t>
  </si>
  <si>
    <t>Богданов Александр</t>
  </si>
  <si>
    <t xml:space="preserve">VII этап 0,75 км, женщины </t>
  </si>
  <si>
    <t>Лапшина Юлия</t>
  </si>
  <si>
    <t>Башенхаева Мария</t>
  </si>
  <si>
    <t>Спиридонов Василий</t>
  </si>
  <si>
    <t>Евсюнин Владимир</t>
  </si>
  <si>
    <t>Шиховцев Максим</t>
  </si>
  <si>
    <t>Базарова Екатерина</t>
  </si>
  <si>
    <t xml:space="preserve">Команды ИНЦ СО РАН: </t>
  </si>
  <si>
    <t>Время</t>
  </si>
  <si>
    <t xml:space="preserve">Команды Сборных: </t>
  </si>
  <si>
    <t>ИЗК  + ИрИХ СО РАН              (Институты земной коры + Химии)</t>
  </si>
  <si>
    <t>ИГХ СО РАН                  (Институт геохимии)</t>
  </si>
  <si>
    <t xml:space="preserve">    Гл.судья         А.И.Оргильянов</t>
  </si>
  <si>
    <t xml:space="preserve">    Судья-секретарь:  И.Г.Крюкова </t>
  </si>
  <si>
    <t>Железный гусь</t>
  </si>
  <si>
    <t>Нереальные лоси</t>
  </si>
  <si>
    <t>ИЗК+ИрИХ</t>
  </si>
  <si>
    <t>ЛИН</t>
  </si>
  <si>
    <t>5 Верст</t>
  </si>
  <si>
    <t xml:space="preserve">Шерген Дмитрий </t>
  </si>
  <si>
    <t>Чимитов Павел</t>
  </si>
  <si>
    <t>Любишкин Алексей</t>
  </si>
  <si>
    <t>Хамкалов Роман</t>
  </si>
  <si>
    <t>Чеботарева Наталья</t>
  </si>
  <si>
    <t>Федорова Татьяна</t>
  </si>
  <si>
    <t>Бегишева Регина</t>
  </si>
  <si>
    <t>Калашникова Татьяна</t>
  </si>
  <si>
    <t>Смирнова Дарья</t>
  </si>
  <si>
    <t>Белоусова Анна</t>
  </si>
  <si>
    <t>Головань Оксана</t>
  </si>
  <si>
    <t>Янковский Артур</t>
  </si>
  <si>
    <t>Зыгбеев Биликто</t>
  </si>
  <si>
    <t>Дьячков Александр</t>
  </si>
  <si>
    <t>Степанова Виктория</t>
  </si>
  <si>
    <t>Чувашева Анастасия</t>
  </si>
  <si>
    <t>Тараканова Татьяна</t>
  </si>
  <si>
    <t>Мэй Ивитта</t>
  </si>
  <si>
    <t>Медведева Ольга</t>
  </si>
  <si>
    <t>Золотухина Анна</t>
  </si>
  <si>
    <t>Степанова Маргарита</t>
  </si>
  <si>
    <t>Налимова Мария</t>
  </si>
  <si>
    <t>Гавриленко Вероника</t>
  </si>
  <si>
    <t xml:space="preserve">Кухаренко Артем </t>
  </si>
  <si>
    <t>Полоненко Кирилл</t>
  </si>
  <si>
    <t>Белозерцев Александр</t>
  </si>
  <si>
    <t>Чебыкин Евгений</t>
  </si>
  <si>
    <t>Липко Сергей</t>
  </si>
  <si>
    <t>Семилет Наталья</t>
  </si>
  <si>
    <t>Нижегородцева Екатерина</t>
  </si>
  <si>
    <t>Жигжитова Гупсана</t>
  </si>
  <si>
    <t>Гыргенова Елена</t>
  </si>
  <si>
    <t>Изосимова Оксана</t>
  </si>
  <si>
    <t>Дмитриева Анна</t>
  </si>
  <si>
    <t>Усольцев Иван</t>
  </si>
  <si>
    <t>Широколобов Дмитрий</t>
  </si>
  <si>
    <t>Сударев Василий</t>
  </si>
  <si>
    <t>Макаренко Даниил</t>
  </si>
  <si>
    <t>Чебыкин Александр</t>
  </si>
  <si>
    <t>IX этап 2,2 км, женщины</t>
  </si>
  <si>
    <t xml:space="preserve">VIII этап 2,2 км, мужчины </t>
  </si>
  <si>
    <t>ЛИН СО РАН  (Лимноло-гический институт)</t>
  </si>
  <si>
    <t xml:space="preserve">VI этап 2,2 км, мужчины </t>
  </si>
  <si>
    <t>V этап 2,2 км, женщины</t>
  </si>
  <si>
    <t xml:space="preserve">IV этап 2,2 км, мужчины </t>
  </si>
  <si>
    <t>III этап 0,75 км, женщины</t>
  </si>
  <si>
    <t>II этап 2,2 км, мужчины</t>
  </si>
  <si>
    <t>I этап 2,2 км, женщины</t>
  </si>
  <si>
    <t>Соревнования проведены при финансовой поддержке ИТО Профсоюза работников  РАН</t>
  </si>
  <si>
    <t>I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</si>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</sst>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2" xfId="0" applyBorder="1"/>
    <xf numFmtId="49" fontId="2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/>
    <xf numFmtId="0" fontId="1" fillId="0" borderId="7" xfId="0" applyFont="1" applyBorder="1" applyAlignment="1">
      <alignment horizontal="center"/>
    </xf>
    <xf numFmtId="21" fontId="1" fillId="0" borderId="5" xfId="0" applyNumberFormat="1" applyFont="1" applyBorder="1" applyAlignment="1">
      <alignment horizontal="center"/>
    </xf>
    <xf numFmtId="21" fontId="1" fillId="0" borderId="5" xfId="0" applyNumberFormat="1" applyFont="1" applyFill="1" applyBorder="1" applyAlignment="1">
      <alignment horizontal="center"/>
    </xf>
    <xf numFmtId="21" fontId="1" fillId="0" borderId="6" xfId="0" applyNumberFormat="1" applyFont="1" applyBorder="1" applyAlignment="1">
      <alignment horizontal="center"/>
    </xf>
    <xf numFmtId="21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21" fontId="1" fillId="0" borderId="1" xfId="0" applyNumberFormat="1" applyFont="1" applyBorder="1" applyAlignment="1">
      <alignment horizontal="center"/>
    </xf>
    <xf numFmtId="21" fontId="1" fillId="0" borderId="1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1" fillId="0" borderId="6" xfId="0" applyFont="1" applyFill="1" applyBorder="1"/>
    <xf numFmtId="0" fontId="4" fillId="0" borderId="6" xfId="0" applyFont="1" applyFill="1" applyBorder="1"/>
    <xf numFmtId="0" fontId="1" fillId="0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21" fontId="1" fillId="0" borderId="6" xfId="0" applyNumberFormat="1" applyFont="1" applyFill="1" applyBorder="1" applyAlignment="1">
      <alignment horizontal="center" vertical="center"/>
    </xf>
    <xf numFmtId="21" fontId="1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Border="1"/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8" xfId="0" applyFont="1" applyFill="1" applyBorder="1"/>
    <xf numFmtId="0" fontId="3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wrapText="1"/>
    </xf>
    <xf numFmtId="0" fontId="4" fillId="0" borderId="10" xfId="0" applyFont="1" applyFill="1" applyBorder="1"/>
    <xf numFmtId="0" fontId="4" fillId="0" borderId="4" xfId="0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1" fontId="1" fillId="0" borderId="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21" fontId="1" fillId="0" borderId="1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topLeftCell="A31" workbookViewId="0">
      <selection activeCell="B50" sqref="B50:C50"/>
    </sheetView>
  </sheetViews>
  <sheetFormatPr defaultRowHeight="15" x14ac:dyDescent="0.25"/>
  <cols>
    <col min="1" max="1" width="7.28515625" customWidth="1"/>
    <col min="2" max="2" width="24.85546875" customWidth="1"/>
    <col min="3" max="3" width="19.5703125" customWidth="1"/>
    <col min="4" max="4" width="13.140625" customWidth="1"/>
    <col min="5" max="5" width="13.28515625" customWidth="1"/>
    <col min="6" max="6" width="13.7109375" customWidth="1"/>
  </cols>
  <sheetData>
    <row r="1" spans="1:10" ht="18.75" x14ac:dyDescent="0.3">
      <c r="A1" s="1"/>
      <c r="B1" s="65" t="s">
        <v>0</v>
      </c>
      <c r="C1" s="65"/>
      <c r="D1" s="65"/>
      <c r="E1" s="65"/>
      <c r="F1" s="65"/>
    </row>
    <row r="2" spans="1:10" ht="15.75" x14ac:dyDescent="0.25">
      <c r="A2" s="1"/>
      <c r="B2" s="66" t="s">
        <v>1</v>
      </c>
      <c r="C2" s="66"/>
      <c r="D2" s="66"/>
      <c r="E2" s="66"/>
      <c r="F2" s="66"/>
      <c r="G2" s="66"/>
    </row>
    <row r="3" spans="1:10" ht="15.75" x14ac:dyDescent="0.25">
      <c r="A3" s="1"/>
      <c r="B3" s="66" t="s">
        <v>2</v>
      </c>
      <c r="C3" s="66"/>
      <c r="D3" s="66"/>
      <c r="E3" s="66"/>
      <c r="F3" s="66"/>
      <c r="G3" s="66"/>
    </row>
    <row r="4" spans="1:10" x14ac:dyDescent="0.25">
      <c r="A4" s="79" t="s">
        <v>3</v>
      </c>
      <c r="B4" s="2" t="s">
        <v>4</v>
      </c>
      <c r="C4" s="68" t="s">
        <v>5</v>
      </c>
      <c r="D4" s="3" t="s">
        <v>6</v>
      </c>
      <c r="E4" s="4"/>
      <c r="F4" s="5"/>
      <c r="G4" s="69"/>
    </row>
    <row r="5" spans="1:10" x14ac:dyDescent="0.25">
      <c r="A5" s="80"/>
      <c r="B5" s="6"/>
      <c r="C5" s="7"/>
      <c r="D5" s="8" t="s">
        <v>7</v>
      </c>
      <c r="E5" s="9" t="s">
        <v>8</v>
      </c>
      <c r="F5" s="8" t="s">
        <v>9</v>
      </c>
    </row>
    <row r="6" spans="1:10" ht="19.5" customHeight="1" x14ac:dyDescent="0.25">
      <c r="A6" s="10"/>
      <c r="B6" s="11" t="s">
        <v>97</v>
      </c>
      <c r="C6" s="12"/>
      <c r="D6" s="12"/>
      <c r="E6" s="12"/>
      <c r="F6" s="13"/>
    </row>
    <row r="7" spans="1:10" ht="18.75" customHeight="1" x14ac:dyDescent="0.25">
      <c r="A7" s="56">
        <v>1</v>
      </c>
      <c r="B7" s="58" t="s">
        <v>10</v>
      </c>
      <c r="C7" s="53" t="s">
        <v>46</v>
      </c>
      <c r="D7" s="67">
        <v>0</v>
      </c>
      <c r="E7" s="41">
        <v>5.3819444444444453E-3</v>
      </c>
      <c r="F7" s="67">
        <f>E7-D7</f>
        <v>5.3819444444444453E-3</v>
      </c>
    </row>
    <row r="8" spans="1:10" ht="18" customHeight="1" x14ac:dyDescent="0.25">
      <c r="A8" s="56">
        <v>2</v>
      </c>
      <c r="B8" s="58" t="s">
        <v>68</v>
      </c>
      <c r="C8" s="54" t="s">
        <v>45</v>
      </c>
      <c r="D8" s="67">
        <v>0</v>
      </c>
      <c r="E8" s="41">
        <v>5.9375000000000009E-3</v>
      </c>
      <c r="F8" s="67">
        <f>E8-D8</f>
        <v>5.9375000000000009E-3</v>
      </c>
    </row>
    <row r="9" spans="1:10" ht="15.75" x14ac:dyDescent="0.25">
      <c r="A9" s="14">
        <v>3</v>
      </c>
      <c r="B9" s="25" t="s">
        <v>69</v>
      </c>
      <c r="C9" s="22" t="s">
        <v>14</v>
      </c>
      <c r="D9" s="17">
        <v>0</v>
      </c>
      <c r="E9" s="18">
        <v>6.2847222222222228E-3</v>
      </c>
      <c r="F9" s="17">
        <f>E9-D9</f>
        <v>6.2847222222222228E-3</v>
      </c>
    </row>
    <row r="10" spans="1:10" ht="15.75" x14ac:dyDescent="0.25">
      <c r="A10" s="14">
        <v>4</v>
      </c>
      <c r="B10" s="15" t="s">
        <v>70</v>
      </c>
      <c r="C10" s="16" t="s">
        <v>49</v>
      </c>
      <c r="D10" s="19">
        <v>0</v>
      </c>
      <c r="E10" s="20">
        <v>6.7129629629629622E-3</v>
      </c>
      <c r="F10" s="19">
        <f>E10-D10</f>
        <v>6.7129629629629622E-3</v>
      </c>
    </row>
    <row r="11" spans="1:10" ht="15.75" x14ac:dyDescent="0.25">
      <c r="A11" s="14">
        <v>5</v>
      </c>
      <c r="B11" s="29" t="s">
        <v>37</v>
      </c>
      <c r="C11" s="23" t="s">
        <v>47</v>
      </c>
      <c r="D11" s="19">
        <v>0</v>
      </c>
      <c r="E11" s="20">
        <v>7.9629629629629634E-3</v>
      </c>
      <c r="F11" s="19">
        <f>E11-D11</f>
        <v>7.9629629629629634E-3</v>
      </c>
    </row>
    <row r="12" spans="1:10" ht="15.75" x14ac:dyDescent="0.25">
      <c r="A12" s="14">
        <v>6</v>
      </c>
      <c r="B12" s="15" t="s">
        <v>71</v>
      </c>
      <c r="C12" s="51" t="s">
        <v>48</v>
      </c>
      <c r="D12" s="19">
        <v>0</v>
      </c>
      <c r="E12" s="20">
        <v>8.8310185185185176E-3</v>
      </c>
      <c r="F12" s="19">
        <f>E12-D12</f>
        <v>8.8310185185185176E-3</v>
      </c>
    </row>
    <row r="13" spans="1:10" ht="15.75" x14ac:dyDescent="0.25">
      <c r="A13" s="14">
        <v>7</v>
      </c>
      <c r="B13" s="15" t="s">
        <v>72</v>
      </c>
      <c r="C13" s="21" t="s">
        <v>15</v>
      </c>
      <c r="D13" s="19">
        <v>0</v>
      </c>
      <c r="E13" s="20">
        <v>9.0277777777777787E-3</v>
      </c>
      <c r="F13" s="19">
        <f>E13-D13</f>
        <v>9.0277777777777787E-3</v>
      </c>
    </row>
    <row r="14" spans="1:10" ht="21" customHeight="1" x14ac:dyDescent="0.25">
      <c r="A14" s="10"/>
      <c r="B14" s="11" t="s">
        <v>96</v>
      </c>
      <c r="C14" s="12"/>
      <c r="D14" s="12"/>
      <c r="E14" s="12"/>
      <c r="F14" s="13"/>
      <c r="J14" s="50"/>
    </row>
    <row r="15" spans="1:10" ht="18" customHeight="1" x14ac:dyDescent="0.25">
      <c r="A15" s="56">
        <v>1</v>
      </c>
      <c r="B15" s="60" t="s">
        <v>73</v>
      </c>
      <c r="C15" s="53" t="s">
        <v>46</v>
      </c>
      <c r="D15" s="67">
        <f>E7</f>
        <v>5.3819444444444453E-3</v>
      </c>
      <c r="E15" s="41">
        <v>1.0208333333333333E-2</v>
      </c>
      <c r="F15" s="67">
        <f>E15-D15</f>
        <v>4.8263888888888879E-3</v>
      </c>
    </row>
    <row r="16" spans="1:10" ht="15.75" x14ac:dyDescent="0.25">
      <c r="A16" s="14">
        <v>2</v>
      </c>
      <c r="B16" s="15" t="s">
        <v>29</v>
      </c>
      <c r="C16" s="22" t="s">
        <v>14</v>
      </c>
      <c r="D16" s="17">
        <f>E9</f>
        <v>6.2847222222222228E-3</v>
      </c>
      <c r="E16" s="20">
        <v>1.1076388888888887E-2</v>
      </c>
      <c r="F16" s="19">
        <f>E16-D16</f>
        <v>4.7916666666666646E-3</v>
      </c>
      <c r="I16" s="50"/>
    </row>
    <row r="17" spans="1:9" ht="15" customHeight="1" x14ac:dyDescent="0.25">
      <c r="A17" s="56">
        <v>3</v>
      </c>
      <c r="B17" s="61" t="s">
        <v>74</v>
      </c>
      <c r="C17" s="54" t="s">
        <v>45</v>
      </c>
      <c r="D17" s="17">
        <f>E8</f>
        <v>5.9375000000000009E-3</v>
      </c>
      <c r="E17" s="20">
        <v>1.1655092592592594E-2</v>
      </c>
      <c r="F17" s="19">
        <f>E17-D17</f>
        <v>5.7175925925925927E-3</v>
      </c>
    </row>
    <row r="18" spans="1:9" ht="15.75" x14ac:dyDescent="0.25">
      <c r="A18" s="14">
        <v>4</v>
      </c>
      <c r="B18" s="15" t="s">
        <v>75</v>
      </c>
      <c r="C18" s="16" t="s">
        <v>49</v>
      </c>
      <c r="D18" s="17">
        <f>E10</f>
        <v>6.7129629629629622E-3</v>
      </c>
      <c r="E18" s="20">
        <v>1.2453703703703703E-2</v>
      </c>
      <c r="F18" s="19">
        <f>E18-D18</f>
        <v>5.7407407407407407E-3</v>
      </c>
    </row>
    <row r="19" spans="1:9" ht="15.75" x14ac:dyDescent="0.25">
      <c r="A19" s="14">
        <v>5</v>
      </c>
      <c r="B19" s="15" t="s">
        <v>17</v>
      </c>
      <c r="C19" s="23" t="s">
        <v>47</v>
      </c>
      <c r="D19" s="19">
        <f>E11</f>
        <v>7.9629629629629634E-3</v>
      </c>
      <c r="E19" s="20">
        <v>1.4745370370370372E-2</v>
      </c>
      <c r="F19" s="19">
        <f>E19-D19</f>
        <v>6.7824074074074089E-3</v>
      </c>
    </row>
    <row r="20" spans="1:9" ht="15.75" x14ac:dyDescent="0.25">
      <c r="A20" s="24">
        <v>6</v>
      </c>
      <c r="B20" s="25" t="s">
        <v>76</v>
      </c>
      <c r="C20" s="51" t="s">
        <v>48</v>
      </c>
      <c r="D20" s="26">
        <f>E12</f>
        <v>8.8310185185185176E-3</v>
      </c>
      <c r="E20" s="27">
        <v>1.5277777777777777E-2</v>
      </c>
      <c r="F20" s="26">
        <f>E20-D20</f>
        <v>6.4467592592592597E-3</v>
      </c>
    </row>
    <row r="21" spans="1:9" ht="15.75" x14ac:dyDescent="0.25">
      <c r="A21" s="14">
        <v>7</v>
      </c>
      <c r="B21" s="15" t="s">
        <v>77</v>
      </c>
      <c r="C21" s="21" t="s">
        <v>15</v>
      </c>
      <c r="D21" s="26">
        <f>E13</f>
        <v>9.0277777777777787E-3</v>
      </c>
      <c r="E21" s="27">
        <v>1.5821759259259261E-2</v>
      </c>
      <c r="F21" s="26">
        <f>E21-D21</f>
        <v>6.7939814814814824E-3</v>
      </c>
    </row>
    <row r="22" spans="1:9" ht="18" customHeight="1" x14ac:dyDescent="0.25">
      <c r="A22" s="10"/>
      <c r="B22" s="11" t="s">
        <v>95</v>
      </c>
      <c r="C22" s="11"/>
      <c r="D22" s="11"/>
      <c r="E22" s="11"/>
      <c r="F22" s="28"/>
    </row>
    <row r="23" spans="1:9" ht="18.75" customHeight="1" x14ac:dyDescent="0.25">
      <c r="A23" s="56">
        <v>1</v>
      </c>
      <c r="B23" s="64" t="s">
        <v>78</v>
      </c>
      <c r="C23" s="53" t="s">
        <v>46</v>
      </c>
      <c r="D23" s="67">
        <f>E15</f>
        <v>1.0208333333333333E-2</v>
      </c>
      <c r="E23" s="41">
        <v>1.275462962962963E-2</v>
      </c>
      <c r="F23" s="67">
        <f>E23-D23</f>
        <v>2.5462962962962965E-3</v>
      </c>
      <c r="H23" s="50"/>
    </row>
    <row r="24" spans="1:9" ht="15.75" x14ac:dyDescent="0.25">
      <c r="A24" s="14">
        <v>2</v>
      </c>
      <c r="B24" s="15" t="s">
        <v>19</v>
      </c>
      <c r="C24" s="22" t="s">
        <v>14</v>
      </c>
      <c r="D24" s="19">
        <f>E16</f>
        <v>1.1076388888888887E-2</v>
      </c>
      <c r="E24" s="20">
        <v>1.3321759259259261E-2</v>
      </c>
      <c r="F24" s="19">
        <f>E24-D24</f>
        <v>2.2453703703703733E-3</v>
      </c>
    </row>
    <row r="25" spans="1:9" ht="16.5" customHeight="1" x14ac:dyDescent="0.25">
      <c r="A25" s="14">
        <v>3</v>
      </c>
      <c r="B25" s="62" t="s">
        <v>79</v>
      </c>
      <c r="C25" s="54" t="s">
        <v>45</v>
      </c>
      <c r="D25" s="19">
        <f>E17</f>
        <v>1.1655092592592594E-2</v>
      </c>
      <c r="E25" s="18">
        <v>1.3935185185185184E-2</v>
      </c>
      <c r="F25" s="19">
        <f>E25-D25</f>
        <v>2.2800925925925905E-3</v>
      </c>
    </row>
    <row r="26" spans="1:9" ht="15.75" x14ac:dyDescent="0.25">
      <c r="A26" s="14">
        <v>4</v>
      </c>
      <c r="B26" s="30" t="s">
        <v>80</v>
      </c>
      <c r="C26" s="16" t="s">
        <v>49</v>
      </c>
      <c r="D26" s="19">
        <f>E18</f>
        <v>1.2453703703703703E-2</v>
      </c>
      <c r="E26" s="20">
        <v>1.4398148148148148E-2</v>
      </c>
      <c r="F26" s="19">
        <f>E26-D26</f>
        <v>1.9444444444444448E-3</v>
      </c>
    </row>
    <row r="27" spans="1:9" ht="15.75" x14ac:dyDescent="0.25">
      <c r="A27" s="14">
        <v>5</v>
      </c>
      <c r="B27" s="63" t="s">
        <v>81</v>
      </c>
      <c r="C27" s="23" t="s">
        <v>47</v>
      </c>
      <c r="D27" s="19">
        <f>E19</f>
        <v>1.4745370370370372E-2</v>
      </c>
      <c r="E27" s="18">
        <v>1.7210648148148149E-2</v>
      </c>
      <c r="F27" s="19">
        <f>E27-D27</f>
        <v>2.4652777777777763E-3</v>
      </c>
      <c r="H27" s="50"/>
    </row>
    <row r="28" spans="1:9" ht="15.75" x14ac:dyDescent="0.25">
      <c r="A28" s="14">
        <v>6</v>
      </c>
      <c r="B28" s="15" t="s">
        <v>82</v>
      </c>
      <c r="C28" s="51" t="s">
        <v>48</v>
      </c>
      <c r="D28" s="19">
        <f>E20</f>
        <v>1.5277777777777777E-2</v>
      </c>
      <c r="E28" s="20">
        <v>1.8159722222222219E-2</v>
      </c>
      <c r="F28" s="19">
        <f>E28-D28</f>
        <v>2.8819444444444422E-3</v>
      </c>
      <c r="H28" s="1"/>
    </row>
    <row r="29" spans="1:9" ht="15.75" x14ac:dyDescent="0.25">
      <c r="A29" s="14">
        <v>7</v>
      </c>
      <c r="B29" s="15" t="s">
        <v>83</v>
      </c>
      <c r="C29" s="21" t="s">
        <v>15</v>
      </c>
      <c r="D29" s="19">
        <f>E21</f>
        <v>1.5821759259259261E-2</v>
      </c>
      <c r="E29" s="20">
        <v>1.9259259259259261E-2</v>
      </c>
      <c r="F29" s="19">
        <f>E29-D29</f>
        <v>3.4374999999999996E-3</v>
      </c>
      <c r="H29" s="1"/>
    </row>
    <row r="30" spans="1:9" ht="18.75" customHeight="1" x14ac:dyDescent="0.25">
      <c r="A30" s="10"/>
      <c r="B30" s="11" t="s">
        <v>94</v>
      </c>
      <c r="C30" s="11"/>
      <c r="D30" s="11"/>
      <c r="E30" s="11"/>
      <c r="F30" s="28"/>
      <c r="H30" s="45"/>
    </row>
    <row r="31" spans="1:9" ht="19.5" customHeight="1" x14ac:dyDescent="0.25">
      <c r="A31" s="56">
        <v>1</v>
      </c>
      <c r="B31" s="60" t="s">
        <v>34</v>
      </c>
      <c r="C31" s="53" t="s">
        <v>46</v>
      </c>
      <c r="D31" s="67">
        <f>E23</f>
        <v>1.275462962962963E-2</v>
      </c>
      <c r="E31" s="41">
        <v>1.7824074074074076E-2</v>
      </c>
      <c r="F31" s="67">
        <f>E31-D31</f>
        <v>5.0694444444444459E-3</v>
      </c>
      <c r="I31" s="50"/>
    </row>
    <row r="32" spans="1:9" ht="18" customHeight="1" x14ac:dyDescent="0.25">
      <c r="A32" s="56">
        <v>2</v>
      </c>
      <c r="B32" s="58" t="s">
        <v>84</v>
      </c>
      <c r="C32" s="54" t="s">
        <v>45</v>
      </c>
      <c r="D32" s="19">
        <f>E25</f>
        <v>1.3935185185185184E-2</v>
      </c>
      <c r="E32" s="20">
        <v>1.9004629629629632E-2</v>
      </c>
      <c r="F32" s="19">
        <f>E32-D32</f>
        <v>5.0694444444444476E-3</v>
      </c>
    </row>
    <row r="33" spans="1:6" ht="15.75" x14ac:dyDescent="0.25">
      <c r="A33" s="14">
        <v>3</v>
      </c>
      <c r="B33" s="25" t="s">
        <v>85</v>
      </c>
      <c r="C33" s="22" t="s">
        <v>14</v>
      </c>
      <c r="D33" s="17">
        <f>E24</f>
        <v>1.3321759259259261E-2</v>
      </c>
      <c r="E33" s="18">
        <v>1.9317129629629629E-2</v>
      </c>
      <c r="F33" s="17">
        <f>E33-D33</f>
        <v>5.9953703703703679E-3</v>
      </c>
    </row>
    <row r="34" spans="1:6" ht="15.75" x14ac:dyDescent="0.25">
      <c r="A34" s="14">
        <v>4</v>
      </c>
      <c r="B34" s="15" t="s">
        <v>86</v>
      </c>
      <c r="C34" s="16" t="s">
        <v>49</v>
      </c>
      <c r="D34" s="19">
        <f>E26</f>
        <v>1.4398148148148148E-2</v>
      </c>
      <c r="E34" s="20">
        <v>2.1724537037037039E-2</v>
      </c>
      <c r="F34" s="19">
        <f>E34-D34</f>
        <v>7.326388888888891E-3</v>
      </c>
    </row>
    <row r="35" spans="1:6" ht="15.75" x14ac:dyDescent="0.25">
      <c r="A35" s="14">
        <v>5</v>
      </c>
      <c r="B35" s="25" t="s">
        <v>87</v>
      </c>
      <c r="C35" s="23" t="s">
        <v>47</v>
      </c>
      <c r="D35" s="17">
        <f>E27</f>
        <v>1.7210648148148149E-2</v>
      </c>
      <c r="E35" s="18">
        <v>2.3842592592592596E-2</v>
      </c>
      <c r="F35" s="17">
        <f>E35-D35</f>
        <v>6.6319444444444473E-3</v>
      </c>
    </row>
    <row r="36" spans="1:6" ht="15.75" x14ac:dyDescent="0.25">
      <c r="A36" s="14">
        <v>6</v>
      </c>
      <c r="B36" s="15" t="s">
        <v>88</v>
      </c>
      <c r="C36" s="51" t="s">
        <v>48</v>
      </c>
      <c r="D36" s="19">
        <f>E28</f>
        <v>1.8159722222222219E-2</v>
      </c>
      <c r="E36" s="20">
        <v>2.4895833333333336E-2</v>
      </c>
      <c r="F36" s="19">
        <f>E36-D36</f>
        <v>6.7361111111111163E-3</v>
      </c>
    </row>
    <row r="37" spans="1:6" ht="15.75" x14ac:dyDescent="0.25">
      <c r="A37" s="14">
        <v>7</v>
      </c>
      <c r="B37" s="15" t="s">
        <v>18</v>
      </c>
      <c r="C37" s="21" t="s">
        <v>15</v>
      </c>
      <c r="D37" s="19">
        <f>E29</f>
        <v>1.9259259259259261E-2</v>
      </c>
      <c r="E37" s="20">
        <v>2.5787037037037039E-2</v>
      </c>
      <c r="F37" s="19">
        <f>E37-D37</f>
        <v>6.5277777777777782E-3</v>
      </c>
    </row>
    <row r="38" spans="1:6" ht="20.25" customHeight="1" x14ac:dyDescent="0.25">
      <c r="A38" s="10"/>
      <c r="B38" s="11" t="s">
        <v>93</v>
      </c>
      <c r="C38" s="11"/>
      <c r="D38" s="11"/>
      <c r="E38" s="11"/>
      <c r="F38" s="28"/>
    </row>
    <row r="39" spans="1:6" ht="18.75" customHeight="1" x14ac:dyDescent="0.25">
      <c r="A39" s="56">
        <v>1</v>
      </c>
      <c r="B39" s="58" t="s">
        <v>67</v>
      </c>
      <c r="C39" s="53" t="s">
        <v>46</v>
      </c>
      <c r="D39" s="67">
        <f>E31</f>
        <v>1.7824074074074076E-2</v>
      </c>
      <c r="E39" s="41">
        <v>2.3634259259259258E-2</v>
      </c>
      <c r="F39" s="67">
        <f>E39-D39</f>
        <v>5.8101851851851821E-3</v>
      </c>
    </row>
    <row r="40" spans="1:6" ht="16.5" customHeight="1" x14ac:dyDescent="0.25">
      <c r="A40" s="56">
        <v>2</v>
      </c>
      <c r="B40" s="58" t="s">
        <v>65</v>
      </c>
      <c r="C40" s="54" t="s">
        <v>45</v>
      </c>
      <c r="D40" s="19">
        <f>E32</f>
        <v>1.9004629629629632E-2</v>
      </c>
      <c r="E40" s="20">
        <v>2.5543981481481483E-2</v>
      </c>
      <c r="F40" s="19">
        <f>E40-D40</f>
        <v>6.5393518518518517E-3</v>
      </c>
    </row>
    <row r="41" spans="1:6" ht="15.75" x14ac:dyDescent="0.25">
      <c r="A41" s="14">
        <v>3</v>
      </c>
      <c r="B41" s="15" t="s">
        <v>66</v>
      </c>
      <c r="C41" s="22" t="s">
        <v>14</v>
      </c>
      <c r="D41" s="17">
        <f>E33</f>
        <v>1.9317129629629629E-2</v>
      </c>
      <c r="E41" s="18">
        <v>2.5636574074074072E-2</v>
      </c>
      <c r="F41" s="17">
        <f>E41-D41</f>
        <v>6.3194444444444435E-3</v>
      </c>
    </row>
    <row r="42" spans="1:6" ht="15.75" x14ac:dyDescent="0.25">
      <c r="A42" s="14">
        <v>4</v>
      </c>
      <c r="B42" s="58" t="s">
        <v>64</v>
      </c>
      <c r="C42" s="16" t="s">
        <v>49</v>
      </c>
      <c r="D42" s="19">
        <f>E34</f>
        <v>2.1724537037037039E-2</v>
      </c>
      <c r="E42" s="20">
        <v>2.8599537037037034E-2</v>
      </c>
      <c r="F42" s="19">
        <f>E42-D42</f>
        <v>6.8749999999999957E-3</v>
      </c>
    </row>
    <row r="43" spans="1:6" ht="15.75" x14ac:dyDescent="0.25">
      <c r="A43" s="14">
        <v>5</v>
      </c>
      <c r="B43" s="30" t="s">
        <v>28</v>
      </c>
      <c r="C43" s="23" t="s">
        <v>47</v>
      </c>
      <c r="D43" s="17">
        <f>E35</f>
        <v>2.3842592592592596E-2</v>
      </c>
      <c r="E43" s="18">
        <v>3.3125000000000002E-2</v>
      </c>
      <c r="F43" s="17">
        <f>E43-D43</f>
        <v>9.2824074074074059E-3</v>
      </c>
    </row>
    <row r="44" spans="1:6" ht="15.75" x14ac:dyDescent="0.25">
      <c r="A44" s="14">
        <v>6</v>
      </c>
      <c r="B44" s="15" t="s">
        <v>33</v>
      </c>
      <c r="C44" s="51" t="s">
        <v>48</v>
      </c>
      <c r="D44" s="19">
        <f>E36</f>
        <v>2.4895833333333336E-2</v>
      </c>
      <c r="E44" s="20">
        <v>3.3333333333333333E-2</v>
      </c>
      <c r="F44" s="19">
        <f>E44-D44</f>
        <v>8.4374999999999971E-3</v>
      </c>
    </row>
    <row r="45" spans="1:6" ht="15.75" x14ac:dyDescent="0.25">
      <c r="A45" s="14">
        <v>7</v>
      </c>
      <c r="B45" s="30" t="s">
        <v>21</v>
      </c>
      <c r="C45" s="21" t="s">
        <v>15</v>
      </c>
      <c r="D45" s="19">
        <f>E37</f>
        <v>2.5787037037037039E-2</v>
      </c>
      <c r="E45" s="20">
        <v>3.5694444444444445E-2</v>
      </c>
      <c r="F45" s="19">
        <f>E45-D45</f>
        <v>9.9074074074074064E-3</v>
      </c>
    </row>
    <row r="46" spans="1:6" ht="19.5" customHeight="1" x14ac:dyDescent="0.25">
      <c r="A46" s="10"/>
      <c r="B46" s="11" t="s">
        <v>92</v>
      </c>
      <c r="C46" s="11"/>
      <c r="D46" s="11"/>
      <c r="E46" s="11"/>
      <c r="F46" s="28"/>
    </row>
    <row r="47" spans="1:6" ht="16.5" customHeight="1" x14ac:dyDescent="0.25">
      <c r="A47" s="56">
        <v>1</v>
      </c>
      <c r="B47" s="59" t="s">
        <v>22</v>
      </c>
      <c r="C47" s="53" t="s">
        <v>46</v>
      </c>
      <c r="D47" s="67">
        <f>E39</f>
        <v>2.3634259259259258E-2</v>
      </c>
      <c r="E47" s="41">
        <v>2.9270833333333333E-2</v>
      </c>
      <c r="F47" s="67">
        <f>E47-D47</f>
        <v>5.6365740740740751E-3</v>
      </c>
    </row>
    <row r="48" spans="1:6" ht="15.75" x14ac:dyDescent="0.25">
      <c r="A48" s="14">
        <v>2</v>
      </c>
      <c r="B48" s="30" t="s">
        <v>23</v>
      </c>
      <c r="C48" s="22" t="s">
        <v>14</v>
      </c>
      <c r="D48" s="19">
        <f>E41</f>
        <v>2.5636574074074072E-2</v>
      </c>
      <c r="E48" s="20">
        <v>3.0868055555555555E-2</v>
      </c>
      <c r="F48" s="19">
        <f>E48-D48</f>
        <v>5.2314814814814828E-3</v>
      </c>
    </row>
    <row r="49" spans="1:6" ht="17.25" customHeight="1" x14ac:dyDescent="0.25">
      <c r="A49" s="56">
        <v>3</v>
      </c>
      <c r="B49" s="59" t="s">
        <v>61</v>
      </c>
      <c r="C49" s="54" t="s">
        <v>45</v>
      </c>
      <c r="D49" s="17">
        <f>E40</f>
        <v>2.5543981481481483E-2</v>
      </c>
      <c r="E49" s="18">
        <v>3.2256944444444442E-2</v>
      </c>
      <c r="F49" s="17">
        <f>E49-D49</f>
        <v>6.7129629629629588E-3</v>
      </c>
    </row>
    <row r="50" spans="1:6" ht="15.75" x14ac:dyDescent="0.25">
      <c r="A50" s="14">
        <v>4</v>
      </c>
      <c r="B50" s="15" t="s">
        <v>62</v>
      </c>
      <c r="C50" s="23" t="s">
        <v>49</v>
      </c>
      <c r="D50" s="19">
        <f>E42</f>
        <v>2.8599537037037034E-2</v>
      </c>
      <c r="E50" s="20">
        <v>3.4525462962962966E-2</v>
      </c>
      <c r="F50" s="19">
        <f>E50-D50</f>
        <v>5.9259259259259317E-3</v>
      </c>
    </row>
    <row r="51" spans="1:6" ht="15.75" x14ac:dyDescent="0.25">
      <c r="A51" s="14">
        <v>5</v>
      </c>
      <c r="B51" s="15" t="s">
        <v>24</v>
      </c>
      <c r="C51" s="23" t="s">
        <v>47</v>
      </c>
      <c r="D51" s="19">
        <f>E43</f>
        <v>3.3125000000000002E-2</v>
      </c>
      <c r="E51" s="20">
        <v>3.8900462962962963E-2</v>
      </c>
      <c r="F51" s="19">
        <f>E51-D51</f>
        <v>5.7754629629629614E-3</v>
      </c>
    </row>
    <row r="52" spans="1:6" ht="15.75" x14ac:dyDescent="0.25">
      <c r="A52" s="14">
        <v>6</v>
      </c>
      <c r="B52" s="15" t="s">
        <v>36</v>
      </c>
      <c r="C52" s="21" t="s">
        <v>48</v>
      </c>
      <c r="D52" s="19">
        <f>E44</f>
        <v>3.3333333333333333E-2</v>
      </c>
      <c r="E52" s="20">
        <v>4.1435185185185179E-2</v>
      </c>
      <c r="F52" s="19">
        <f>E52-D52</f>
        <v>8.1018518518518462E-3</v>
      </c>
    </row>
    <row r="53" spans="1:6" ht="15.75" x14ac:dyDescent="0.25">
      <c r="A53" s="14">
        <v>7</v>
      </c>
      <c r="B53" s="15" t="s">
        <v>63</v>
      </c>
      <c r="C53" s="21" t="s">
        <v>15</v>
      </c>
      <c r="D53" s="17">
        <f>E45</f>
        <v>3.5694444444444445E-2</v>
      </c>
      <c r="E53" s="18">
        <v>4.2083333333333334E-2</v>
      </c>
      <c r="F53" s="17">
        <f>E53-D53</f>
        <v>6.3888888888888884E-3</v>
      </c>
    </row>
    <row r="54" spans="1:6" ht="18.75" customHeight="1" x14ac:dyDescent="0.25">
      <c r="A54" s="10"/>
      <c r="B54" s="11" t="s">
        <v>31</v>
      </c>
      <c r="C54" s="11"/>
      <c r="D54" s="11"/>
      <c r="E54" s="11"/>
      <c r="F54" s="28"/>
    </row>
    <row r="55" spans="1:6" ht="17.25" customHeight="1" x14ac:dyDescent="0.25">
      <c r="A55" s="56">
        <v>1</v>
      </c>
      <c r="B55" s="60" t="s">
        <v>12</v>
      </c>
      <c r="C55" s="53" t="s">
        <v>46</v>
      </c>
      <c r="D55" s="67">
        <f>E47</f>
        <v>2.9270833333333333E-2</v>
      </c>
      <c r="E55" s="41">
        <v>3.1585648148148147E-2</v>
      </c>
      <c r="F55" s="67">
        <f>E55-D55</f>
        <v>2.3148148148148147E-3</v>
      </c>
    </row>
    <row r="56" spans="1:6" ht="15.75" x14ac:dyDescent="0.25">
      <c r="A56" s="56">
        <v>2</v>
      </c>
      <c r="B56" s="58" t="s">
        <v>32</v>
      </c>
      <c r="C56" s="22" t="s">
        <v>14</v>
      </c>
      <c r="D56" s="19">
        <f>E48</f>
        <v>3.0868055555555555E-2</v>
      </c>
      <c r="E56" s="20">
        <v>3.3275462962962958E-2</v>
      </c>
      <c r="F56" s="19">
        <f>E56-D56</f>
        <v>2.4074074074074032E-3</v>
      </c>
    </row>
    <row r="57" spans="1:6" ht="18" customHeight="1" x14ac:dyDescent="0.25">
      <c r="A57" s="56">
        <v>3</v>
      </c>
      <c r="B57" s="58" t="s">
        <v>59</v>
      </c>
      <c r="C57" s="54" t="s">
        <v>45</v>
      </c>
      <c r="D57" s="17">
        <f>E49</f>
        <v>3.2256944444444442E-2</v>
      </c>
      <c r="E57" s="18">
        <v>3.4652777777777775E-2</v>
      </c>
      <c r="F57" s="17">
        <f>E57-D57</f>
        <v>2.3958333333333331E-3</v>
      </c>
    </row>
    <row r="58" spans="1:6" ht="15.75" x14ac:dyDescent="0.25">
      <c r="A58" s="14">
        <v>4</v>
      </c>
      <c r="B58" s="15" t="s">
        <v>60</v>
      </c>
      <c r="C58" s="16" t="s">
        <v>49</v>
      </c>
      <c r="D58" s="19">
        <f>E50</f>
        <v>3.4525462962962966E-2</v>
      </c>
      <c r="E58" s="20">
        <v>3.7002314814814814E-2</v>
      </c>
      <c r="F58" s="19">
        <f>E58-D58</f>
        <v>2.4768518518518481E-3</v>
      </c>
    </row>
    <row r="59" spans="1:6" ht="15.75" x14ac:dyDescent="0.25">
      <c r="A59" s="14">
        <v>5</v>
      </c>
      <c r="B59" s="29" t="s">
        <v>20</v>
      </c>
      <c r="C59" s="23" t="s">
        <v>47</v>
      </c>
      <c r="D59" s="17">
        <f>E51</f>
        <v>3.8900462962962963E-2</v>
      </c>
      <c r="E59" s="18">
        <v>4.1562500000000002E-2</v>
      </c>
      <c r="F59" s="17">
        <f>E59-D59</f>
        <v>2.6620370370370391E-3</v>
      </c>
    </row>
    <row r="60" spans="1:6" ht="15.75" x14ac:dyDescent="0.25">
      <c r="A60" s="14">
        <v>6</v>
      </c>
      <c r="B60" s="55" t="s">
        <v>58</v>
      </c>
      <c r="C60" s="51" t="s">
        <v>48</v>
      </c>
      <c r="D60" s="19">
        <f>E52</f>
        <v>4.1435185185185179E-2</v>
      </c>
      <c r="E60" s="20">
        <v>4.4236111111111115E-2</v>
      </c>
      <c r="F60" s="19">
        <f>E60-D60</f>
        <v>2.8009259259259359E-3</v>
      </c>
    </row>
    <row r="61" spans="1:6" ht="15.75" x14ac:dyDescent="0.25">
      <c r="A61" s="14">
        <v>7</v>
      </c>
      <c r="B61" s="15" t="s">
        <v>57</v>
      </c>
      <c r="C61" s="21" t="s">
        <v>15</v>
      </c>
      <c r="D61" s="19">
        <f>E53</f>
        <v>4.2083333333333334E-2</v>
      </c>
      <c r="E61" s="20">
        <v>4.5138888888888888E-2</v>
      </c>
      <c r="F61" s="19">
        <f>E61-D61</f>
        <v>3.0555555555555544E-3</v>
      </c>
    </row>
    <row r="62" spans="1:6" ht="18" customHeight="1" x14ac:dyDescent="0.25">
      <c r="A62" s="10"/>
      <c r="B62" s="11" t="s">
        <v>90</v>
      </c>
      <c r="C62" s="11"/>
      <c r="D62" s="11"/>
      <c r="E62" s="11"/>
      <c r="F62" s="28"/>
    </row>
    <row r="63" spans="1:6" ht="18.75" customHeight="1" x14ac:dyDescent="0.25">
      <c r="A63" s="56">
        <v>1</v>
      </c>
      <c r="B63" s="59" t="s">
        <v>53</v>
      </c>
      <c r="C63" s="53" t="s">
        <v>46</v>
      </c>
      <c r="D63" s="67">
        <f>E55</f>
        <v>3.1585648148148147E-2</v>
      </c>
      <c r="E63" s="41">
        <v>3.6249999999999998E-2</v>
      </c>
      <c r="F63" s="67">
        <f>E63-D63</f>
        <v>4.6643518518518501E-3</v>
      </c>
    </row>
    <row r="64" spans="1:6" ht="15.75" x14ac:dyDescent="0.25">
      <c r="A64" s="14">
        <v>2</v>
      </c>
      <c r="B64" s="15" t="s">
        <v>16</v>
      </c>
      <c r="C64" s="22" t="s">
        <v>14</v>
      </c>
      <c r="D64" s="19">
        <f>E56</f>
        <v>3.3275462962962958E-2</v>
      </c>
      <c r="E64" s="20">
        <v>3.8668981481481478E-2</v>
      </c>
      <c r="F64" s="19">
        <f>E64-D64</f>
        <v>5.3935185185185197E-3</v>
      </c>
    </row>
    <row r="65" spans="1:10" ht="18.75" customHeight="1" x14ac:dyDescent="0.25">
      <c r="A65" s="56">
        <v>3</v>
      </c>
      <c r="B65" s="58" t="s">
        <v>52</v>
      </c>
      <c r="C65" s="54" t="s">
        <v>45</v>
      </c>
      <c r="D65" s="17">
        <f>E57</f>
        <v>3.4652777777777775E-2</v>
      </c>
      <c r="E65" s="20">
        <v>4.0879629629629634E-2</v>
      </c>
      <c r="F65" s="17">
        <f>E65-D65</f>
        <v>6.2268518518518584E-3</v>
      </c>
    </row>
    <row r="66" spans="1:10" ht="15.75" x14ac:dyDescent="0.25">
      <c r="A66" s="14">
        <v>4</v>
      </c>
      <c r="B66" s="15" t="s">
        <v>51</v>
      </c>
      <c r="C66" s="16" t="s">
        <v>49</v>
      </c>
      <c r="D66" s="19">
        <f>E58</f>
        <v>3.7002314814814814E-2</v>
      </c>
      <c r="E66" s="18">
        <v>4.2916666666666665E-2</v>
      </c>
      <c r="F66" s="19">
        <f>E66-D66</f>
        <v>5.9143518518518512E-3</v>
      </c>
    </row>
    <row r="67" spans="1:10" ht="15.75" x14ac:dyDescent="0.25">
      <c r="A67" s="14">
        <v>5</v>
      </c>
      <c r="B67" s="29" t="s">
        <v>35</v>
      </c>
      <c r="C67" s="23" t="s">
        <v>47</v>
      </c>
      <c r="D67" s="17">
        <f>E59</f>
        <v>4.1562500000000002E-2</v>
      </c>
      <c r="E67" s="18">
        <v>4.7118055555555559E-2</v>
      </c>
      <c r="F67" s="17">
        <f>E67-D67</f>
        <v>5.5555555555555566E-3</v>
      </c>
    </row>
    <row r="68" spans="1:10" ht="15.75" x14ac:dyDescent="0.25">
      <c r="A68" s="14">
        <v>6</v>
      </c>
      <c r="B68" s="29" t="s">
        <v>30</v>
      </c>
      <c r="C68" s="21" t="s">
        <v>15</v>
      </c>
      <c r="D68" s="19">
        <f>E61</f>
        <v>4.5138888888888888E-2</v>
      </c>
      <c r="E68" s="20">
        <v>5.0763888888888886E-2</v>
      </c>
      <c r="F68" s="19">
        <f>E68-D68</f>
        <v>5.6249999999999981E-3</v>
      </c>
    </row>
    <row r="69" spans="1:10" ht="15.75" x14ac:dyDescent="0.25">
      <c r="A69" s="14">
        <v>7</v>
      </c>
      <c r="B69" s="55" t="s">
        <v>50</v>
      </c>
      <c r="C69" s="51" t="s">
        <v>48</v>
      </c>
      <c r="D69" s="19">
        <f>E60</f>
        <v>4.4236111111111115E-2</v>
      </c>
      <c r="E69" s="20">
        <v>5.1157407407407408E-2</v>
      </c>
      <c r="F69" s="19">
        <f>E69-D69</f>
        <v>6.9212962962962934E-3</v>
      </c>
    </row>
    <row r="70" spans="1:10" ht="18" customHeight="1" x14ac:dyDescent="0.25">
      <c r="A70" s="10"/>
      <c r="B70" s="11" t="s">
        <v>89</v>
      </c>
      <c r="C70" s="11"/>
      <c r="D70" s="11"/>
      <c r="E70" s="11"/>
      <c r="F70" s="28"/>
    </row>
    <row r="71" spans="1:10" ht="19.5" customHeight="1" x14ac:dyDescent="0.25">
      <c r="A71" s="56">
        <v>1</v>
      </c>
      <c r="B71" s="58" t="s">
        <v>25</v>
      </c>
      <c r="C71" s="53" t="s">
        <v>46</v>
      </c>
      <c r="D71" s="67">
        <f>E63</f>
        <v>3.6249999999999998E-2</v>
      </c>
      <c r="E71" s="41">
        <v>4.2372685185185187E-2</v>
      </c>
      <c r="F71" s="67">
        <f>E71-D71</f>
        <v>6.1226851851851893E-3</v>
      </c>
    </row>
    <row r="72" spans="1:10" ht="15.75" x14ac:dyDescent="0.25">
      <c r="A72" s="14">
        <v>2</v>
      </c>
      <c r="B72" s="15" t="s">
        <v>54</v>
      </c>
      <c r="C72" s="22" t="s">
        <v>14</v>
      </c>
      <c r="D72" s="19">
        <f>E64</f>
        <v>3.8668981481481478E-2</v>
      </c>
      <c r="E72" s="20">
        <v>4.5127314814814821E-2</v>
      </c>
      <c r="F72" s="19">
        <f>E72-D72</f>
        <v>6.4583333333333437E-3</v>
      </c>
    </row>
    <row r="73" spans="1:10" ht="16.5" customHeight="1" x14ac:dyDescent="0.25">
      <c r="A73" s="56">
        <v>3</v>
      </c>
      <c r="B73" s="57" t="s">
        <v>55</v>
      </c>
      <c r="C73" s="54" t="s">
        <v>45</v>
      </c>
      <c r="D73" s="17">
        <f>E65</f>
        <v>4.0879629629629634E-2</v>
      </c>
      <c r="E73" s="18">
        <v>4.7581018518518516E-2</v>
      </c>
      <c r="F73" s="17">
        <f>E73-D73</f>
        <v>6.7013888888888817E-3</v>
      </c>
    </row>
    <row r="74" spans="1:10" ht="15.75" x14ac:dyDescent="0.25">
      <c r="A74" s="14">
        <v>4</v>
      </c>
      <c r="B74" s="25" t="s">
        <v>56</v>
      </c>
      <c r="C74" s="16" t="s">
        <v>49</v>
      </c>
      <c r="D74" s="19">
        <f>E66</f>
        <v>4.2916666666666665E-2</v>
      </c>
      <c r="E74" s="20">
        <v>5.0138888888888893E-2</v>
      </c>
      <c r="F74" s="19">
        <f>E74-D74</f>
        <v>7.2222222222222271E-3</v>
      </c>
    </row>
    <row r="75" spans="1:10" ht="15.75" x14ac:dyDescent="0.25">
      <c r="A75" s="14">
        <v>5</v>
      </c>
      <c r="B75" s="15" t="s">
        <v>27</v>
      </c>
      <c r="C75" s="23" t="s">
        <v>47</v>
      </c>
      <c r="D75" s="17">
        <f t="shared" ref="D75" si="0">E67</f>
        <v>4.7118055555555559E-2</v>
      </c>
      <c r="E75" s="18">
        <v>5.5057870370370375E-2</v>
      </c>
      <c r="F75" s="17">
        <f>E75-D75</f>
        <v>7.9398148148148162E-3</v>
      </c>
    </row>
    <row r="76" spans="1:10" ht="15.75" x14ac:dyDescent="0.25">
      <c r="A76" s="14">
        <v>6</v>
      </c>
      <c r="B76" s="15" t="s">
        <v>13</v>
      </c>
      <c r="C76" s="51" t="s">
        <v>48</v>
      </c>
      <c r="D76" s="19">
        <f>E69</f>
        <v>5.1157407407407408E-2</v>
      </c>
      <c r="E76" s="20">
        <v>5.8483796296296298E-2</v>
      </c>
      <c r="F76" s="19">
        <f>E76-D76</f>
        <v>7.3263888888888892E-3</v>
      </c>
    </row>
    <row r="77" spans="1:10" ht="15.75" x14ac:dyDescent="0.25">
      <c r="A77" s="14">
        <v>7</v>
      </c>
      <c r="B77" s="15" t="s">
        <v>26</v>
      </c>
      <c r="C77" s="21" t="s">
        <v>15</v>
      </c>
      <c r="D77" s="19">
        <f>E68</f>
        <v>5.0763888888888886E-2</v>
      </c>
      <c r="E77" s="20">
        <v>5.8726851851851856E-2</v>
      </c>
      <c r="F77" s="19">
        <f>E77-D77</f>
        <v>7.9629629629629703E-3</v>
      </c>
    </row>
    <row r="78" spans="1:10" ht="21.75" customHeight="1" x14ac:dyDescent="0.25">
      <c r="B78" s="31"/>
      <c r="C78" s="32"/>
      <c r="D78" s="33"/>
      <c r="E78" s="34"/>
      <c r="F78" s="33"/>
      <c r="J78" s="1"/>
    </row>
    <row r="79" spans="1:10" ht="30" x14ac:dyDescent="0.25">
      <c r="A79" s="35" t="s">
        <v>3</v>
      </c>
      <c r="B79" s="36" t="s">
        <v>38</v>
      </c>
      <c r="C79" s="77" t="s">
        <v>39</v>
      </c>
      <c r="D79" s="75" t="s">
        <v>3</v>
      </c>
      <c r="E79" s="73" t="s">
        <v>40</v>
      </c>
      <c r="F79" s="37" t="s">
        <v>39</v>
      </c>
      <c r="J79" s="52"/>
    </row>
    <row r="80" spans="1:10" ht="49.5" customHeight="1" x14ac:dyDescent="0.25">
      <c r="A80" s="38" t="s">
        <v>99</v>
      </c>
      <c r="B80" s="39" t="s">
        <v>41</v>
      </c>
      <c r="C80" s="78">
        <v>5.5057870370370375E-2</v>
      </c>
      <c r="D80" s="76" t="s">
        <v>99</v>
      </c>
      <c r="E80" s="74" t="s">
        <v>46</v>
      </c>
      <c r="F80" s="40">
        <v>4.2372685185185187E-2</v>
      </c>
      <c r="J80" s="70"/>
    </row>
    <row r="81" spans="1:10" ht="42.75" customHeight="1" x14ac:dyDescent="0.25">
      <c r="A81" s="38" t="s">
        <v>100</v>
      </c>
      <c r="B81" s="39" t="s">
        <v>91</v>
      </c>
      <c r="C81" s="78">
        <v>5.8483796296296298E-2</v>
      </c>
      <c r="D81" s="76" t="s">
        <v>100</v>
      </c>
      <c r="E81" s="47" t="s">
        <v>14</v>
      </c>
      <c r="F81" s="40">
        <v>4.5127314814814821E-2</v>
      </c>
      <c r="J81" s="71"/>
    </row>
    <row r="82" spans="1:10" ht="39.75" customHeight="1" x14ac:dyDescent="0.25">
      <c r="A82" s="38" t="s">
        <v>101</v>
      </c>
      <c r="B82" s="39" t="s">
        <v>42</v>
      </c>
      <c r="C82" s="78">
        <v>5.8726851851851856E-2</v>
      </c>
      <c r="D82" s="76" t="s">
        <v>101</v>
      </c>
      <c r="E82" s="48" t="s">
        <v>45</v>
      </c>
      <c r="F82" s="41">
        <v>4.7581018518518516E-2</v>
      </c>
      <c r="J82" s="72"/>
    </row>
    <row r="83" spans="1:10" ht="42" customHeight="1" x14ac:dyDescent="0.25">
      <c r="A83" s="42"/>
      <c r="C83" s="43"/>
      <c r="D83" s="49">
        <v>4</v>
      </c>
      <c r="E83" s="47" t="s">
        <v>11</v>
      </c>
      <c r="F83" s="41">
        <v>5.0138888888888893E-2</v>
      </c>
      <c r="J83" s="71"/>
    </row>
    <row r="84" spans="1:10" ht="15.75" x14ac:dyDescent="0.25">
      <c r="A84" s="42"/>
      <c r="B84" s="44"/>
      <c r="C84" s="43"/>
      <c r="D84" s="42"/>
      <c r="E84" s="44"/>
      <c r="F84" s="43"/>
      <c r="J84" s="1"/>
    </row>
    <row r="85" spans="1:10" x14ac:dyDescent="0.25">
      <c r="A85" s="31" t="s">
        <v>43</v>
      </c>
      <c r="C85" s="46"/>
      <c r="D85" s="33"/>
      <c r="E85" s="34"/>
      <c r="F85" s="33"/>
    </row>
    <row r="86" spans="1:10" x14ac:dyDescent="0.25">
      <c r="A86" s="31" t="s">
        <v>44</v>
      </c>
      <c r="C86" s="46"/>
      <c r="D86" s="33"/>
      <c r="E86" s="34"/>
      <c r="F86" s="33"/>
    </row>
    <row r="87" spans="1:10" x14ac:dyDescent="0.25">
      <c r="A87" s="31" t="s">
        <v>98</v>
      </c>
      <c r="C87" s="46"/>
      <c r="D87" s="33"/>
      <c r="E87" s="34"/>
      <c r="F87" s="33"/>
    </row>
  </sheetData>
  <mergeCells count="16">
    <mergeCell ref="D4:F4"/>
    <mergeCell ref="B54:F54"/>
    <mergeCell ref="B62:F62"/>
    <mergeCell ref="B70:F70"/>
    <mergeCell ref="B6:F6"/>
    <mergeCell ref="B14:F14"/>
    <mergeCell ref="B22:F22"/>
    <mergeCell ref="B30:F30"/>
    <mergeCell ref="B38:F38"/>
    <mergeCell ref="B46:F46"/>
    <mergeCell ref="B1:F1"/>
    <mergeCell ref="B2:G2"/>
    <mergeCell ref="B3:G3"/>
    <mergeCell ref="A4:A5"/>
    <mergeCell ref="B4:B5"/>
    <mergeCell ref="C4:C5"/>
  </mergeCells>
  <pageMargins left="0.31496062992125984" right="0.11811023622047245" top="0.19685039370078741" bottom="0.15748031496062992" header="0.11811023622047245" footer="0.1181102362204724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k242</dc:creator>
  <cp:lastModifiedBy>k242</cp:lastModifiedBy>
  <cp:lastPrinted>2024-04-26T09:02:20Z</cp:lastPrinted>
  <dcterms:created xsi:type="dcterms:W3CDTF">2024-04-26T04:26:31Z</dcterms:created>
  <dcterms:modified xsi:type="dcterms:W3CDTF">2024-04-26T09:02:37Z</dcterms:modified>
</cp:coreProperties>
</file>