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text\run\Tur\PROTOKOL\ВПМ2021_22\"/>
    </mc:Choice>
  </mc:AlternateContent>
  <bookViews>
    <workbookView xWindow="1860" yWindow="0" windowWidth="15345" windowHeight="4545"/>
  </bookViews>
  <sheets>
    <sheet name="7км_Ж" sheetId="1" r:id="rId1"/>
    <sheet name="7км_М" sheetId="2" r:id="rId2"/>
    <sheet name="21км_М" sheetId="3" r:id="rId3"/>
    <sheet name="21км_Ж" sheetId="4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4" l="1"/>
  <c r="H13" i="4"/>
  <c r="I10" i="4"/>
  <c r="H10" i="4"/>
  <c r="I8" i="4"/>
  <c r="H8" i="4"/>
  <c r="I6" i="4"/>
  <c r="H6" i="4"/>
  <c r="I4" i="4"/>
  <c r="H4" i="4"/>
  <c r="H47" i="3"/>
  <c r="I44" i="3"/>
  <c r="H44" i="3"/>
  <c r="I41" i="3"/>
  <c r="H41" i="3"/>
  <c r="I38" i="3"/>
  <c r="H38" i="3"/>
  <c r="I36" i="3"/>
  <c r="H36" i="3"/>
  <c r="I34" i="3"/>
  <c r="H34" i="3"/>
  <c r="I32" i="3"/>
  <c r="H32" i="3"/>
  <c r="I29" i="3"/>
  <c r="H29" i="3"/>
  <c r="I27" i="3"/>
  <c r="H27" i="3"/>
  <c r="I25" i="3"/>
  <c r="H25" i="3"/>
  <c r="I23" i="3"/>
  <c r="H23" i="3"/>
  <c r="I21" i="3"/>
  <c r="H21" i="3"/>
  <c r="I19" i="3"/>
  <c r="H19" i="3"/>
  <c r="I17" i="3"/>
  <c r="H17" i="3"/>
  <c r="I15" i="3"/>
  <c r="H15" i="3"/>
  <c r="I12" i="3"/>
  <c r="H12" i="3"/>
  <c r="I10" i="3"/>
  <c r="H10" i="3"/>
  <c r="I8" i="3"/>
  <c r="H8" i="3"/>
  <c r="I6" i="3"/>
  <c r="H6" i="3"/>
  <c r="I4" i="3"/>
  <c r="H4" i="3"/>
</calcChain>
</file>

<file path=xl/sharedStrings.xml><?xml version="1.0" encoding="utf-8"?>
<sst xmlns="http://schemas.openxmlformats.org/spreadsheetml/2006/main" count="288" uniqueCount="138">
  <si>
    <t>Лист регистрации</t>
  </si>
  <si>
    <t>Город</t>
  </si>
  <si>
    <t>Команда</t>
  </si>
  <si>
    <t>Номер</t>
  </si>
  <si>
    <t>Участник</t>
  </si>
  <si>
    <t>Дата рожд.</t>
  </si>
  <si>
    <t>Кат.</t>
  </si>
  <si>
    <t>женщины</t>
  </si>
  <si>
    <t>мужчины</t>
  </si>
  <si>
    <t>21 км</t>
  </si>
  <si>
    <t>Ангерман Роман Викторович</t>
  </si>
  <si>
    <t>Клуб бега ИНК</t>
  </si>
  <si>
    <t>Артемьев Артем Викторович</t>
  </si>
  <si>
    <t>Бурбанова  Елена Ильинична</t>
  </si>
  <si>
    <t xml:space="preserve">Заволока  Надежда </t>
  </si>
  <si>
    <t>Кабаева Наталья Николаевна</t>
  </si>
  <si>
    <t>Климов Артем Владимирович</t>
  </si>
  <si>
    <t>Меньшикова Наталья Александровна</t>
  </si>
  <si>
    <t>Микитюк Дарья  Александровна</t>
  </si>
  <si>
    <t>Сорокина Полина Геннадьевна</t>
  </si>
  <si>
    <t>Шведова Ольга Вячеславовна</t>
  </si>
  <si>
    <t>Шиверская Кристина Андреевна</t>
  </si>
  <si>
    <t>Иркутск</t>
  </si>
  <si>
    <t xml:space="preserve">Иркутск </t>
  </si>
  <si>
    <t>Ангарск</t>
  </si>
  <si>
    <t>Моржи Иркутска и Байкала</t>
  </si>
  <si>
    <t>VESNA_RUN</t>
  </si>
  <si>
    <t>нет</t>
  </si>
  <si>
    <t>Любитель</t>
  </si>
  <si>
    <t>Огнеборец</t>
  </si>
  <si>
    <t>Дубровин Сергей Александрович</t>
  </si>
  <si>
    <t xml:space="preserve">Запорожский Антон Михайлович </t>
  </si>
  <si>
    <t>Зильберштейн Антон Максимович</t>
  </si>
  <si>
    <t>Китов Александр Данилович</t>
  </si>
  <si>
    <t>Константинов Роман Владимирович</t>
  </si>
  <si>
    <t xml:space="preserve">Крупенков Вячеслав  Дмитриевич </t>
  </si>
  <si>
    <t>Кухаренко Артём Николаевич</t>
  </si>
  <si>
    <t>Ленц-Косец Анна Францевна</t>
  </si>
  <si>
    <t>Лукашева Екатерина Владимировна</t>
  </si>
  <si>
    <t>Мелякина Марина Васильевна</t>
  </si>
  <si>
    <t>Норкин Станислав Валериевич</t>
  </si>
  <si>
    <t xml:space="preserve">Рыбин Антон Евгеньевич </t>
  </si>
  <si>
    <t xml:space="preserve">Сидорин Валерий Андреевич </t>
  </si>
  <si>
    <t>Сиянов Денис Александрович</t>
  </si>
  <si>
    <t>Татаринов Александр Леонидович</t>
  </si>
  <si>
    <t>Товстый Владимир Александрович</t>
  </si>
  <si>
    <t>Усолье-Сибирское</t>
  </si>
  <si>
    <t>п. Молодёжный</t>
  </si>
  <si>
    <t>Воронеж</t>
  </si>
  <si>
    <t>Култук</t>
  </si>
  <si>
    <t>ЛюбителиБегаМолодежного</t>
  </si>
  <si>
    <t>BlackLynx</t>
  </si>
  <si>
    <t>BaikalTrailRunning</t>
  </si>
  <si>
    <t>Эол</t>
  </si>
  <si>
    <t>Нереальные Лоси</t>
  </si>
  <si>
    <t>ЭОЛ</t>
  </si>
  <si>
    <t xml:space="preserve">Новик Полина </t>
  </si>
  <si>
    <t>МКШЧ</t>
  </si>
  <si>
    <t xml:space="preserve">Новоселова  Александра  Кирилловна </t>
  </si>
  <si>
    <t xml:space="preserve">Новоселова Елена  Кирилловна </t>
  </si>
  <si>
    <t xml:space="preserve">СДЮСШОР Ангара </t>
  </si>
  <si>
    <t>Гумарова Нина Викторовна</t>
  </si>
  <si>
    <t>Приангарье</t>
  </si>
  <si>
    <t>Гималтдинов Рустам Сунгатович</t>
  </si>
  <si>
    <t>Ранен</t>
  </si>
  <si>
    <t>Красиков Александр Аркадьевич</t>
  </si>
  <si>
    <t>Fun_Run_Club</t>
  </si>
  <si>
    <t>Крупенков Максим Дмитриевич</t>
  </si>
  <si>
    <t xml:space="preserve">Уваров Александр </t>
  </si>
  <si>
    <t>Baikal Trail Running</t>
  </si>
  <si>
    <t>Ананьев Максим Андреевич</t>
  </si>
  <si>
    <t>BORUS team</t>
  </si>
  <si>
    <t>Саяногорск</t>
  </si>
  <si>
    <t>Вавилин Константин Владимирович</t>
  </si>
  <si>
    <t xml:space="preserve">Жданов  Егор  </t>
  </si>
  <si>
    <t>Беговой клуб _VaRun_</t>
  </si>
  <si>
    <t xml:space="preserve">Крупенков Станислав Дмитриевич </t>
  </si>
  <si>
    <t xml:space="preserve">Масейцев Матвей Валерьевич
</t>
  </si>
  <si>
    <t>Серёдкин Андрей Михайлович</t>
  </si>
  <si>
    <t>Хамкалов Роман Дмитриевич</t>
  </si>
  <si>
    <t>с. Кырен</t>
  </si>
  <si>
    <t>Rosatom Running Club</t>
  </si>
  <si>
    <t>Юридический институт ИГУ</t>
  </si>
  <si>
    <t xml:space="preserve">Бутько Екатерина </t>
  </si>
  <si>
    <t>Глуховцова Анна Николаевна</t>
  </si>
  <si>
    <t>Кириллова Екатерина Михайловна</t>
  </si>
  <si>
    <t>Кравченко Алена Олеговна</t>
  </si>
  <si>
    <t>Лыпкина Анна Сергеевна</t>
  </si>
  <si>
    <t xml:space="preserve">Маркина  Татьяна  Васильевна </t>
  </si>
  <si>
    <t>Масейцева Ольга Евгеньевна</t>
  </si>
  <si>
    <t>Савинова Екатерина Валерьевна</t>
  </si>
  <si>
    <t xml:space="preserve">Уварова Светлана </t>
  </si>
  <si>
    <t xml:space="preserve">Новоселова Елизавета Андреевна
</t>
  </si>
  <si>
    <t xml:space="preserve">Фит студия Fit time и моржи Иркутска </t>
  </si>
  <si>
    <t>7023 м</t>
  </si>
  <si>
    <t>не участвовала</t>
  </si>
  <si>
    <t>Тарбеева Валентина Сергеевна</t>
  </si>
  <si>
    <t xml:space="preserve">Повилайтис Мария </t>
  </si>
  <si>
    <t>Ефременко Наталья</t>
  </si>
  <si>
    <t>Ильиченко Юлия</t>
  </si>
  <si>
    <t>Ильинх Ирина</t>
  </si>
  <si>
    <t>Время</t>
  </si>
  <si>
    <t>Место</t>
  </si>
  <si>
    <t>не участвовал</t>
  </si>
  <si>
    <t>Попов Станислав Николаевич</t>
  </si>
  <si>
    <t>Труфанов Алексей Анатольевич</t>
  </si>
  <si>
    <t>Ковацкий Александр</t>
  </si>
  <si>
    <t>мкшч</t>
  </si>
  <si>
    <t>Быков Виктор Григорьевич</t>
  </si>
  <si>
    <t>Весна-Ран</t>
  </si>
  <si>
    <t xml:space="preserve">Иншаков Алексей </t>
  </si>
  <si>
    <t>Ильин Александр Евгеньевич</t>
  </si>
  <si>
    <t>Клуб Приангарье</t>
  </si>
  <si>
    <t>Макаров Валерий Васильевич</t>
  </si>
  <si>
    <t>Формат "Время"</t>
  </si>
  <si>
    <t>Фаттахов Дмитрий Сергеевич</t>
  </si>
  <si>
    <t>Ильиных Павел Сергеевич</t>
  </si>
  <si>
    <t xml:space="preserve">Меньшиков Александр </t>
  </si>
  <si>
    <t>Формат "Время" !!!</t>
  </si>
  <si>
    <t>1 круг</t>
  </si>
  <si>
    <t>2 круг</t>
  </si>
  <si>
    <t>3 круг</t>
  </si>
  <si>
    <t>Не участвовал</t>
  </si>
  <si>
    <t>сошел</t>
  </si>
  <si>
    <t>Макеев Василий Владимирович</t>
  </si>
  <si>
    <t>1985-06-22</t>
  </si>
  <si>
    <t>Спиридонов Василий Андреевич</t>
  </si>
  <si>
    <t>1988-08-23</t>
  </si>
  <si>
    <t>Козлов Денис Сергеевич</t>
  </si>
  <si>
    <t>1992-08-12</t>
  </si>
  <si>
    <t>Бобров Ефим Евгеньевич</t>
  </si>
  <si>
    <t>1984-12-23</t>
  </si>
  <si>
    <t>Боберр - TRI</t>
  </si>
  <si>
    <t>Дырин Дмитрий Геннадьевич</t>
  </si>
  <si>
    <t>1982-08-17</t>
  </si>
  <si>
    <t>Абсолют</t>
  </si>
  <si>
    <t>Букина Елена Павловна</t>
  </si>
  <si>
    <t>1982-06-17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</si>
</sst>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[$-F400]h:mm:ss\ AM/PM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0" fontId="4" fillId="0" borderId="0" xfId="0" applyFont="1"/>
    <xf numFmtId="0" fontId="6" fillId="0" borderId="1" xfId="0" applyFont="1" applyBorder="1"/>
    <xf numFmtId="0" fontId="6" fillId="2" borderId="1" xfId="0" applyFont="1" applyFill="1" applyBorder="1" applyAlignment="1"/>
    <xf numFmtId="164" fontId="6" fillId="2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/>
    <xf numFmtId="164" fontId="6" fillId="3" borderId="1" xfId="0" applyNumberFormat="1" applyFont="1" applyFill="1" applyBorder="1" applyAlignment="1">
      <alignment horizontal="left"/>
    </xf>
    <xf numFmtId="0" fontId="6" fillId="4" borderId="1" xfId="0" applyFont="1" applyFill="1" applyBorder="1"/>
    <xf numFmtId="0" fontId="0" fillId="2" borderId="1" xfId="0" applyFont="1" applyFill="1" applyBorder="1" applyAlignment="1"/>
    <xf numFmtId="0" fontId="6" fillId="5" borderId="1" xfId="0" applyFont="1" applyFill="1" applyBorder="1" applyAlignment="1"/>
    <xf numFmtId="164" fontId="6" fillId="5" borderId="1" xfId="0" applyNumberFormat="1" applyFont="1" applyFill="1" applyBorder="1" applyAlignment="1">
      <alignment horizontal="left"/>
    </xf>
    <xf numFmtId="0" fontId="7" fillId="0" borderId="1" xfId="0" applyFont="1" applyBorder="1" applyAlignment="1"/>
    <xf numFmtId="0" fontId="6" fillId="0" borderId="1" xfId="0" applyFont="1" applyBorder="1" applyAlignment="1"/>
    <xf numFmtId="164" fontId="6" fillId="0" borderId="1" xfId="0" applyNumberFormat="1" applyFont="1" applyBorder="1" applyAlignment="1">
      <alignment horizontal="left"/>
    </xf>
    <xf numFmtId="0" fontId="8" fillId="3" borderId="1" xfId="0" applyFont="1" applyFill="1" applyBorder="1" applyAlignment="1"/>
    <xf numFmtId="0" fontId="9" fillId="0" borderId="1" xfId="0" applyFont="1" applyBorder="1" applyAlignment="1"/>
    <xf numFmtId="164" fontId="5" fillId="0" borderId="1" xfId="0" applyNumberFormat="1" applyFont="1" applyBorder="1" applyAlignment="1">
      <alignment horizontal="left"/>
    </xf>
    <xf numFmtId="0" fontId="0" fillId="0" borderId="1" xfId="0" applyFont="1" applyBorder="1"/>
    <xf numFmtId="0" fontId="7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46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165" fontId="0" fillId="0" borderId="1" xfId="0" applyNumberFormat="1" applyBorder="1"/>
    <xf numFmtId="0" fontId="12" fillId="0" borderId="0" xfId="0" applyFont="1"/>
    <xf numFmtId="165" fontId="6" fillId="0" borderId="1" xfId="0" applyNumberFormat="1" applyFont="1" applyBorder="1"/>
    <xf numFmtId="0" fontId="0" fillId="0" borderId="0" xfId="0" applyNumberFormat="1" applyBorder="1"/>
    <xf numFmtId="0" fontId="6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6" fillId="0" borderId="1" xfId="0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3" borderId="1" xfId="0" applyFont="1" applyFill="1" applyBorder="1" applyAlignment="1"/>
    <xf numFmtId="165" fontId="2" fillId="0" borderId="1" xfId="0" applyNumberFormat="1" applyFont="1" applyBorder="1"/>
    <xf numFmtId="164" fontId="2" fillId="3" borderId="1" xfId="0" applyNumberFormat="1" applyFont="1" applyFill="1" applyBorder="1" applyAlignment="1">
      <alignment horizontal="left"/>
    </xf>
    <xf numFmtId="0" fontId="2" fillId="0" borderId="1" xfId="0" applyFont="1" applyBorder="1" applyAlignment="1"/>
    <xf numFmtId="164" fontId="2" fillId="0" borderId="1" xfId="0" applyNumberFormat="1" applyFont="1" applyBorder="1" applyAlignment="1">
      <alignment horizontal="left"/>
    </xf>
    <xf numFmtId="46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10" fillId="0" borderId="1" xfId="0" applyFont="1" applyBorder="1" applyAlignment="1"/>
    <xf numFmtId="0" fontId="2" fillId="3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/>
    <xf numFmtId="0" fontId="2" fillId="4" borderId="1" xfId="0" applyFont="1" applyFill="1" applyBorder="1"/>
    <xf numFmtId="49" fontId="2" fillId="4" borderId="1" xfId="0" applyNumberFormat="1" applyFont="1" applyFill="1" applyBorder="1"/>
    <xf numFmtId="21" fontId="2" fillId="0" borderId="2" xfId="0" applyNumberFormat="1" applyFont="1" applyBorder="1"/>
    <xf numFmtId="21" fontId="2" fillId="0" borderId="1" xfId="0" applyNumberFormat="1" applyFont="1" applyBorder="1"/>
    <xf numFmtId="21" fontId="6" fillId="0" borderId="1" xfId="0" applyNumberFormat="1" applyFont="1" applyBorder="1"/>
    <xf numFmtId="0" fontId="0" fillId="4" borderId="0" xfId="0" applyFill="1" applyBorder="1"/>
    <xf numFmtId="0" fontId="0" fillId="0" borderId="0" xfId="0" applyBorder="1"/>
    <xf numFmtId="165" fontId="2" fillId="0" borderId="2" xfId="0" applyNumberFormat="1" applyFont="1" applyBorder="1"/>
    <xf numFmtId="165" fontId="6" fillId="0" borderId="2" xfId="0" applyNumberFormat="1" applyFont="1" applyBorder="1"/>
    <xf numFmtId="165" fontId="0" fillId="0" borderId="2" xfId="0" applyNumberFormat="1" applyBorder="1"/>
    <xf numFmtId="0" fontId="2" fillId="0" borderId="1" xfId="0" applyNumberFormat="1" applyFont="1" applyFill="1" applyBorder="1"/>
    <xf numFmtId="0" fontId="0" fillId="0" borderId="1" xfId="0" applyNumberFormat="1" applyBorder="1"/>
    <xf numFmtId="0" fontId="0" fillId="3" borderId="1" xfId="0" applyFont="1" applyFill="1" applyBorder="1" applyAlignment="1"/>
    <xf numFmtId="0" fontId="2" fillId="0" borderId="2" xfId="0" applyFont="1" applyBorder="1" applyAlignment="1"/>
    <xf numFmtId="0" fontId="6" fillId="0" borderId="2" xfId="0" applyFont="1" applyBorder="1" applyAlignment="1"/>
    <xf numFmtId="0" fontId="6" fillId="0" borderId="2" xfId="0" applyFont="1" applyBorder="1"/>
    <xf numFmtId="0" fontId="2" fillId="3" borderId="2" xfId="0" applyFont="1" applyFill="1" applyBorder="1" applyAlignment="1"/>
    <xf numFmtId="0" fontId="6" fillId="4" borderId="2" xfId="0" applyFont="1" applyFill="1" applyBorder="1"/>
    <xf numFmtId="0" fontId="6" fillId="3" borderId="2" xfId="0" applyFont="1" applyFill="1" applyBorder="1" applyAlignment="1"/>
    <xf numFmtId="0" fontId="6" fillId="2" borderId="2" xfId="0" applyFont="1" applyFill="1" applyBorder="1" applyAlignment="1"/>
    <xf numFmtId="0" fontId="6" fillId="0" borderId="1" xfId="0" applyNumberFormat="1" applyFont="1" applyBorder="1"/>
    <xf numFmtId="0" fontId="0" fillId="0" borderId="1" xfId="0" applyBorder="1" applyAlignment="1">
      <alignment horizontal="center"/>
    </xf>
    <xf numFmtId="0" fontId="2" fillId="0" borderId="1" xfId="0" applyFont="1" applyFill="1" applyBorder="1"/>
    <xf numFmtId="0" fontId="2" fillId="0" borderId="4" xfId="0" applyFont="1" applyBorder="1" applyAlignment="1">
      <alignment horizontal="center" vertical="center"/>
    </xf>
    <xf numFmtId="165" fontId="1" fillId="0" borderId="1" xfId="0" applyNumberFormat="1" applyFont="1" applyBorder="1"/>
    <xf numFmtId="0" fontId="1" fillId="3" borderId="1" xfId="0" applyFont="1" applyFill="1" applyBorder="1" applyAlignment="1"/>
    <xf numFmtId="164" fontId="1" fillId="3" borderId="1" xfId="0" applyNumberFormat="1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NumberFormat="1" applyFont="1" applyFill="1" applyBorder="1"/>
    <xf numFmtId="0" fontId="0" fillId="0" borderId="0" xfId="0" applyFont="1"/>
    <xf numFmtId="0" fontId="1" fillId="4" borderId="1" xfId="0" applyFont="1" applyFill="1" applyBorder="1"/>
    <xf numFmtId="49" fontId="1" fillId="4" borderId="1" xfId="0" applyNumberFormat="1" applyFont="1" applyFill="1" applyBorder="1"/>
    <xf numFmtId="21" fontId="1" fillId="0" borderId="2" xfId="0" applyNumberFormat="1" applyFont="1" applyBorder="1"/>
    <xf numFmtId="21" fontId="1" fillId="0" borderId="1" xfId="0" applyNumberFormat="1" applyFont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/>
  </sheetViews>
  <sheetFormatPr defaultRowHeight="15" x14ac:dyDescent="0.25"/>
  <cols>
    <col min="1" max="1" width="44.42578125" customWidth="1"/>
    <col min="2" max="2" width="6.28515625" customWidth="1"/>
    <col min="3" max="3" width="15.140625" customWidth="1"/>
    <col min="4" max="4" width="10.140625" customWidth="1"/>
    <col min="5" max="5" width="25.85546875" customWidth="1"/>
    <col min="6" max="6" width="14.85546875" customWidth="1"/>
    <col min="7" max="7" width="18" customWidth="1"/>
  </cols>
  <sheetData>
    <row r="1" spans="1:9" ht="24.95" customHeight="1" x14ac:dyDescent="0.35">
      <c r="A1" s="2" t="s">
        <v>0</v>
      </c>
      <c r="C1" s="4" t="s">
        <v>94</v>
      </c>
      <c r="D1" s="2" t="s">
        <v>7</v>
      </c>
      <c r="G1" s="29" t="s">
        <v>118</v>
      </c>
    </row>
    <row r="2" spans="1:9" ht="26.25" customHeight="1" x14ac:dyDescent="0.25">
      <c r="A2" s="3" t="s">
        <v>4</v>
      </c>
      <c r="B2" s="3" t="s">
        <v>6</v>
      </c>
      <c r="C2" s="3" t="s">
        <v>5</v>
      </c>
      <c r="D2" s="3" t="s">
        <v>1</v>
      </c>
      <c r="E2" s="3" t="s">
        <v>2</v>
      </c>
      <c r="F2" s="3" t="s">
        <v>3</v>
      </c>
      <c r="G2" s="72" t="s">
        <v>101</v>
      </c>
      <c r="H2" s="25" t="s">
        <v>102</v>
      </c>
      <c r="I2" s="47" t="s">
        <v>135</v>
      </c>
    </row>
    <row r="3" spans="1:9" ht="20.100000000000001" customHeight="1" x14ac:dyDescent="0.3">
      <c r="A3" s="18" t="s">
        <v>97</v>
      </c>
      <c r="B3" s="18">
        <v>1</v>
      </c>
      <c r="C3" s="19">
        <v>37161</v>
      </c>
      <c r="D3" s="18" t="s">
        <v>22</v>
      </c>
      <c r="E3" s="18" t="s">
        <v>27</v>
      </c>
      <c r="F3" s="8">
        <v>62</v>
      </c>
      <c r="G3" s="26">
        <v>1.5166666666666666</v>
      </c>
      <c r="H3" s="27">
        <v>1</v>
      </c>
      <c r="I3" s="1"/>
    </row>
    <row r="4" spans="1:9" ht="20.100000000000001" customHeight="1" x14ac:dyDescent="0.3">
      <c r="A4" s="18" t="s">
        <v>86</v>
      </c>
      <c r="B4" s="18">
        <v>1</v>
      </c>
      <c r="C4" s="19">
        <v>36568</v>
      </c>
      <c r="D4" s="18" t="s">
        <v>22</v>
      </c>
      <c r="E4" s="18" t="s">
        <v>27</v>
      </c>
      <c r="F4" s="8">
        <v>66</v>
      </c>
      <c r="G4" s="26">
        <v>1.5715277777777779</v>
      </c>
      <c r="H4" s="27">
        <v>2</v>
      </c>
      <c r="I4" s="1"/>
    </row>
    <row r="5" spans="1:9" ht="20.100000000000001" customHeight="1" x14ac:dyDescent="0.3">
      <c r="A5" s="15" t="s">
        <v>59</v>
      </c>
      <c r="B5" s="15">
        <v>1</v>
      </c>
      <c r="C5" s="16">
        <v>38833</v>
      </c>
      <c r="D5" s="15" t="s">
        <v>24</v>
      </c>
      <c r="E5" s="15" t="s">
        <v>60</v>
      </c>
      <c r="F5" s="8">
        <v>26</v>
      </c>
      <c r="G5" s="26">
        <v>1.6819444444444445</v>
      </c>
      <c r="H5" s="27">
        <v>3</v>
      </c>
      <c r="I5" s="1"/>
    </row>
    <row r="6" spans="1:9" ht="20.100000000000001" customHeight="1" x14ac:dyDescent="0.3">
      <c r="A6" s="8" t="s">
        <v>98</v>
      </c>
      <c r="B6" s="8">
        <v>1</v>
      </c>
      <c r="C6" s="19">
        <v>34270</v>
      </c>
      <c r="D6" s="8" t="s">
        <v>22</v>
      </c>
      <c r="E6" s="8" t="s">
        <v>27</v>
      </c>
      <c r="F6" s="8">
        <v>60</v>
      </c>
      <c r="G6" s="26">
        <v>2.2124999999999999</v>
      </c>
      <c r="H6" s="27">
        <v>4</v>
      </c>
      <c r="I6" s="1"/>
    </row>
    <row r="7" spans="1:9" ht="20.100000000000001" customHeight="1" x14ac:dyDescent="0.3">
      <c r="A7" s="18"/>
      <c r="B7" s="18"/>
      <c r="C7" s="19"/>
      <c r="D7" s="18"/>
      <c r="E7" s="18"/>
      <c r="F7" s="8"/>
      <c r="G7" s="8"/>
      <c r="H7" s="27"/>
      <c r="I7" s="1"/>
    </row>
    <row r="8" spans="1:9" ht="20.100000000000001" customHeight="1" x14ac:dyDescent="0.3">
      <c r="A8" s="40" t="s">
        <v>89</v>
      </c>
      <c r="B8" s="40">
        <v>2</v>
      </c>
      <c r="C8" s="41">
        <v>30080</v>
      </c>
      <c r="D8" s="40" t="s">
        <v>24</v>
      </c>
      <c r="E8" s="40" t="s">
        <v>66</v>
      </c>
      <c r="F8" s="35">
        <v>8</v>
      </c>
      <c r="G8" s="42">
        <v>1.4277777777777778</v>
      </c>
      <c r="H8" s="43">
        <v>1</v>
      </c>
      <c r="I8" s="71">
        <v>2</v>
      </c>
    </row>
    <row r="9" spans="1:9" ht="20.100000000000001" customHeight="1" x14ac:dyDescent="0.3">
      <c r="A9" s="11" t="s">
        <v>19</v>
      </c>
      <c r="B9" s="11">
        <v>2</v>
      </c>
      <c r="C9" s="12">
        <v>30533</v>
      </c>
      <c r="D9" s="11" t="s">
        <v>22</v>
      </c>
      <c r="E9" s="11" t="s">
        <v>28</v>
      </c>
      <c r="F9" s="8">
        <v>56</v>
      </c>
      <c r="G9" s="26">
        <v>1.5194444444444446</v>
      </c>
      <c r="H9" s="27">
        <v>2</v>
      </c>
      <c r="I9" s="1"/>
    </row>
    <row r="10" spans="1:9" ht="20.100000000000001" customHeight="1" x14ac:dyDescent="0.3">
      <c r="A10" s="18" t="s">
        <v>90</v>
      </c>
      <c r="B10" s="18">
        <v>2</v>
      </c>
      <c r="C10" s="19">
        <v>31880</v>
      </c>
      <c r="D10" s="18" t="s">
        <v>24</v>
      </c>
      <c r="E10" s="18" t="s">
        <v>66</v>
      </c>
      <c r="F10" s="8">
        <v>20</v>
      </c>
      <c r="G10" s="26">
        <v>1.5659722222222223</v>
      </c>
      <c r="H10" s="27">
        <v>3</v>
      </c>
      <c r="I10" s="1"/>
    </row>
    <row r="11" spans="1:9" ht="20.100000000000001" customHeight="1" x14ac:dyDescent="0.3">
      <c r="A11" s="8" t="s">
        <v>100</v>
      </c>
      <c r="B11" s="8">
        <v>2</v>
      </c>
      <c r="C11" s="19">
        <v>33047</v>
      </c>
      <c r="D11" s="8" t="s">
        <v>22</v>
      </c>
      <c r="E11" s="8" t="s">
        <v>27</v>
      </c>
      <c r="F11" s="8">
        <v>44</v>
      </c>
      <c r="G11" s="26">
        <v>1.6555555555555557</v>
      </c>
      <c r="H11" s="27">
        <v>4</v>
      </c>
      <c r="I11" s="1"/>
    </row>
    <row r="12" spans="1:9" ht="20.100000000000001" customHeight="1" x14ac:dyDescent="0.3">
      <c r="A12" s="11" t="s">
        <v>21</v>
      </c>
      <c r="B12" s="11">
        <v>2</v>
      </c>
      <c r="C12" s="12">
        <v>33623</v>
      </c>
      <c r="D12" s="11" t="s">
        <v>22</v>
      </c>
      <c r="E12" s="11" t="s">
        <v>29</v>
      </c>
      <c r="F12" s="8">
        <v>2</v>
      </c>
      <c r="G12" s="26">
        <v>1.6652777777777779</v>
      </c>
      <c r="H12" s="27">
        <v>5</v>
      </c>
      <c r="I12" s="1"/>
    </row>
    <row r="13" spans="1:9" ht="20.100000000000001" customHeight="1" x14ac:dyDescent="0.3">
      <c r="A13" s="18" t="s">
        <v>96</v>
      </c>
      <c r="B13" s="18">
        <v>2</v>
      </c>
      <c r="C13" s="19">
        <v>30342</v>
      </c>
      <c r="D13" s="18" t="s">
        <v>22</v>
      </c>
      <c r="E13" s="18" t="s">
        <v>27</v>
      </c>
      <c r="F13" s="8">
        <v>6</v>
      </c>
      <c r="G13" s="26">
        <v>1.7243055555555555</v>
      </c>
      <c r="H13" s="27">
        <v>6</v>
      </c>
      <c r="I13" s="1"/>
    </row>
    <row r="14" spans="1:9" ht="20.100000000000001" customHeight="1" x14ac:dyDescent="0.3">
      <c r="A14" s="18" t="s">
        <v>87</v>
      </c>
      <c r="B14" s="18">
        <v>2</v>
      </c>
      <c r="C14" s="19">
        <v>32366</v>
      </c>
      <c r="D14" s="18" t="s">
        <v>24</v>
      </c>
      <c r="E14" s="18" t="s">
        <v>66</v>
      </c>
      <c r="F14" s="8">
        <v>36</v>
      </c>
      <c r="G14" s="26">
        <v>1.7972222222222223</v>
      </c>
      <c r="H14" s="27">
        <v>7</v>
      </c>
      <c r="I14" s="1"/>
    </row>
    <row r="15" spans="1:9" ht="20.100000000000001" customHeight="1" x14ac:dyDescent="0.3">
      <c r="A15" s="18" t="s">
        <v>92</v>
      </c>
      <c r="B15" s="18">
        <v>2</v>
      </c>
      <c r="C15" s="19">
        <v>32032</v>
      </c>
      <c r="D15" s="8" t="s">
        <v>24</v>
      </c>
      <c r="E15" s="18" t="s">
        <v>66</v>
      </c>
      <c r="F15" s="8">
        <v>24</v>
      </c>
      <c r="G15" s="26">
        <v>1.8222222222222222</v>
      </c>
      <c r="H15" s="27">
        <v>8</v>
      </c>
      <c r="I15" s="1"/>
    </row>
    <row r="16" spans="1:9" ht="20.100000000000001" customHeight="1" x14ac:dyDescent="0.3">
      <c r="A16" s="8" t="s">
        <v>99</v>
      </c>
      <c r="B16" s="8">
        <v>2</v>
      </c>
      <c r="C16" s="19">
        <v>30379</v>
      </c>
      <c r="D16" s="8" t="s">
        <v>22</v>
      </c>
      <c r="E16" s="8" t="s">
        <v>27</v>
      </c>
      <c r="F16" s="8">
        <v>68</v>
      </c>
      <c r="G16" s="26">
        <v>2.0881944444444445</v>
      </c>
      <c r="H16" s="27">
        <v>9</v>
      </c>
      <c r="I16" s="1"/>
    </row>
    <row r="17" spans="1:9" ht="20.100000000000001" customHeight="1" x14ac:dyDescent="0.3">
      <c r="A17" s="11"/>
      <c r="B17" s="11"/>
      <c r="C17" s="12"/>
      <c r="D17" s="11"/>
      <c r="E17" s="11"/>
      <c r="F17" s="8"/>
      <c r="G17" s="8"/>
      <c r="H17" s="27"/>
      <c r="I17" s="1"/>
    </row>
    <row r="18" spans="1:9" ht="20.100000000000001" customHeight="1" x14ac:dyDescent="0.3">
      <c r="A18" s="40" t="s">
        <v>83</v>
      </c>
      <c r="B18" s="40">
        <v>3</v>
      </c>
      <c r="C18" s="41">
        <v>29274</v>
      </c>
      <c r="D18" s="40" t="s">
        <v>22</v>
      </c>
      <c r="E18" s="40" t="s">
        <v>52</v>
      </c>
      <c r="F18" s="35">
        <v>40</v>
      </c>
      <c r="G18" s="42">
        <v>1.4263888888888889</v>
      </c>
      <c r="H18" s="43">
        <v>1</v>
      </c>
      <c r="I18" s="71">
        <v>1</v>
      </c>
    </row>
    <row r="19" spans="1:9" ht="20.100000000000001" customHeight="1" x14ac:dyDescent="0.3">
      <c r="A19" s="40" t="s">
        <v>85</v>
      </c>
      <c r="B19" s="40">
        <v>3</v>
      </c>
      <c r="C19" s="41">
        <v>29429</v>
      </c>
      <c r="D19" s="40" t="s">
        <v>24</v>
      </c>
      <c r="E19" s="40" t="s">
        <v>66</v>
      </c>
      <c r="F19" s="44">
        <v>14</v>
      </c>
      <c r="G19" s="42">
        <v>1.4340277777777777</v>
      </c>
      <c r="H19" s="43">
        <v>2</v>
      </c>
      <c r="I19" s="71">
        <v>3</v>
      </c>
    </row>
    <row r="20" spans="1:9" ht="20.100000000000001" customHeight="1" x14ac:dyDescent="0.3">
      <c r="A20" s="18" t="s">
        <v>91</v>
      </c>
      <c r="B20" s="18">
        <v>3</v>
      </c>
      <c r="C20" s="19">
        <v>28702</v>
      </c>
      <c r="D20" s="18" t="s">
        <v>22</v>
      </c>
      <c r="E20" s="18" t="s">
        <v>69</v>
      </c>
      <c r="F20" s="8">
        <v>48</v>
      </c>
      <c r="G20" s="26">
        <v>1.4770833333333335</v>
      </c>
      <c r="H20" s="27">
        <v>3</v>
      </c>
      <c r="I20" s="1"/>
    </row>
    <row r="21" spans="1:9" ht="20.100000000000001" customHeight="1" x14ac:dyDescent="0.3">
      <c r="A21" s="11" t="s">
        <v>20</v>
      </c>
      <c r="B21" s="11">
        <v>3</v>
      </c>
      <c r="C21" s="12">
        <v>28863</v>
      </c>
      <c r="D21" s="11" t="s">
        <v>24</v>
      </c>
      <c r="E21" s="11" t="s">
        <v>27</v>
      </c>
      <c r="F21" s="8">
        <v>38</v>
      </c>
      <c r="G21" s="26">
        <v>1.5833333333333333</v>
      </c>
      <c r="H21" s="27">
        <v>4</v>
      </c>
      <c r="I21" s="1"/>
    </row>
    <row r="22" spans="1:9" ht="20.100000000000001" customHeight="1" x14ac:dyDescent="0.3">
      <c r="A22" s="18" t="s">
        <v>84</v>
      </c>
      <c r="B22" s="18">
        <v>3</v>
      </c>
      <c r="C22" s="19">
        <v>28075</v>
      </c>
      <c r="D22" s="18" t="s">
        <v>24</v>
      </c>
      <c r="E22" s="18" t="s">
        <v>66</v>
      </c>
      <c r="F22" s="8">
        <v>32</v>
      </c>
      <c r="G22" s="26">
        <v>1.8069444444444445</v>
      </c>
      <c r="H22" s="27">
        <v>5</v>
      </c>
      <c r="I22" s="1"/>
    </row>
    <row r="23" spans="1:9" ht="20.100000000000001" customHeight="1" x14ac:dyDescent="0.3">
      <c r="A23" s="11"/>
      <c r="B23" s="11"/>
      <c r="C23" s="12"/>
      <c r="D23" s="11"/>
      <c r="E23" s="11"/>
      <c r="F23" s="8"/>
      <c r="G23" s="8"/>
      <c r="H23" s="27"/>
      <c r="I23" s="1"/>
    </row>
    <row r="24" spans="1:9" ht="20.100000000000001" customHeight="1" x14ac:dyDescent="0.3">
      <c r="A24" s="9" t="s">
        <v>13</v>
      </c>
      <c r="B24" s="9">
        <v>4</v>
      </c>
      <c r="C24" s="10">
        <v>24555</v>
      </c>
      <c r="D24" s="9" t="s">
        <v>22</v>
      </c>
      <c r="E24" s="9" t="s">
        <v>26</v>
      </c>
      <c r="F24" s="8">
        <v>90</v>
      </c>
      <c r="G24" s="26">
        <v>1.5513888888888889</v>
      </c>
      <c r="H24" s="27">
        <v>1</v>
      </c>
      <c r="I24" s="1"/>
    </row>
    <row r="25" spans="1:9" ht="20.100000000000001" customHeight="1" x14ac:dyDescent="0.3">
      <c r="A25" s="9"/>
      <c r="B25" s="9"/>
      <c r="C25" s="10"/>
      <c r="D25" s="9"/>
      <c r="E25" s="9"/>
      <c r="F25" s="8"/>
      <c r="G25" s="8"/>
      <c r="H25" s="27"/>
      <c r="I25" s="1"/>
    </row>
    <row r="26" spans="1:9" ht="20.100000000000001" customHeight="1" x14ac:dyDescent="0.3">
      <c r="A26" s="11" t="s">
        <v>15</v>
      </c>
      <c r="B26" s="11">
        <v>5</v>
      </c>
      <c r="C26" s="12">
        <v>21418</v>
      </c>
      <c r="D26" s="11" t="s">
        <v>22</v>
      </c>
      <c r="E26" s="11" t="s">
        <v>27</v>
      </c>
      <c r="F26" s="8">
        <v>30</v>
      </c>
      <c r="G26" s="26">
        <v>1.4888888888888889</v>
      </c>
      <c r="H26" s="27">
        <v>1</v>
      </c>
      <c r="I26" s="1"/>
    </row>
    <row r="27" spans="1:9" ht="20.100000000000001" customHeight="1" x14ac:dyDescent="0.3">
      <c r="A27" s="11"/>
      <c r="B27" s="11"/>
      <c r="C27" s="12"/>
      <c r="D27" s="11"/>
      <c r="E27" s="11"/>
      <c r="F27" s="8"/>
      <c r="G27" s="8"/>
      <c r="H27" s="1"/>
      <c r="I27" s="1"/>
    </row>
    <row r="28" spans="1:9" ht="20.100000000000001" customHeight="1" x14ac:dyDescent="0.3">
      <c r="A28" s="11"/>
      <c r="B28" s="11"/>
      <c r="C28" s="12"/>
      <c r="D28" s="11"/>
      <c r="E28" s="11"/>
      <c r="F28" s="8"/>
      <c r="G28" s="8"/>
      <c r="H28" s="1"/>
      <c r="I28" s="1"/>
    </row>
    <row r="29" spans="1:9" ht="20.100000000000001" customHeight="1" x14ac:dyDescent="0.3">
      <c r="A29" s="11" t="s">
        <v>14</v>
      </c>
      <c r="B29" s="11">
        <v>2</v>
      </c>
      <c r="C29" s="12">
        <v>33281</v>
      </c>
      <c r="D29" s="11" t="s">
        <v>23</v>
      </c>
      <c r="E29" s="11" t="s">
        <v>27</v>
      </c>
      <c r="F29" s="23" t="s">
        <v>95</v>
      </c>
      <c r="G29" s="8"/>
      <c r="H29" s="1"/>
      <c r="I29" s="1"/>
    </row>
    <row r="30" spans="1:9" ht="20.100000000000001" customHeight="1" x14ac:dyDescent="0.3">
      <c r="A30" s="18" t="s">
        <v>88</v>
      </c>
      <c r="B30" s="18">
        <v>3</v>
      </c>
      <c r="C30" s="19">
        <v>29967</v>
      </c>
      <c r="D30" s="11" t="s">
        <v>23</v>
      </c>
      <c r="E30" s="21" t="s">
        <v>93</v>
      </c>
      <c r="F30" s="23" t="s">
        <v>95</v>
      </c>
      <c r="G30" s="8"/>
      <c r="H30" s="1"/>
      <c r="I30" s="1"/>
    </row>
    <row r="31" spans="1:9" ht="20.100000000000001" customHeight="1" x14ac:dyDescent="0.3">
      <c r="A31" s="11" t="s">
        <v>17</v>
      </c>
      <c r="B31" s="11">
        <v>2</v>
      </c>
      <c r="C31" s="12">
        <v>32154</v>
      </c>
      <c r="D31" s="11" t="s">
        <v>22</v>
      </c>
      <c r="E31" s="11" t="s">
        <v>27</v>
      </c>
      <c r="F31" s="23" t="s">
        <v>95</v>
      </c>
      <c r="G31" s="8"/>
      <c r="H31" s="1"/>
      <c r="I31" s="1"/>
    </row>
    <row r="32" spans="1:9" ht="20.100000000000001" customHeight="1" x14ac:dyDescent="0.3">
      <c r="A32" s="9" t="s">
        <v>18</v>
      </c>
      <c r="B32" s="9">
        <v>2</v>
      </c>
      <c r="C32" s="10">
        <v>31961</v>
      </c>
      <c r="D32" s="9" t="s">
        <v>22</v>
      </c>
      <c r="E32" s="9" t="s">
        <v>27</v>
      </c>
      <c r="F32" s="23" t="s">
        <v>95</v>
      </c>
      <c r="G32" s="8"/>
      <c r="H32" s="1"/>
      <c r="I32" s="1"/>
    </row>
    <row r="33" spans="1:9" ht="20.100000000000001" customHeight="1" x14ac:dyDescent="0.3">
      <c r="A33" s="15" t="s">
        <v>56</v>
      </c>
      <c r="B33" s="15">
        <v>1</v>
      </c>
      <c r="C33" s="16">
        <v>36420</v>
      </c>
      <c r="D33" s="15" t="s">
        <v>22</v>
      </c>
      <c r="E33" s="15" t="s">
        <v>57</v>
      </c>
      <c r="F33" s="23" t="s">
        <v>95</v>
      </c>
      <c r="G33" s="8"/>
      <c r="H33" s="1"/>
      <c r="I33" s="1"/>
    </row>
    <row r="34" spans="1:9" ht="20.100000000000001" customHeight="1" x14ac:dyDescent="0.3">
      <c r="A34" s="15" t="s">
        <v>58</v>
      </c>
      <c r="B34" s="15">
        <v>1</v>
      </c>
      <c r="C34" s="16">
        <v>38833</v>
      </c>
      <c r="D34" s="15" t="s">
        <v>24</v>
      </c>
      <c r="E34" s="15" t="s">
        <v>60</v>
      </c>
      <c r="F34" s="23" t="s">
        <v>95</v>
      </c>
      <c r="G34" s="8"/>
      <c r="H34" s="1"/>
      <c r="I34" s="1"/>
    </row>
    <row r="35" spans="1:9" ht="20.100000000000001" customHeight="1" x14ac:dyDescent="0.25">
      <c r="A35" s="1"/>
      <c r="B35" s="1"/>
      <c r="C35" s="22"/>
      <c r="D35" s="1"/>
      <c r="E35" s="1"/>
      <c r="F35" s="1"/>
      <c r="G35" s="1"/>
      <c r="H35" s="1"/>
      <c r="I35" s="1"/>
    </row>
  </sheetData>
  <sortState ref="A18:G22">
    <sortCondition ref="G18"/>
  </sortState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F1" sqref="F1"/>
    </sheetView>
  </sheetViews>
  <sheetFormatPr defaultRowHeight="15" x14ac:dyDescent="0.25"/>
  <cols>
    <col min="1" max="1" width="43.85546875" customWidth="1"/>
    <col min="2" max="2" width="6.28515625" customWidth="1"/>
    <col min="3" max="3" width="15.140625" customWidth="1"/>
    <col min="4" max="4" width="14.42578125" customWidth="1"/>
    <col min="5" max="5" width="25.85546875" customWidth="1"/>
    <col min="6" max="6" width="14.28515625" customWidth="1"/>
    <col min="7" max="7" width="14.5703125" customWidth="1"/>
  </cols>
  <sheetData>
    <row r="1" spans="1:10" ht="23.25" x14ac:dyDescent="0.35">
      <c r="A1" s="2" t="s">
        <v>0</v>
      </c>
      <c r="C1" s="4" t="s">
        <v>94</v>
      </c>
      <c r="D1" s="2" t="s">
        <v>8</v>
      </c>
      <c r="F1" s="7"/>
      <c r="G1" s="29" t="s">
        <v>114</v>
      </c>
      <c r="H1" s="6"/>
    </row>
    <row r="2" spans="1:10" ht="18.75" x14ac:dyDescent="0.25">
      <c r="A2" s="3" t="s">
        <v>4</v>
      </c>
      <c r="B2" s="5" t="s">
        <v>6</v>
      </c>
      <c r="C2" s="3" t="s">
        <v>5</v>
      </c>
      <c r="D2" s="3" t="s">
        <v>1</v>
      </c>
      <c r="E2" s="3" t="s">
        <v>2</v>
      </c>
      <c r="F2" s="3" t="s">
        <v>3</v>
      </c>
      <c r="G2" s="3" t="s">
        <v>101</v>
      </c>
      <c r="H2" s="25" t="s">
        <v>102</v>
      </c>
      <c r="I2" s="47" t="s">
        <v>135</v>
      </c>
    </row>
    <row r="3" spans="1:10" ht="20.100000000000001" customHeight="1" x14ac:dyDescent="0.3">
      <c r="A3" s="40" t="s">
        <v>79</v>
      </c>
      <c r="B3" s="62">
        <v>1</v>
      </c>
      <c r="C3" s="41">
        <v>36314</v>
      </c>
      <c r="D3" s="40" t="s">
        <v>80</v>
      </c>
      <c r="E3" s="45" t="s">
        <v>82</v>
      </c>
      <c r="F3" s="35">
        <v>4</v>
      </c>
      <c r="G3" s="38">
        <v>1.7546296296296296E-2</v>
      </c>
      <c r="H3" s="43">
        <v>1</v>
      </c>
      <c r="I3" s="35">
        <v>1</v>
      </c>
    </row>
    <row r="4" spans="1:10" ht="20.100000000000001" customHeight="1" x14ac:dyDescent="0.3">
      <c r="A4" s="18" t="s">
        <v>73</v>
      </c>
      <c r="B4" s="63">
        <v>1</v>
      </c>
      <c r="C4" s="19">
        <v>33961</v>
      </c>
      <c r="D4" s="11" t="s">
        <v>22</v>
      </c>
      <c r="E4" s="17" t="s">
        <v>75</v>
      </c>
      <c r="F4" s="8">
        <v>22</v>
      </c>
      <c r="G4" s="30">
        <v>2.1122685185185185E-2</v>
      </c>
      <c r="H4" s="27">
        <v>2</v>
      </c>
      <c r="I4" s="8"/>
    </row>
    <row r="5" spans="1:10" ht="20.100000000000001" customHeight="1" x14ac:dyDescent="0.3">
      <c r="A5" s="8" t="s">
        <v>117</v>
      </c>
      <c r="B5" s="64">
        <v>1</v>
      </c>
      <c r="C5" s="8">
        <v>2012</v>
      </c>
      <c r="D5" s="8" t="s">
        <v>22</v>
      </c>
      <c r="E5" s="8" t="s">
        <v>27</v>
      </c>
      <c r="F5" s="8">
        <v>34</v>
      </c>
      <c r="G5" s="30">
        <v>2.4814814814814817E-2</v>
      </c>
      <c r="H5" s="27">
        <v>3</v>
      </c>
      <c r="I5" s="8"/>
    </row>
    <row r="6" spans="1:10" ht="20.100000000000001" customHeight="1" x14ac:dyDescent="0.3">
      <c r="A6" s="8" t="s">
        <v>110</v>
      </c>
      <c r="B6" s="64">
        <v>1</v>
      </c>
      <c r="C6" s="8">
        <v>2009</v>
      </c>
      <c r="D6" s="8" t="s">
        <v>22</v>
      </c>
      <c r="E6" s="8" t="s">
        <v>27</v>
      </c>
      <c r="F6" s="8">
        <v>76</v>
      </c>
      <c r="G6" s="30">
        <v>2.4814814814814817E-2</v>
      </c>
      <c r="H6" s="27">
        <v>3</v>
      </c>
      <c r="I6" s="8"/>
    </row>
    <row r="7" spans="1:10" ht="20.100000000000001" customHeight="1" x14ac:dyDescent="0.3">
      <c r="A7" s="18" t="s">
        <v>76</v>
      </c>
      <c r="B7" s="63">
        <v>1</v>
      </c>
      <c r="C7" s="19">
        <v>40737</v>
      </c>
      <c r="D7" s="18" t="s">
        <v>22</v>
      </c>
      <c r="E7" s="18" t="s">
        <v>27</v>
      </c>
      <c r="F7" s="8">
        <v>74</v>
      </c>
      <c r="G7" s="30">
        <v>2.4814814814814817E-2</v>
      </c>
      <c r="H7" s="27">
        <v>3</v>
      </c>
      <c r="I7" s="8"/>
    </row>
    <row r="8" spans="1:10" ht="20.100000000000001" customHeight="1" x14ac:dyDescent="0.3">
      <c r="A8" s="18" t="s">
        <v>67</v>
      </c>
      <c r="B8" s="63">
        <v>1</v>
      </c>
      <c r="C8" s="19">
        <v>38657</v>
      </c>
      <c r="D8" s="8" t="s">
        <v>22</v>
      </c>
      <c r="E8" s="8" t="s">
        <v>27</v>
      </c>
      <c r="F8" s="8">
        <v>49</v>
      </c>
      <c r="G8" s="30">
        <v>2.4814814814814817E-2</v>
      </c>
      <c r="H8" s="32">
        <v>3</v>
      </c>
      <c r="I8" s="69"/>
      <c r="J8" s="31"/>
    </row>
    <row r="9" spans="1:10" ht="20.100000000000001" customHeight="1" x14ac:dyDescent="0.3">
      <c r="A9" s="18"/>
      <c r="B9" s="63"/>
      <c r="C9" s="19"/>
      <c r="D9" s="18"/>
      <c r="E9" s="18"/>
      <c r="F9" s="8"/>
      <c r="G9" s="30"/>
      <c r="H9" s="27"/>
      <c r="I9" s="8"/>
    </row>
    <row r="10" spans="1:10" ht="20.100000000000001" customHeight="1" x14ac:dyDescent="0.3">
      <c r="A10" s="37" t="s">
        <v>104</v>
      </c>
      <c r="B10" s="65">
        <v>2</v>
      </c>
      <c r="C10" s="46">
        <v>1986</v>
      </c>
      <c r="D10" s="37" t="s">
        <v>24</v>
      </c>
      <c r="E10" s="37" t="s">
        <v>27</v>
      </c>
      <c r="F10" s="35">
        <v>18</v>
      </c>
      <c r="G10" s="38">
        <v>1.7858796296296296E-2</v>
      </c>
      <c r="H10" s="43">
        <v>1</v>
      </c>
      <c r="I10" s="35">
        <v>2</v>
      </c>
    </row>
    <row r="11" spans="1:10" ht="20.100000000000001" customHeight="1" x14ac:dyDescent="0.3">
      <c r="A11" s="18" t="s">
        <v>74</v>
      </c>
      <c r="B11" s="63">
        <v>2</v>
      </c>
      <c r="C11" s="19">
        <v>32599</v>
      </c>
      <c r="D11" s="11" t="s">
        <v>22</v>
      </c>
      <c r="E11" s="13"/>
      <c r="F11" s="8">
        <v>46</v>
      </c>
      <c r="G11" s="30">
        <v>1.7997685185185186E-2</v>
      </c>
      <c r="H11" s="27">
        <v>2</v>
      </c>
      <c r="I11" s="8"/>
    </row>
    <row r="12" spans="1:10" ht="20.100000000000001" customHeight="1" x14ac:dyDescent="0.3">
      <c r="A12" s="8" t="s">
        <v>111</v>
      </c>
      <c r="B12" s="64">
        <v>2</v>
      </c>
      <c r="C12" s="8">
        <v>1988</v>
      </c>
      <c r="D12" s="8" t="s">
        <v>22</v>
      </c>
      <c r="E12" s="8" t="s">
        <v>112</v>
      </c>
      <c r="F12" s="8">
        <v>82</v>
      </c>
      <c r="G12" s="30">
        <v>2.0983796296296296E-2</v>
      </c>
      <c r="H12" s="27">
        <v>3</v>
      </c>
      <c r="I12" s="8"/>
    </row>
    <row r="13" spans="1:10" ht="20.100000000000001" customHeight="1" x14ac:dyDescent="0.3">
      <c r="A13" s="8" t="s">
        <v>115</v>
      </c>
      <c r="B13" s="64">
        <v>2</v>
      </c>
      <c r="C13" s="8">
        <v>1991</v>
      </c>
      <c r="D13" s="8" t="s">
        <v>22</v>
      </c>
      <c r="E13" s="8" t="s">
        <v>27</v>
      </c>
      <c r="F13" s="8">
        <v>84</v>
      </c>
      <c r="G13" s="30">
        <v>2.1539351851851851E-2</v>
      </c>
      <c r="H13" s="27">
        <v>4</v>
      </c>
      <c r="I13" s="8"/>
    </row>
    <row r="14" spans="1:10" ht="20.100000000000001" customHeight="1" x14ac:dyDescent="0.3">
      <c r="A14" s="13" t="s">
        <v>105</v>
      </c>
      <c r="B14" s="66">
        <v>2</v>
      </c>
      <c r="C14" s="13">
        <v>1982</v>
      </c>
      <c r="D14" s="13" t="s">
        <v>22</v>
      </c>
      <c r="E14" s="13" t="s">
        <v>27</v>
      </c>
      <c r="F14" s="8">
        <v>28</v>
      </c>
      <c r="G14" s="30">
        <v>2.5208333333333333E-2</v>
      </c>
      <c r="H14" s="27">
        <v>5</v>
      </c>
      <c r="I14" s="8"/>
    </row>
    <row r="15" spans="1:10" ht="20.100000000000001" customHeight="1" x14ac:dyDescent="0.3">
      <c r="A15" s="18" t="s">
        <v>70</v>
      </c>
      <c r="B15" s="63">
        <v>2</v>
      </c>
      <c r="C15" s="19">
        <v>31546</v>
      </c>
      <c r="D15" s="11" t="s">
        <v>72</v>
      </c>
      <c r="E15" s="18" t="s">
        <v>71</v>
      </c>
      <c r="F15" s="8">
        <v>50</v>
      </c>
      <c r="G15" s="30">
        <v>2.5451388888888888E-2</v>
      </c>
      <c r="H15" s="27">
        <v>6</v>
      </c>
      <c r="I15" s="8"/>
    </row>
    <row r="16" spans="1:10" ht="20.100000000000001" customHeight="1" x14ac:dyDescent="0.3">
      <c r="C16" s="1"/>
      <c r="D16" s="1"/>
      <c r="E16" s="1"/>
      <c r="F16" s="1"/>
      <c r="G16" s="1"/>
      <c r="H16" s="70"/>
      <c r="I16" s="8"/>
    </row>
    <row r="17" spans="1:9" ht="20.100000000000001" customHeight="1" x14ac:dyDescent="0.3">
      <c r="A17" s="40" t="s">
        <v>78</v>
      </c>
      <c r="B17" s="62">
        <v>3</v>
      </c>
      <c r="C17" s="41">
        <v>28503</v>
      </c>
      <c r="D17" s="40" t="s">
        <v>24</v>
      </c>
      <c r="E17" s="40" t="s">
        <v>66</v>
      </c>
      <c r="F17" s="35">
        <v>16</v>
      </c>
      <c r="G17" s="38">
        <v>1.8263888888888889E-2</v>
      </c>
      <c r="H17" s="43">
        <v>1</v>
      </c>
      <c r="I17" s="71">
        <v>3</v>
      </c>
    </row>
    <row r="18" spans="1:9" ht="20.100000000000001" customHeight="1" x14ac:dyDescent="0.3">
      <c r="A18" s="18" t="s">
        <v>77</v>
      </c>
      <c r="B18" s="63">
        <v>3</v>
      </c>
      <c r="C18" s="19">
        <v>29016</v>
      </c>
      <c r="D18" s="18" t="s">
        <v>24</v>
      </c>
      <c r="E18" s="18" t="s">
        <v>81</v>
      </c>
      <c r="F18" s="8">
        <v>12</v>
      </c>
      <c r="G18" s="30">
        <v>1.9432870370370371E-2</v>
      </c>
      <c r="H18" s="27">
        <v>2</v>
      </c>
      <c r="I18" s="1"/>
    </row>
    <row r="19" spans="1:9" ht="20.100000000000001" customHeight="1" x14ac:dyDescent="0.3">
      <c r="A19" s="8" t="s">
        <v>108</v>
      </c>
      <c r="B19" s="64">
        <v>3</v>
      </c>
      <c r="C19" s="8">
        <v>1977</v>
      </c>
      <c r="D19" s="8" t="s">
        <v>22</v>
      </c>
      <c r="E19" s="8" t="s">
        <v>109</v>
      </c>
      <c r="F19" s="8">
        <v>72</v>
      </c>
      <c r="G19" s="30">
        <v>2.2129629629629628E-2</v>
      </c>
      <c r="H19" s="27">
        <v>3</v>
      </c>
      <c r="I19" s="1"/>
    </row>
    <row r="20" spans="1:9" ht="20.100000000000001" customHeight="1" x14ac:dyDescent="0.3">
      <c r="A20" s="8" t="s">
        <v>116</v>
      </c>
      <c r="B20" s="64">
        <v>3</v>
      </c>
      <c r="C20" s="8">
        <v>1988</v>
      </c>
      <c r="D20" s="8" t="s">
        <v>22</v>
      </c>
      <c r="E20" s="8" t="s">
        <v>27</v>
      </c>
      <c r="F20" s="8">
        <v>100</v>
      </c>
      <c r="G20" s="30">
        <v>2.2719907407407411E-2</v>
      </c>
      <c r="H20" s="27">
        <v>4</v>
      </c>
      <c r="I20" s="1"/>
    </row>
    <row r="21" spans="1:9" ht="20.100000000000001" customHeight="1" x14ac:dyDescent="0.3">
      <c r="A21" s="11" t="s">
        <v>16</v>
      </c>
      <c r="B21" s="67">
        <v>3</v>
      </c>
      <c r="C21" s="12">
        <v>29011</v>
      </c>
      <c r="D21" s="11" t="s">
        <v>22</v>
      </c>
      <c r="E21" s="11" t="s">
        <v>26</v>
      </c>
      <c r="F21" s="8">
        <v>92</v>
      </c>
      <c r="G21" s="30">
        <v>2.6180555555555558E-2</v>
      </c>
      <c r="H21" s="27">
        <v>5</v>
      </c>
      <c r="I21" s="1"/>
    </row>
    <row r="22" spans="1:9" ht="20.100000000000001" customHeight="1" x14ac:dyDescent="0.3">
      <c r="A22" s="9" t="s">
        <v>12</v>
      </c>
      <c r="B22" s="68">
        <v>3</v>
      </c>
      <c r="C22" s="10">
        <v>27733</v>
      </c>
      <c r="D22" s="9" t="s">
        <v>22</v>
      </c>
      <c r="E22" s="14" t="s">
        <v>25</v>
      </c>
      <c r="F22" s="8">
        <v>64</v>
      </c>
      <c r="G22" s="30">
        <v>3.4803240740740739E-2</v>
      </c>
      <c r="H22" s="27">
        <v>6</v>
      </c>
      <c r="I22" s="1"/>
    </row>
    <row r="23" spans="1:9" ht="20.100000000000001" customHeight="1" x14ac:dyDescent="0.3">
      <c r="A23" s="8"/>
      <c r="B23" s="64"/>
      <c r="C23" s="8"/>
      <c r="D23" s="8"/>
      <c r="E23" s="8"/>
      <c r="F23" s="8"/>
      <c r="G23" s="30"/>
      <c r="H23" s="27"/>
      <c r="I23" s="1"/>
    </row>
    <row r="24" spans="1:9" ht="20.100000000000001" customHeight="1" x14ac:dyDescent="0.3">
      <c r="A24" s="8" t="s">
        <v>113</v>
      </c>
      <c r="B24" s="64">
        <v>6</v>
      </c>
      <c r="C24" s="8">
        <v>1940</v>
      </c>
      <c r="D24" s="8" t="s">
        <v>22</v>
      </c>
      <c r="E24" s="8" t="s">
        <v>27</v>
      </c>
      <c r="F24" s="8">
        <v>88</v>
      </c>
      <c r="G24" s="30">
        <v>4.943287037037037E-2</v>
      </c>
      <c r="H24" s="27">
        <v>1</v>
      </c>
      <c r="I24" s="1"/>
    </row>
    <row r="25" spans="1:9" ht="20.100000000000001" customHeight="1" x14ac:dyDescent="0.3">
      <c r="A25" s="8"/>
      <c r="B25" s="64"/>
      <c r="C25" s="8"/>
      <c r="D25" s="8"/>
      <c r="E25" s="8"/>
      <c r="F25" s="8"/>
      <c r="G25" s="30"/>
      <c r="H25" s="8"/>
      <c r="I25" s="1"/>
    </row>
    <row r="26" spans="1:9" ht="20.100000000000001" customHeight="1" x14ac:dyDescent="0.3">
      <c r="A26" s="8"/>
      <c r="B26" s="64"/>
      <c r="C26" s="8"/>
      <c r="D26" s="8"/>
      <c r="E26" s="8"/>
      <c r="F26" s="8"/>
      <c r="G26" s="30"/>
      <c r="H26" s="8"/>
      <c r="I26" s="1"/>
    </row>
    <row r="27" spans="1:9" ht="20.100000000000001" customHeight="1" x14ac:dyDescent="0.3">
      <c r="A27" s="11" t="s">
        <v>10</v>
      </c>
      <c r="B27" s="66">
        <v>2</v>
      </c>
      <c r="C27" s="12">
        <v>32656</v>
      </c>
      <c r="D27" s="9" t="s">
        <v>22</v>
      </c>
      <c r="E27" s="11" t="s">
        <v>11</v>
      </c>
      <c r="F27" s="24" t="s">
        <v>103</v>
      </c>
      <c r="G27" s="8"/>
      <c r="H27" s="8"/>
      <c r="I27" s="1"/>
    </row>
    <row r="28" spans="1:9" ht="20.100000000000001" customHeight="1" x14ac:dyDescent="0.3">
      <c r="A28" s="8" t="s">
        <v>106</v>
      </c>
      <c r="B28" s="64">
        <v>3</v>
      </c>
      <c r="C28" s="8">
        <v>1973</v>
      </c>
      <c r="D28" s="8" t="s">
        <v>22</v>
      </c>
      <c r="E28" s="8" t="s">
        <v>107</v>
      </c>
      <c r="F28" s="24" t="s">
        <v>103</v>
      </c>
      <c r="G28" s="30"/>
      <c r="H28" s="8"/>
      <c r="I28" s="1"/>
    </row>
    <row r="29" spans="1:9" ht="20.100000000000001" customHeight="1" x14ac:dyDescent="0.25">
      <c r="A29" s="55"/>
      <c r="B29" s="55"/>
      <c r="C29" s="55"/>
      <c r="D29" s="55"/>
      <c r="E29" s="55"/>
      <c r="F29" s="55"/>
      <c r="G29" s="55"/>
    </row>
    <row r="30" spans="1:9" ht="20.100000000000001" customHeight="1" x14ac:dyDescent="0.25">
      <c r="A30" s="55"/>
      <c r="B30" s="55"/>
      <c r="C30" s="55"/>
      <c r="D30" s="55"/>
      <c r="E30" s="55"/>
      <c r="F30" s="55"/>
      <c r="G30" s="55"/>
    </row>
  </sheetData>
  <sortState ref="A18:G21">
    <sortCondition ref="G16"/>
  </sortState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/>
  </sheetViews>
  <sheetFormatPr defaultRowHeight="15" x14ac:dyDescent="0.25"/>
  <cols>
    <col min="1" max="1" width="43.85546875" customWidth="1"/>
    <col min="2" max="2" width="6.28515625" customWidth="1"/>
    <col min="3" max="3" width="15.140625" customWidth="1"/>
    <col min="4" max="4" width="11.7109375" customWidth="1"/>
    <col min="5" max="5" width="25.85546875" customWidth="1"/>
    <col min="6" max="6" width="9.7109375" customWidth="1"/>
    <col min="7" max="7" width="13.5703125" customWidth="1"/>
    <col min="8" max="8" width="11.5703125" customWidth="1"/>
    <col min="9" max="9" width="11.28515625" customWidth="1"/>
    <col min="11" max="11" width="10.7109375" customWidth="1"/>
  </cols>
  <sheetData>
    <row r="1" spans="1:11" ht="23.25" x14ac:dyDescent="0.35">
      <c r="A1" s="2" t="s">
        <v>0</v>
      </c>
      <c r="C1" s="4" t="s">
        <v>9</v>
      </c>
      <c r="D1" s="2" t="s">
        <v>8</v>
      </c>
      <c r="G1" s="7"/>
    </row>
    <row r="2" spans="1:11" ht="20.100000000000001" customHeight="1" x14ac:dyDescent="0.25">
      <c r="A2" s="3" t="s">
        <v>4</v>
      </c>
      <c r="B2" s="3" t="s">
        <v>6</v>
      </c>
      <c r="C2" s="3" t="s">
        <v>5</v>
      </c>
      <c r="D2" s="3" t="s">
        <v>1</v>
      </c>
      <c r="E2" s="3" t="s">
        <v>2</v>
      </c>
      <c r="F2" s="3" t="s">
        <v>3</v>
      </c>
      <c r="G2" s="3" t="s">
        <v>119</v>
      </c>
      <c r="H2" s="3" t="s">
        <v>120</v>
      </c>
      <c r="I2" s="3" t="s">
        <v>121</v>
      </c>
      <c r="J2" s="25" t="s">
        <v>102</v>
      </c>
      <c r="K2" s="25" t="s">
        <v>135</v>
      </c>
    </row>
    <row r="3" spans="1:11" ht="20.100000000000001" customHeight="1" x14ac:dyDescent="0.3">
      <c r="A3" s="37" t="s">
        <v>32</v>
      </c>
      <c r="B3" s="37">
        <v>1</v>
      </c>
      <c r="C3" s="39">
        <v>35023</v>
      </c>
      <c r="D3" s="37" t="s">
        <v>22</v>
      </c>
      <c r="E3" s="37" t="s">
        <v>52</v>
      </c>
      <c r="F3" s="35">
        <v>33</v>
      </c>
      <c r="G3" s="38">
        <v>2.0671296296296295E-2</v>
      </c>
      <c r="H3" s="38">
        <v>4.1365740740740745E-2</v>
      </c>
      <c r="I3" s="38">
        <v>6.1539351851851852E-2</v>
      </c>
      <c r="J3" s="35">
        <v>1</v>
      </c>
      <c r="K3" s="59">
        <v>3</v>
      </c>
    </row>
    <row r="4" spans="1:11" s="78" customFormat="1" ht="20.100000000000001" customHeight="1" x14ac:dyDescent="0.3">
      <c r="A4" s="74"/>
      <c r="B4" s="74"/>
      <c r="C4" s="75"/>
      <c r="D4" s="74"/>
      <c r="E4" s="74"/>
      <c r="F4" s="76"/>
      <c r="G4" s="73"/>
      <c r="H4" s="73">
        <f>H3-G3</f>
        <v>2.0694444444444449E-2</v>
      </c>
      <c r="I4" s="73">
        <f>I3-H3</f>
        <v>2.0173611111111107E-2</v>
      </c>
      <c r="J4" s="76"/>
      <c r="K4" s="77"/>
    </row>
    <row r="5" spans="1:11" ht="20.100000000000001" customHeight="1" x14ac:dyDescent="0.3">
      <c r="A5" s="11" t="s">
        <v>42</v>
      </c>
      <c r="B5" s="11">
        <v>1</v>
      </c>
      <c r="C5" s="12">
        <v>35209</v>
      </c>
      <c r="D5" s="11" t="s">
        <v>49</v>
      </c>
      <c r="E5" s="11" t="s">
        <v>27</v>
      </c>
      <c r="F5" s="8">
        <v>51</v>
      </c>
      <c r="G5" s="30">
        <v>2.1782407407407407E-2</v>
      </c>
      <c r="H5" s="30">
        <v>4.4594907407407409E-2</v>
      </c>
      <c r="I5" s="57">
        <v>7.0393518518518508E-2</v>
      </c>
      <c r="J5" s="8">
        <v>2</v>
      </c>
      <c r="K5" s="60"/>
    </row>
    <row r="6" spans="1:11" s="78" customFormat="1" ht="20.100000000000001" customHeight="1" x14ac:dyDescent="0.3">
      <c r="A6" s="74"/>
      <c r="B6" s="74"/>
      <c r="C6" s="75"/>
      <c r="D6" s="74"/>
      <c r="E6" s="74"/>
      <c r="F6" s="76"/>
      <c r="G6" s="73"/>
      <c r="H6" s="73">
        <f>H5-G5</f>
        <v>2.2812500000000003E-2</v>
      </c>
      <c r="I6" s="73">
        <f>I5-H5</f>
        <v>2.5798611111111099E-2</v>
      </c>
      <c r="J6" s="76"/>
      <c r="K6" s="77"/>
    </row>
    <row r="7" spans="1:11" ht="20.100000000000001" customHeight="1" x14ac:dyDescent="0.3">
      <c r="A7" s="11" t="s">
        <v>35</v>
      </c>
      <c r="B7" s="11">
        <v>1</v>
      </c>
      <c r="C7" s="12">
        <v>37781</v>
      </c>
      <c r="D7" s="11" t="s">
        <v>23</v>
      </c>
      <c r="E7" s="11" t="s">
        <v>27</v>
      </c>
      <c r="F7" s="8">
        <v>45</v>
      </c>
      <c r="G7" s="30">
        <v>2.2534722222222223E-2</v>
      </c>
      <c r="H7" s="30">
        <v>4.6180555555555558E-2</v>
      </c>
      <c r="I7" s="57">
        <v>7.1412037037037038E-2</v>
      </c>
      <c r="J7" s="8">
        <v>3</v>
      </c>
      <c r="K7" s="60"/>
    </row>
    <row r="8" spans="1:11" s="78" customFormat="1" ht="20.100000000000001" customHeight="1" x14ac:dyDescent="0.3">
      <c r="A8" s="74"/>
      <c r="B8" s="74"/>
      <c r="C8" s="75"/>
      <c r="D8" s="74"/>
      <c r="E8" s="74"/>
      <c r="F8" s="76"/>
      <c r="G8" s="73"/>
      <c r="H8" s="73">
        <f>H7-G7</f>
        <v>2.3645833333333335E-2</v>
      </c>
      <c r="I8" s="73">
        <f>I7-H7</f>
        <v>2.523148148148148E-2</v>
      </c>
      <c r="J8" s="76"/>
      <c r="K8" s="77"/>
    </row>
    <row r="9" spans="1:11" ht="20.100000000000001" customHeight="1" x14ac:dyDescent="0.3">
      <c r="A9" s="11" t="s">
        <v>41</v>
      </c>
      <c r="B9" s="11">
        <v>1</v>
      </c>
      <c r="C9" s="12">
        <v>35623</v>
      </c>
      <c r="D9" s="11" t="s">
        <v>48</v>
      </c>
      <c r="E9" s="11" t="s">
        <v>27</v>
      </c>
      <c r="F9" s="8">
        <v>53</v>
      </c>
      <c r="G9" s="30">
        <v>2.3668981481481485E-2</v>
      </c>
      <c r="H9" s="30">
        <v>4.4733796296296292E-2</v>
      </c>
      <c r="I9" s="57">
        <v>7.2268518518518524E-2</v>
      </c>
      <c r="J9" s="8">
        <v>4</v>
      </c>
      <c r="K9" s="60"/>
    </row>
    <row r="10" spans="1:11" s="78" customFormat="1" ht="20.100000000000001" customHeight="1" x14ac:dyDescent="0.3">
      <c r="A10" s="74"/>
      <c r="B10" s="74"/>
      <c r="C10" s="75"/>
      <c r="D10" s="74"/>
      <c r="E10" s="74"/>
      <c r="F10" s="76"/>
      <c r="G10" s="73"/>
      <c r="H10" s="73">
        <f>H9-G9</f>
        <v>2.1064814814814807E-2</v>
      </c>
      <c r="I10" s="73">
        <f>I9-H9</f>
        <v>2.7534722222222231E-2</v>
      </c>
      <c r="J10" s="76"/>
      <c r="K10" s="77"/>
    </row>
    <row r="11" spans="1:11" ht="20.100000000000001" customHeight="1" x14ac:dyDescent="0.3">
      <c r="A11" s="8" t="s">
        <v>128</v>
      </c>
      <c r="B11" s="8">
        <v>1</v>
      </c>
      <c r="C11" s="34" t="s">
        <v>129</v>
      </c>
      <c r="D11" s="8" t="s">
        <v>22</v>
      </c>
      <c r="E11" s="8" t="s">
        <v>27</v>
      </c>
      <c r="F11" s="8">
        <v>25</v>
      </c>
      <c r="G11" s="30">
        <v>2.4560185185185185E-2</v>
      </c>
      <c r="H11" s="30">
        <v>5.3518518518518521E-2</v>
      </c>
      <c r="I11" s="57">
        <v>8.0902777777777782E-2</v>
      </c>
      <c r="J11" s="8">
        <v>5</v>
      </c>
      <c r="K11" s="60"/>
    </row>
    <row r="12" spans="1:11" s="78" customFormat="1" ht="20.100000000000001" customHeight="1" x14ac:dyDescent="0.3">
      <c r="A12" s="74"/>
      <c r="B12" s="74"/>
      <c r="C12" s="75"/>
      <c r="D12" s="74"/>
      <c r="E12" s="74"/>
      <c r="F12" s="76"/>
      <c r="G12" s="73"/>
      <c r="H12" s="73">
        <f>H11-G11</f>
        <v>2.8958333333333336E-2</v>
      </c>
      <c r="I12" s="73">
        <f>I11-H11</f>
        <v>2.7384259259259261E-2</v>
      </c>
      <c r="J12" s="76"/>
      <c r="K12" s="77"/>
    </row>
    <row r="13" spans="1:11" ht="20.100000000000001" customHeight="1" x14ac:dyDescent="0.3">
      <c r="A13" s="8"/>
      <c r="B13" s="8"/>
      <c r="C13" s="34"/>
      <c r="D13" s="8"/>
      <c r="E13" s="8"/>
      <c r="F13" s="8"/>
      <c r="G13" s="30"/>
      <c r="H13" s="30"/>
      <c r="I13" s="57"/>
      <c r="J13" s="8"/>
      <c r="K13" s="60"/>
    </row>
    <row r="14" spans="1:11" ht="20.100000000000001" customHeight="1" x14ac:dyDescent="0.3">
      <c r="A14" s="35" t="s">
        <v>126</v>
      </c>
      <c r="B14" s="35">
        <v>2</v>
      </c>
      <c r="C14" s="36" t="s">
        <v>127</v>
      </c>
      <c r="D14" s="35" t="s">
        <v>22</v>
      </c>
      <c r="E14" s="37" t="s">
        <v>54</v>
      </c>
      <c r="F14" s="35">
        <v>31</v>
      </c>
      <c r="G14" s="38">
        <v>1.8101851851851852E-2</v>
      </c>
      <c r="H14" s="38">
        <v>3.6516203703703703E-2</v>
      </c>
      <c r="I14" s="56">
        <v>5.5E-2</v>
      </c>
      <c r="J14" s="35">
        <v>1</v>
      </c>
      <c r="K14" s="59">
        <v>1</v>
      </c>
    </row>
    <row r="15" spans="1:11" s="78" customFormat="1" ht="20.100000000000001" customHeight="1" x14ac:dyDescent="0.3">
      <c r="A15" s="74"/>
      <c r="B15" s="74"/>
      <c r="C15" s="75"/>
      <c r="D15" s="74"/>
      <c r="E15" s="74"/>
      <c r="F15" s="76"/>
      <c r="G15" s="73"/>
      <c r="H15" s="73">
        <f>H14-G14</f>
        <v>1.8414351851851852E-2</v>
      </c>
      <c r="I15" s="73">
        <f>I14-H14</f>
        <v>1.8483796296296297E-2</v>
      </c>
      <c r="J15" s="76"/>
      <c r="K15" s="77"/>
    </row>
    <row r="16" spans="1:11" ht="20.100000000000001" customHeight="1" x14ac:dyDescent="0.3">
      <c r="A16" s="11" t="s">
        <v>31</v>
      </c>
      <c r="B16" s="11">
        <v>2</v>
      </c>
      <c r="C16" s="12">
        <v>32981</v>
      </c>
      <c r="D16" s="11" t="s">
        <v>22</v>
      </c>
      <c r="E16" s="11" t="s">
        <v>51</v>
      </c>
      <c r="F16" s="8">
        <v>3</v>
      </c>
      <c r="G16" s="30">
        <v>2.0671296296296295E-2</v>
      </c>
      <c r="H16" s="30">
        <v>4.1365740740740745E-2</v>
      </c>
      <c r="I16" s="57">
        <v>6.1759259259259257E-2</v>
      </c>
      <c r="J16" s="8">
        <v>2</v>
      </c>
      <c r="K16" s="60"/>
    </row>
    <row r="17" spans="1:11" s="78" customFormat="1" ht="20.100000000000001" customHeight="1" x14ac:dyDescent="0.3">
      <c r="A17" s="74"/>
      <c r="B17" s="74"/>
      <c r="C17" s="75"/>
      <c r="D17" s="74"/>
      <c r="E17" s="74"/>
      <c r="F17" s="76"/>
      <c r="G17" s="73"/>
      <c r="H17" s="73">
        <f>H16-G16</f>
        <v>2.0694444444444449E-2</v>
      </c>
      <c r="I17" s="73">
        <f>I16-H16</f>
        <v>2.0393518518518512E-2</v>
      </c>
      <c r="J17" s="76"/>
      <c r="K17" s="77"/>
    </row>
    <row r="18" spans="1:11" ht="20.100000000000001" customHeight="1" x14ac:dyDescent="0.3">
      <c r="A18" s="8" t="s">
        <v>133</v>
      </c>
      <c r="B18" s="8">
        <v>2</v>
      </c>
      <c r="C18" s="34" t="s">
        <v>134</v>
      </c>
      <c r="D18" s="8" t="s">
        <v>22</v>
      </c>
      <c r="E18" s="8" t="s">
        <v>27</v>
      </c>
      <c r="F18" s="8">
        <v>65</v>
      </c>
      <c r="G18" s="30">
        <v>2.0150462962962964E-2</v>
      </c>
      <c r="H18" s="30">
        <v>4.1296296296296296E-2</v>
      </c>
      <c r="I18" s="57">
        <v>6.2916666666666662E-2</v>
      </c>
      <c r="J18" s="8">
        <v>3</v>
      </c>
      <c r="K18" s="60"/>
    </row>
    <row r="19" spans="1:11" s="78" customFormat="1" ht="20.100000000000001" customHeight="1" x14ac:dyDescent="0.3">
      <c r="A19" s="74"/>
      <c r="B19" s="74"/>
      <c r="C19" s="75"/>
      <c r="D19" s="74"/>
      <c r="E19" s="74"/>
      <c r="F19" s="76"/>
      <c r="G19" s="73"/>
      <c r="H19" s="73">
        <f>H18-G18</f>
        <v>2.1145833333333332E-2</v>
      </c>
      <c r="I19" s="73">
        <f>I18-H18</f>
        <v>2.1620370370370366E-2</v>
      </c>
      <c r="J19" s="76"/>
      <c r="K19" s="77"/>
    </row>
    <row r="20" spans="1:11" ht="20.100000000000001" customHeight="1" x14ac:dyDescent="0.3">
      <c r="A20" s="9" t="s">
        <v>43</v>
      </c>
      <c r="B20" s="9">
        <v>2</v>
      </c>
      <c r="C20" s="10">
        <v>31919</v>
      </c>
      <c r="D20" s="9" t="s">
        <v>22</v>
      </c>
      <c r="E20" s="9" t="s">
        <v>55</v>
      </c>
      <c r="F20" s="8">
        <v>17</v>
      </c>
      <c r="G20" s="30">
        <v>2.0891203703703703E-2</v>
      </c>
      <c r="H20" s="30">
        <v>4.238425925925926E-2</v>
      </c>
      <c r="I20" s="57">
        <v>6.4699074074074062E-2</v>
      </c>
      <c r="J20" s="8">
        <v>4</v>
      </c>
      <c r="K20" s="60"/>
    </row>
    <row r="21" spans="1:11" s="78" customFormat="1" ht="20.100000000000001" customHeight="1" x14ac:dyDescent="0.3">
      <c r="A21" s="74"/>
      <c r="B21" s="74"/>
      <c r="C21" s="75"/>
      <c r="D21" s="74"/>
      <c r="E21" s="74"/>
      <c r="F21" s="76"/>
      <c r="G21" s="73"/>
      <c r="H21" s="73">
        <f>H20-G20</f>
        <v>2.1493055555555557E-2</v>
      </c>
      <c r="I21" s="73">
        <f>I20-H20</f>
        <v>2.2314814814814801E-2</v>
      </c>
      <c r="J21" s="76"/>
      <c r="K21" s="77"/>
    </row>
    <row r="22" spans="1:11" ht="20.100000000000001" customHeight="1" x14ac:dyDescent="0.3">
      <c r="A22" s="11" t="s">
        <v>45</v>
      </c>
      <c r="B22" s="11">
        <v>2</v>
      </c>
      <c r="C22" s="12">
        <v>32667</v>
      </c>
      <c r="D22" s="11" t="s">
        <v>22</v>
      </c>
      <c r="E22" s="11" t="s">
        <v>27</v>
      </c>
      <c r="F22" s="8">
        <v>13</v>
      </c>
      <c r="G22" s="30">
        <v>2.2210648148148149E-2</v>
      </c>
      <c r="H22" s="30">
        <v>4.4594907407407409E-2</v>
      </c>
      <c r="I22" s="57">
        <v>6.7488425925925924E-2</v>
      </c>
      <c r="J22" s="8">
        <v>5</v>
      </c>
      <c r="K22" s="60"/>
    </row>
    <row r="23" spans="1:11" s="78" customFormat="1" ht="20.100000000000001" customHeight="1" x14ac:dyDescent="0.3">
      <c r="A23" s="74"/>
      <c r="B23" s="74"/>
      <c r="C23" s="75"/>
      <c r="D23" s="74"/>
      <c r="E23" s="74"/>
      <c r="F23" s="76"/>
      <c r="G23" s="73"/>
      <c r="H23" s="73">
        <f>H22-G22</f>
        <v>2.238425925925926E-2</v>
      </c>
      <c r="I23" s="73">
        <f>I22-H22</f>
        <v>2.2893518518518514E-2</v>
      </c>
      <c r="J23" s="76"/>
      <c r="K23" s="77"/>
    </row>
    <row r="24" spans="1:11" ht="20.100000000000001" customHeight="1" x14ac:dyDescent="0.3">
      <c r="A24" s="8" t="s">
        <v>124</v>
      </c>
      <c r="B24" s="8">
        <v>2</v>
      </c>
      <c r="C24" s="34" t="s">
        <v>125</v>
      </c>
      <c r="D24" s="8" t="s">
        <v>22</v>
      </c>
      <c r="E24" s="8" t="s">
        <v>27</v>
      </c>
      <c r="F24" s="8">
        <v>43</v>
      </c>
      <c r="G24" s="30">
        <v>2.210648148148148E-2</v>
      </c>
      <c r="H24" s="30">
        <v>4.6099537037037036E-2</v>
      </c>
      <c r="I24" s="57">
        <v>7.0300925925925919E-2</v>
      </c>
      <c r="J24" s="8">
        <v>6</v>
      </c>
      <c r="K24" s="60"/>
    </row>
    <row r="25" spans="1:11" s="78" customFormat="1" ht="20.100000000000001" customHeight="1" x14ac:dyDescent="0.3">
      <c r="A25" s="74"/>
      <c r="B25" s="74"/>
      <c r="C25" s="75"/>
      <c r="D25" s="74"/>
      <c r="E25" s="74"/>
      <c r="F25" s="76"/>
      <c r="G25" s="73"/>
      <c r="H25" s="73">
        <f>H24-G24</f>
        <v>2.3993055555555556E-2</v>
      </c>
      <c r="I25" s="73">
        <f>I24-H24</f>
        <v>2.4201388888888883E-2</v>
      </c>
      <c r="J25" s="76"/>
      <c r="K25" s="77"/>
    </row>
    <row r="26" spans="1:11" ht="20.100000000000001" customHeight="1" x14ac:dyDescent="0.3">
      <c r="A26" s="11" t="s">
        <v>30</v>
      </c>
      <c r="B26" s="11">
        <v>2</v>
      </c>
      <c r="C26" s="12">
        <v>33298</v>
      </c>
      <c r="D26" s="20" t="s">
        <v>46</v>
      </c>
      <c r="E26" s="61" t="s">
        <v>50</v>
      </c>
      <c r="F26" s="8">
        <v>63</v>
      </c>
      <c r="G26" s="30">
        <v>2.2129629629629628E-2</v>
      </c>
      <c r="H26" s="30">
        <v>4.7592592592592596E-2</v>
      </c>
      <c r="I26" s="57">
        <v>7.1400462962962971E-2</v>
      </c>
      <c r="J26" s="8">
        <v>7</v>
      </c>
      <c r="K26" s="60"/>
    </row>
    <row r="27" spans="1:11" s="78" customFormat="1" ht="20.100000000000001" customHeight="1" x14ac:dyDescent="0.3">
      <c r="A27" s="74"/>
      <c r="B27" s="74"/>
      <c r="C27" s="75"/>
      <c r="D27" s="74"/>
      <c r="E27" s="74"/>
      <c r="F27" s="76"/>
      <c r="G27" s="73"/>
      <c r="H27" s="73">
        <f>H26-G26</f>
        <v>2.5462962962962968E-2</v>
      </c>
      <c r="I27" s="73">
        <f>I26-H26</f>
        <v>2.3807870370370375E-2</v>
      </c>
      <c r="J27" s="76"/>
      <c r="K27" s="77"/>
    </row>
    <row r="28" spans="1:11" ht="20.100000000000001" customHeight="1" x14ac:dyDescent="0.3">
      <c r="A28" s="8" t="s">
        <v>130</v>
      </c>
      <c r="B28" s="8">
        <v>2</v>
      </c>
      <c r="C28" s="34" t="s">
        <v>131</v>
      </c>
      <c r="D28" s="8" t="s">
        <v>22</v>
      </c>
      <c r="E28" s="8" t="s">
        <v>132</v>
      </c>
      <c r="F28" s="8">
        <v>47</v>
      </c>
      <c r="G28" s="30">
        <v>2.5972222222222219E-2</v>
      </c>
      <c r="H28" s="30">
        <v>5.2280092592592593E-2</v>
      </c>
      <c r="I28" s="57">
        <v>7.9062499999999994E-2</v>
      </c>
      <c r="J28" s="8">
        <v>8</v>
      </c>
      <c r="K28" s="60"/>
    </row>
    <row r="29" spans="1:11" s="78" customFormat="1" ht="20.100000000000001" customHeight="1" x14ac:dyDescent="0.3">
      <c r="A29" s="74"/>
      <c r="B29" s="74"/>
      <c r="C29" s="75"/>
      <c r="D29" s="74"/>
      <c r="E29" s="74"/>
      <c r="F29" s="76"/>
      <c r="G29" s="73"/>
      <c r="H29" s="73">
        <f>H28-G28</f>
        <v>2.6307870370370374E-2</v>
      </c>
      <c r="I29" s="73">
        <f>I28-H28</f>
        <v>2.6782407407407401E-2</v>
      </c>
      <c r="J29" s="76"/>
      <c r="K29" s="77"/>
    </row>
    <row r="30" spans="1:11" ht="20.100000000000001" customHeight="1" x14ac:dyDescent="0.3">
      <c r="A30" s="8"/>
      <c r="B30" s="8"/>
      <c r="C30" s="34"/>
      <c r="D30" s="8"/>
      <c r="E30" s="8"/>
      <c r="F30" s="8"/>
      <c r="G30" s="30"/>
      <c r="H30" s="30"/>
      <c r="I30" s="57"/>
      <c r="J30" s="8"/>
      <c r="K30" s="60"/>
    </row>
    <row r="31" spans="1:11" ht="20.100000000000001" customHeight="1" x14ac:dyDescent="0.3">
      <c r="A31" s="37" t="s">
        <v>36</v>
      </c>
      <c r="B31" s="37">
        <v>3</v>
      </c>
      <c r="C31" s="39">
        <v>28487</v>
      </c>
      <c r="D31" s="37" t="s">
        <v>22</v>
      </c>
      <c r="E31" s="37" t="s">
        <v>54</v>
      </c>
      <c r="F31" s="35">
        <v>29</v>
      </c>
      <c r="G31" s="38">
        <v>1.8506944444444444E-2</v>
      </c>
      <c r="H31" s="38">
        <v>3.7488425925925925E-2</v>
      </c>
      <c r="I31" s="56">
        <v>5.6469907407407406E-2</v>
      </c>
      <c r="J31" s="35">
        <v>1</v>
      </c>
      <c r="K31" s="59">
        <v>2</v>
      </c>
    </row>
    <row r="32" spans="1:11" s="78" customFormat="1" ht="20.100000000000001" customHeight="1" x14ac:dyDescent="0.3">
      <c r="A32" s="74"/>
      <c r="B32" s="74"/>
      <c r="C32" s="75"/>
      <c r="D32" s="74"/>
      <c r="E32" s="74"/>
      <c r="F32" s="76"/>
      <c r="G32" s="73"/>
      <c r="H32" s="73">
        <f>H31-G31</f>
        <v>1.8981481481481481E-2</v>
      </c>
      <c r="I32" s="73">
        <f>I31-H31</f>
        <v>1.8981481481481481E-2</v>
      </c>
      <c r="J32" s="76"/>
      <c r="K32" s="77"/>
    </row>
    <row r="33" spans="1:11" ht="20.100000000000001" customHeight="1" x14ac:dyDescent="0.3">
      <c r="A33" s="18" t="s">
        <v>63</v>
      </c>
      <c r="B33" s="18">
        <v>3</v>
      </c>
      <c r="C33" s="19">
        <v>29698</v>
      </c>
      <c r="D33" s="11" t="s">
        <v>22</v>
      </c>
      <c r="E33" s="13" t="s">
        <v>64</v>
      </c>
      <c r="F33" s="8">
        <v>41</v>
      </c>
      <c r="G33" s="30">
        <v>2.1157407407407406E-2</v>
      </c>
      <c r="H33" s="30">
        <v>4.2604166666666665E-2</v>
      </c>
      <c r="I33" s="57">
        <v>6.4259259259259252E-2</v>
      </c>
      <c r="J33" s="8">
        <v>2</v>
      </c>
      <c r="K33" s="60"/>
    </row>
    <row r="34" spans="1:11" s="78" customFormat="1" ht="20.100000000000001" customHeight="1" x14ac:dyDescent="0.3">
      <c r="A34" s="74"/>
      <c r="B34" s="74"/>
      <c r="C34" s="75"/>
      <c r="D34" s="74"/>
      <c r="E34" s="74"/>
      <c r="F34" s="76"/>
      <c r="G34" s="73"/>
      <c r="H34" s="73">
        <f>H33-G33</f>
        <v>2.1446759259259259E-2</v>
      </c>
      <c r="I34" s="73">
        <f>I33-H33</f>
        <v>2.1655092592592587E-2</v>
      </c>
      <c r="J34" s="76"/>
      <c r="K34" s="77"/>
    </row>
    <row r="35" spans="1:11" ht="20.100000000000001" customHeight="1" x14ac:dyDescent="0.3">
      <c r="A35" s="11" t="s">
        <v>34</v>
      </c>
      <c r="B35" s="11">
        <v>3</v>
      </c>
      <c r="C35" s="12">
        <v>27058</v>
      </c>
      <c r="D35" s="11" t="s">
        <v>22</v>
      </c>
      <c r="E35" s="11" t="s">
        <v>52</v>
      </c>
      <c r="F35" s="8">
        <v>21</v>
      </c>
      <c r="G35" s="30">
        <v>2.164351851851852E-2</v>
      </c>
      <c r="H35" s="30">
        <v>4.462962962962963E-2</v>
      </c>
      <c r="I35" s="57">
        <v>6.8877314814814808E-2</v>
      </c>
      <c r="J35" s="8">
        <v>3</v>
      </c>
      <c r="K35" s="60"/>
    </row>
    <row r="36" spans="1:11" s="78" customFormat="1" ht="20.100000000000001" customHeight="1" x14ac:dyDescent="0.3">
      <c r="A36" s="74"/>
      <c r="B36" s="74"/>
      <c r="C36" s="75"/>
      <c r="D36" s="74"/>
      <c r="E36" s="74"/>
      <c r="F36" s="76"/>
      <c r="G36" s="73"/>
      <c r="H36" s="73">
        <f>H35-G35</f>
        <v>2.298611111111111E-2</v>
      </c>
      <c r="I36" s="73">
        <f>I35-H35</f>
        <v>2.4247685185185178E-2</v>
      </c>
      <c r="J36" s="76"/>
      <c r="K36" s="77"/>
    </row>
    <row r="37" spans="1:11" ht="20.100000000000001" customHeight="1" x14ac:dyDescent="0.3">
      <c r="A37" s="18" t="s">
        <v>68</v>
      </c>
      <c r="B37" s="18">
        <v>3</v>
      </c>
      <c r="C37" s="19">
        <v>27491</v>
      </c>
      <c r="D37" s="8" t="s">
        <v>22</v>
      </c>
      <c r="E37" s="18" t="s">
        <v>69</v>
      </c>
      <c r="F37" s="8">
        <v>19</v>
      </c>
      <c r="G37" s="30">
        <v>2.4479166666666666E-2</v>
      </c>
      <c r="H37" s="30">
        <v>4.9282407407407407E-2</v>
      </c>
      <c r="I37" s="57">
        <v>7.633101851851852E-2</v>
      </c>
      <c r="J37" s="8">
        <v>4</v>
      </c>
      <c r="K37" s="1"/>
    </row>
    <row r="38" spans="1:11" s="78" customFormat="1" ht="20.100000000000001" customHeight="1" x14ac:dyDescent="0.3">
      <c r="A38" s="74"/>
      <c r="B38" s="74"/>
      <c r="C38" s="75"/>
      <c r="D38" s="74"/>
      <c r="E38" s="74"/>
      <c r="F38" s="76"/>
      <c r="G38" s="73"/>
      <c r="H38" s="73">
        <f>H37-G37</f>
        <v>2.480324074074074E-2</v>
      </c>
      <c r="I38" s="73">
        <f>I37-H37</f>
        <v>2.7048611111111114E-2</v>
      </c>
      <c r="J38" s="76"/>
      <c r="K38" s="77"/>
    </row>
    <row r="39" spans="1:11" x14ac:dyDescent="0.25">
      <c r="J39" s="1"/>
      <c r="K39" s="1"/>
    </row>
    <row r="40" spans="1:11" ht="20.100000000000001" customHeight="1" x14ac:dyDescent="0.3">
      <c r="A40" s="11" t="s">
        <v>44</v>
      </c>
      <c r="B40" s="11">
        <v>4</v>
      </c>
      <c r="C40" s="12">
        <v>25013</v>
      </c>
      <c r="D40" s="11" t="s">
        <v>22</v>
      </c>
      <c r="E40" s="11" t="s">
        <v>27</v>
      </c>
      <c r="F40" s="8">
        <v>23</v>
      </c>
      <c r="G40" s="30">
        <v>2.2268518518518521E-2</v>
      </c>
      <c r="H40" s="30">
        <v>4.6342592592592595E-2</v>
      </c>
      <c r="I40" s="57">
        <v>7.6446759259259256E-2</v>
      </c>
      <c r="J40" s="8">
        <v>1</v>
      </c>
      <c r="K40" s="1"/>
    </row>
    <row r="41" spans="1:11" s="78" customFormat="1" ht="20.100000000000001" customHeight="1" x14ac:dyDescent="0.3">
      <c r="A41" s="74"/>
      <c r="B41" s="74"/>
      <c r="C41" s="75"/>
      <c r="D41" s="74"/>
      <c r="E41" s="74"/>
      <c r="F41" s="76"/>
      <c r="G41" s="73"/>
      <c r="H41" s="73">
        <f>H40-G40</f>
        <v>2.4074074074074074E-2</v>
      </c>
      <c r="I41" s="73">
        <f>I40-H40</f>
        <v>3.0104166666666661E-2</v>
      </c>
      <c r="J41" s="76"/>
      <c r="K41" s="77"/>
    </row>
    <row r="42" spans="1:11" ht="20.100000000000001" customHeight="1" x14ac:dyDescent="0.3">
      <c r="A42" s="11"/>
      <c r="B42" s="11"/>
      <c r="C42" s="12"/>
      <c r="D42" s="11"/>
      <c r="E42" s="11"/>
      <c r="F42" s="8"/>
      <c r="G42" s="30"/>
      <c r="H42" s="30"/>
      <c r="I42" s="57"/>
      <c r="J42" s="8"/>
      <c r="K42" s="1"/>
    </row>
    <row r="43" spans="1:11" ht="20.100000000000001" customHeight="1" x14ac:dyDescent="0.3">
      <c r="A43" s="11" t="s">
        <v>33</v>
      </c>
      <c r="B43" s="11">
        <v>6</v>
      </c>
      <c r="C43" s="12">
        <v>18690</v>
      </c>
      <c r="D43" s="11" t="s">
        <v>22</v>
      </c>
      <c r="E43" s="11" t="s">
        <v>53</v>
      </c>
      <c r="F43" s="8">
        <v>1</v>
      </c>
      <c r="G43" s="30">
        <v>2.4560185185185185E-2</v>
      </c>
      <c r="H43" s="30">
        <v>5.0173611111111106E-2</v>
      </c>
      <c r="I43" s="57">
        <v>7.8113425925925919E-2</v>
      </c>
      <c r="J43" s="8">
        <v>1</v>
      </c>
      <c r="K43" s="1"/>
    </row>
    <row r="44" spans="1:11" s="78" customFormat="1" ht="20.100000000000001" customHeight="1" x14ac:dyDescent="0.3">
      <c r="A44" s="74"/>
      <c r="B44" s="74"/>
      <c r="C44" s="75"/>
      <c r="D44" s="74"/>
      <c r="E44" s="74"/>
      <c r="F44" s="76"/>
      <c r="G44" s="73"/>
      <c r="H44" s="73">
        <f>H43-G43</f>
        <v>2.5613425925925921E-2</v>
      </c>
      <c r="I44" s="73">
        <f>I43-H43</f>
        <v>2.7939814814814813E-2</v>
      </c>
      <c r="J44" s="76"/>
      <c r="K44" s="77"/>
    </row>
    <row r="45" spans="1:11" ht="20.100000000000001" customHeight="1" x14ac:dyDescent="0.25">
      <c r="A45" s="1"/>
      <c r="B45" s="1"/>
      <c r="C45" s="33"/>
      <c r="D45" s="1"/>
      <c r="E45" s="1"/>
      <c r="F45" s="1"/>
      <c r="G45" s="28"/>
      <c r="H45" s="28"/>
      <c r="I45" s="58"/>
      <c r="J45" s="1"/>
      <c r="K45" s="1"/>
    </row>
    <row r="46" spans="1:11" ht="20.100000000000001" customHeight="1" x14ac:dyDescent="0.3">
      <c r="A46" s="11" t="s">
        <v>40</v>
      </c>
      <c r="B46" s="11">
        <v>2</v>
      </c>
      <c r="C46" s="12">
        <v>30541</v>
      </c>
      <c r="D46" s="11" t="s">
        <v>22</v>
      </c>
      <c r="E46" s="11" t="s">
        <v>27</v>
      </c>
      <c r="F46" s="8">
        <v>59</v>
      </c>
      <c r="G46" s="30">
        <v>2.1782407407407407E-2</v>
      </c>
      <c r="H46" s="30">
        <v>4.3715277777777777E-2</v>
      </c>
      <c r="I46" s="57" t="s">
        <v>123</v>
      </c>
      <c r="J46" s="8"/>
      <c r="K46" s="1"/>
    </row>
    <row r="47" spans="1:11" s="78" customFormat="1" ht="20.100000000000001" customHeight="1" x14ac:dyDescent="0.3">
      <c r="A47" s="74"/>
      <c r="B47" s="74"/>
      <c r="C47" s="75"/>
      <c r="D47" s="74"/>
      <c r="E47" s="74"/>
      <c r="F47" s="76"/>
      <c r="G47" s="73"/>
      <c r="H47" s="73">
        <f>H46-G46</f>
        <v>2.193287037037037E-2</v>
      </c>
      <c r="I47" s="73"/>
      <c r="J47" s="76"/>
      <c r="K47" s="77"/>
    </row>
    <row r="48" spans="1:11" ht="20.100000000000001" customHeight="1" x14ac:dyDescent="0.3">
      <c r="A48" s="18" t="s">
        <v>65</v>
      </c>
      <c r="B48" s="18">
        <v>2</v>
      </c>
      <c r="C48" s="19">
        <v>32109</v>
      </c>
      <c r="D48" s="8" t="s">
        <v>24</v>
      </c>
      <c r="E48" s="18" t="s">
        <v>66</v>
      </c>
      <c r="F48" s="8" t="s">
        <v>122</v>
      </c>
      <c r="G48" s="30"/>
      <c r="H48" s="28"/>
      <c r="I48" s="58"/>
      <c r="J48" s="1"/>
      <c r="K48" s="1"/>
    </row>
  </sheetData>
  <sortState ref="A18:I20">
    <sortCondition ref="I18"/>
  </sortState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/>
  </sheetViews>
  <sheetFormatPr defaultRowHeight="15" x14ac:dyDescent="0.25"/>
  <cols>
    <col min="1" max="1" width="42.140625" customWidth="1"/>
    <col min="2" max="2" width="5.85546875" customWidth="1"/>
    <col min="3" max="3" width="15.5703125" customWidth="1"/>
    <col min="4" max="4" width="11.85546875" customWidth="1"/>
    <col min="5" max="5" width="23.85546875" customWidth="1"/>
    <col min="6" max="6" width="15.85546875" customWidth="1"/>
    <col min="7" max="7" width="13.42578125" customWidth="1"/>
    <col min="8" max="8" width="10.140625" customWidth="1"/>
    <col min="9" max="9" width="10.28515625" customWidth="1"/>
  </cols>
  <sheetData>
    <row r="1" spans="1:11" ht="23.25" x14ac:dyDescent="0.35">
      <c r="A1" s="2" t="s">
        <v>0</v>
      </c>
      <c r="C1" s="4" t="s">
        <v>9</v>
      </c>
      <c r="D1" s="2" t="s">
        <v>7</v>
      </c>
      <c r="G1" s="7"/>
    </row>
    <row r="2" spans="1:11" ht="18.75" x14ac:dyDescent="0.25">
      <c r="A2" s="3" t="s">
        <v>4</v>
      </c>
      <c r="B2" s="3" t="s">
        <v>6</v>
      </c>
      <c r="C2" s="3" t="s">
        <v>5</v>
      </c>
      <c r="D2" s="3" t="s">
        <v>1</v>
      </c>
      <c r="E2" s="3" t="s">
        <v>2</v>
      </c>
      <c r="F2" s="3" t="s">
        <v>3</v>
      </c>
      <c r="G2" s="5" t="s">
        <v>119</v>
      </c>
      <c r="H2" s="3" t="s">
        <v>120</v>
      </c>
      <c r="I2" s="3" t="s">
        <v>121</v>
      </c>
      <c r="J2" s="25" t="s">
        <v>102</v>
      </c>
      <c r="K2" s="47" t="s">
        <v>135</v>
      </c>
    </row>
    <row r="3" spans="1:11" ht="20.100000000000001" customHeight="1" x14ac:dyDescent="0.3">
      <c r="A3" s="49" t="s">
        <v>136</v>
      </c>
      <c r="B3" s="49">
        <v>2</v>
      </c>
      <c r="C3" s="50" t="s">
        <v>137</v>
      </c>
      <c r="D3" s="37" t="s">
        <v>22</v>
      </c>
      <c r="E3" s="37" t="s">
        <v>27</v>
      </c>
      <c r="F3" s="35">
        <v>9</v>
      </c>
      <c r="G3" s="51">
        <v>2.1805555555555554E-2</v>
      </c>
      <c r="H3" s="52">
        <v>4.3437499999999997E-2</v>
      </c>
      <c r="I3" s="52">
        <v>6.5347222222222223E-2</v>
      </c>
      <c r="J3" s="43">
        <v>1</v>
      </c>
      <c r="K3" s="43">
        <v>1</v>
      </c>
    </row>
    <row r="4" spans="1:11" s="78" customFormat="1" ht="20.100000000000001" customHeight="1" x14ac:dyDescent="0.3">
      <c r="A4" s="79"/>
      <c r="B4" s="79"/>
      <c r="C4" s="80"/>
      <c r="D4" s="74"/>
      <c r="E4" s="74"/>
      <c r="F4" s="76"/>
      <c r="G4" s="81"/>
      <c r="H4" s="82">
        <f>H3-G3</f>
        <v>2.1631944444444443E-2</v>
      </c>
      <c r="I4" s="82">
        <f>I3-H3</f>
        <v>2.1909722222222226E-2</v>
      </c>
      <c r="J4" s="83"/>
      <c r="K4" s="83"/>
    </row>
    <row r="5" spans="1:11" ht="20.100000000000001" customHeight="1" x14ac:dyDescent="0.3">
      <c r="A5" s="37" t="s">
        <v>38</v>
      </c>
      <c r="B5" s="37">
        <v>2</v>
      </c>
      <c r="C5" s="39">
        <v>32378</v>
      </c>
      <c r="D5" s="48" t="s">
        <v>47</v>
      </c>
      <c r="E5" s="48" t="s">
        <v>50</v>
      </c>
      <c r="F5" s="35">
        <v>61</v>
      </c>
      <c r="G5" s="52">
        <v>2.4340277777777777E-2</v>
      </c>
      <c r="H5" s="52">
        <v>4.9942129629629628E-2</v>
      </c>
      <c r="I5" s="52">
        <v>7.4236111111111114E-2</v>
      </c>
      <c r="J5" s="43">
        <v>2</v>
      </c>
      <c r="K5" s="43">
        <v>2</v>
      </c>
    </row>
    <row r="6" spans="1:11" s="78" customFormat="1" ht="20.100000000000001" customHeight="1" x14ac:dyDescent="0.3">
      <c r="A6" s="79"/>
      <c r="B6" s="79"/>
      <c r="C6" s="80"/>
      <c r="D6" s="74"/>
      <c r="E6" s="74"/>
      <c r="F6" s="76"/>
      <c r="G6" s="81"/>
      <c r="H6" s="82">
        <f>H5-G5</f>
        <v>2.5601851851851851E-2</v>
      </c>
      <c r="I6" s="82">
        <f>I5-H5</f>
        <v>2.4293981481481486E-2</v>
      </c>
      <c r="J6" s="83"/>
      <c r="K6" s="83"/>
    </row>
    <row r="7" spans="1:11" ht="20.100000000000001" customHeight="1" x14ac:dyDescent="0.3">
      <c r="A7" s="11" t="s">
        <v>39</v>
      </c>
      <c r="B7" s="11">
        <v>2</v>
      </c>
      <c r="C7" s="12">
        <v>32069</v>
      </c>
      <c r="D7" s="11" t="s">
        <v>22</v>
      </c>
      <c r="E7" s="11" t="s">
        <v>27</v>
      </c>
      <c r="F7" s="8">
        <v>5</v>
      </c>
      <c r="G7" s="53">
        <v>2.736111111111111E-2</v>
      </c>
      <c r="H7" s="53">
        <v>5.4525462962962963E-2</v>
      </c>
      <c r="I7" s="53">
        <v>8.1874999999999989E-2</v>
      </c>
      <c r="J7" s="27">
        <v>3</v>
      </c>
      <c r="K7" s="1"/>
    </row>
    <row r="8" spans="1:11" s="78" customFormat="1" ht="20.100000000000001" customHeight="1" x14ac:dyDescent="0.3">
      <c r="A8" s="79"/>
      <c r="B8" s="79"/>
      <c r="C8" s="80"/>
      <c r="D8" s="74"/>
      <c r="E8" s="74"/>
      <c r="F8" s="76"/>
      <c r="G8" s="81"/>
      <c r="H8" s="82">
        <f>H7-G7</f>
        <v>2.7164351851851853E-2</v>
      </c>
      <c r="I8" s="82">
        <f>I7-H7</f>
        <v>2.7349537037037026E-2</v>
      </c>
      <c r="J8" s="83"/>
      <c r="K8" s="83"/>
    </row>
    <row r="9" spans="1:11" ht="20.100000000000001" customHeight="1" x14ac:dyDescent="0.3">
      <c r="A9" s="11" t="s">
        <v>37</v>
      </c>
      <c r="B9" s="11">
        <v>2</v>
      </c>
      <c r="C9" s="12">
        <v>32244</v>
      </c>
      <c r="D9" s="11" t="s">
        <v>22</v>
      </c>
      <c r="E9" s="11" t="s">
        <v>27</v>
      </c>
      <c r="F9" s="8">
        <v>15</v>
      </c>
      <c r="G9" s="53">
        <v>2.8807870370370373E-2</v>
      </c>
      <c r="H9" s="53">
        <v>5.876157407407407E-2</v>
      </c>
      <c r="I9" s="53">
        <v>8.9097222222222217E-2</v>
      </c>
      <c r="J9" s="27">
        <v>4</v>
      </c>
      <c r="K9" s="27"/>
    </row>
    <row r="10" spans="1:11" s="78" customFormat="1" ht="20.100000000000001" customHeight="1" x14ac:dyDescent="0.3">
      <c r="A10" s="79"/>
      <c r="B10" s="79"/>
      <c r="C10" s="80"/>
      <c r="D10" s="74"/>
      <c r="E10" s="74"/>
      <c r="F10" s="76"/>
      <c r="G10" s="81"/>
      <c r="H10" s="82">
        <f>H9-G9</f>
        <v>2.9953703703703698E-2</v>
      </c>
      <c r="I10" s="82">
        <f>I9-H9</f>
        <v>3.0335648148148146E-2</v>
      </c>
      <c r="J10" s="83"/>
      <c r="K10" s="83"/>
    </row>
    <row r="11" spans="1:11" ht="20.100000000000001" customHeight="1" x14ac:dyDescent="0.3">
      <c r="A11" s="11"/>
      <c r="B11" s="11"/>
      <c r="C11" s="12"/>
      <c r="D11" s="11"/>
      <c r="E11" s="11"/>
      <c r="F11" s="8"/>
      <c r="G11" s="53"/>
      <c r="H11" s="53"/>
      <c r="I11" s="53"/>
      <c r="J11" s="27"/>
      <c r="K11" s="27"/>
    </row>
    <row r="12" spans="1:11" ht="20.100000000000001" customHeight="1" x14ac:dyDescent="0.3">
      <c r="A12" s="40" t="s">
        <v>61</v>
      </c>
      <c r="B12" s="40">
        <v>3</v>
      </c>
      <c r="C12" s="41">
        <v>29016</v>
      </c>
      <c r="D12" s="40" t="s">
        <v>22</v>
      </c>
      <c r="E12" s="40" t="s">
        <v>62</v>
      </c>
      <c r="F12" s="35">
        <v>7</v>
      </c>
      <c r="G12" s="52">
        <v>2.1805555555555554E-2</v>
      </c>
      <c r="H12" s="52">
        <v>4.3530092592592599E-2</v>
      </c>
      <c r="I12" s="52">
        <v>6.5856481481481488E-2</v>
      </c>
      <c r="J12" s="43">
        <v>1</v>
      </c>
      <c r="K12" s="43">
        <v>3</v>
      </c>
    </row>
    <row r="13" spans="1:11" s="78" customFormat="1" ht="20.100000000000001" customHeight="1" x14ac:dyDescent="0.3">
      <c r="A13" s="79"/>
      <c r="B13" s="79"/>
      <c r="C13" s="80"/>
      <c r="D13" s="74"/>
      <c r="E13" s="74"/>
      <c r="F13" s="76"/>
      <c r="G13" s="81"/>
      <c r="H13" s="82">
        <f>H12-G12</f>
        <v>2.1724537037037046E-2</v>
      </c>
      <c r="I13" s="82">
        <f>I12-H12</f>
        <v>2.2326388888888889E-2</v>
      </c>
      <c r="J13" s="83"/>
      <c r="K13" s="83"/>
    </row>
    <row r="14" spans="1:11" ht="20.100000000000001" customHeight="1" x14ac:dyDescent="0.25">
      <c r="A14" s="54"/>
      <c r="B14" s="54"/>
      <c r="C14" s="54"/>
      <c r="D14" s="54"/>
      <c r="E14" s="54"/>
      <c r="F14" s="55"/>
      <c r="G14" s="55"/>
    </row>
    <row r="15" spans="1:11" ht="20.100000000000001" customHeight="1" x14ac:dyDescent="0.25">
      <c r="A15" s="55"/>
      <c r="B15" s="55"/>
      <c r="C15" s="55"/>
      <c r="D15" s="55"/>
      <c r="E15" s="55"/>
      <c r="F15" s="55"/>
      <c r="G15" s="55"/>
    </row>
    <row r="16" spans="1:11" ht="20.100000000000001" customHeight="1" x14ac:dyDescent="0.25">
      <c r="A16" s="55"/>
      <c r="B16" s="55"/>
      <c r="C16" s="55"/>
      <c r="D16" s="55"/>
      <c r="E16" s="55"/>
      <c r="F16" s="55"/>
      <c r="G16" s="55"/>
    </row>
    <row r="17" spans="1:7" ht="20.100000000000001" customHeight="1" x14ac:dyDescent="0.25">
      <c r="A17" s="55"/>
      <c r="B17" s="55"/>
      <c r="C17" s="55"/>
      <c r="D17" s="55"/>
      <c r="E17" s="55"/>
      <c r="F17" s="55"/>
      <c r="G17" s="55"/>
    </row>
    <row r="18" spans="1:7" ht="20.100000000000001" customHeight="1" x14ac:dyDescent="0.25">
      <c r="A18" s="55"/>
      <c r="B18" s="55"/>
      <c r="C18" s="55"/>
      <c r="D18" s="55"/>
      <c r="E18" s="55"/>
      <c r="F18" s="55"/>
      <c r="G18" s="55"/>
    </row>
    <row r="19" spans="1:7" ht="20.100000000000001" customHeight="1" x14ac:dyDescent="0.25">
      <c r="A19" s="55"/>
      <c r="B19" s="55"/>
      <c r="C19" s="55"/>
      <c r="D19" s="55"/>
      <c r="E19" s="55"/>
      <c r="F19" s="55"/>
      <c r="G19" s="55"/>
    </row>
    <row r="20" spans="1:7" ht="20.100000000000001" customHeight="1" x14ac:dyDescent="0.25">
      <c r="A20" s="55"/>
      <c r="B20" s="55"/>
      <c r="C20" s="55"/>
      <c r="D20" s="55"/>
      <c r="E20" s="55"/>
      <c r="F20" s="55"/>
      <c r="G20" s="55"/>
    </row>
    <row r="21" spans="1:7" ht="20.100000000000001" customHeight="1" x14ac:dyDescent="0.25">
      <c r="A21" s="55"/>
      <c r="B21" s="55"/>
      <c r="C21" s="55"/>
      <c r="D21" s="55"/>
      <c r="E21" s="55"/>
      <c r="F21" s="55"/>
      <c r="G21" s="55"/>
    </row>
    <row r="22" spans="1:7" ht="20.100000000000001" customHeight="1" x14ac:dyDescent="0.25">
      <c r="A22" s="55"/>
      <c r="B22" s="55"/>
      <c r="C22" s="55"/>
      <c r="D22" s="55"/>
      <c r="E22" s="55"/>
      <c r="F22" s="55"/>
      <c r="G22" s="55"/>
    </row>
    <row r="23" spans="1:7" ht="20.100000000000001" customHeight="1" x14ac:dyDescent="0.25">
      <c r="A23" s="55"/>
      <c r="B23" s="55"/>
      <c r="C23" s="55"/>
      <c r="D23" s="55"/>
      <c r="E23" s="55"/>
      <c r="F23" s="55"/>
      <c r="G23" s="55"/>
    </row>
    <row r="24" spans="1:7" ht="20.100000000000001" customHeight="1" x14ac:dyDescent="0.25">
      <c r="A24" s="55"/>
      <c r="B24" s="55"/>
      <c r="C24" s="55"/>
      <c r="D24" s="55"/>
      <c r="E24" s="55"/>
      <c r="F24" s="55"/>
      <c r="G24" s="55"/>
    </row>
    <row r="25" spans="1:7" ht="20.100000000000001" customHeight="1" x14ac:dyDescent="0.25">
      <c r="A25" s="55"/>
      <c r="B25" s="55"/>
      <c r="C25" s="55"/>
      <c r="D25" s="55"/>
      <c r="E25" s="55"/>
      <c r="F25" s="55"/>
      <c r="G25" s="55"/>
    </row>
    <row r="26" spans="1:7" ht="20.100000000000001" customHeight="1" x14ac:dyDescent="0.25">
      <c r="A26" s="55"/>
      <c r="B26" s="55"/>
      <c r="C26" s="55"/>
      <c r="D26" s="55"/>
      <c r="E26" s="55"/>
      <c r="F26" s="55"/>
      <c r="G26" s="55"/>
    </row>
    <row r="27" spans="1:7" ht="20.100000000000001" customHeight="1" x14ac:dyDescent="0.25">
      <c r="A27" s="55"/>
      <c r="B27" s="55"/>
      <c r="C27" s="55"/>
      <c r="D27" s="55"/>
      <c r="E27" s="55"/>
      <c r="F27" s="55"/>
      <c r="G27" s="55"/>
    </row>
    <row r="28" spans="1:7" ht="20.100000000000001" customHeight="1" x14ac:dyDescent="0.25">
      <c r="A28" s="55"/>
      <c r="B28" s="55"/>
      <c r="C28" s="55"/>
      <c r="D28" s="55"/>
      <c r="E28" s="55"/>
      <c r="F28" s="55"/>
      <c r="G28" s="55"/>
    </row>
    <row r="29" spans="1:7" ht="20.100000000000001" customHeight="1" x14ac:dyDescent="0.25">
      <c r="A29" s="55"/>
      <c r="B29" s="55"/>
      <c r="C29" s="55"/>
      <c r="D29" s="55"/>
      <c r="E29" s="55"/>
      <c r="F29" s="55"/>
      <c r="G29" s="55"/>
    </row>
    <row r="30" spans="1:7" ht="20.100000000000001" customHeight="1" x14ac:dyDescent="0.25">
      <c r="A30" s="55"/>
      <c r="B30" s="55"/>
      <c r="C30" s="55"/>
      <c r="D30" s="55"/>
      <c r="E30" s="55"/>
      <c r="F30" s="55"/>
      <c r="G30" s="55"/>
    </row>
  </sheetData>
  <sortState ref="A3:K7">
    <sortCondition ref="B3"/>
  </sortState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7км_Ж</vt:lpstr>
      <vt:lpstr>7км_М</vt:lpstr>
      <vt:lpstr>21км_М</vt:lpstr>
      <vt:lpstr>21км_Ж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IP</cp:lastModifiedBy>
  <cp:lastPrinted>2022-03-27T12:49:37Z</cp:lastPrinted>
  <dcterms:created xsi:type="dcterms:W3CDTF">2022-03-24T04:54:07Z</dcterms:created>
  <dcterms:modified xsi:type="dcterms:W3CDTF">2022-03-28T11:24:40Z</dcterms:modified>
</cp:coreProperties>
</file>