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9" i="1" l="1"/>
  <c r="E59" i="1" s="1"/>
  <c r="C58" i="1"/>
  <c r="E58" i="1" s="1"/>
  <c r="C57" i="1"/>
  <c r="E57" i="1" s="1"/>
  <c r="C56" i="1"/>
  <c r="E56" i="1" s="1"/>
  <c r="C55" i="1"/>
  <c r="E55" i="1" s="1"/>
  <c r="C53" i="1"/>
  <c r="E53" i="1" s="1"/>
  <c r="C52" i="1"/>
  <c r="E52" i="1" s="1"/>
  <c r="C51" i="1"/>
  <c r="E51" i="1" s="1"/>
  <c r="C50" i="1"/>
  <c r="E50" i="1" s="1"/>
  <c r="C49" i="1"/>
  <c r="E49" i="1" s="1"/>
  <c r="C47" i="1"/>
  <c r="E47" i="1" s="1"/>
  <c r="C46" i="1"/>
  <c r="E46" i="1" s="1"/>
  <c r="C45" i="1"/>
  <c r="E45" i="1" s="1"/>
  <c r="C44" i="1"/>
  <c r="E44" i="1" s="1"/>
  <c r="C43" i="1"/>
  <c r="E43" i="1" s="1"/>
  <c r="C41" i="1"/>
  <c r="E41" i="1" s="1"/>
  <c r="C40" i="1"/>
  <c r="E40" i="1" s="1"/>
  <c r="C39" i="1"/>
  <c r="E39" i="1" s="1"/>
  <c r="C38" i="1"/>
  <c r="E38" i="1" s="1"/>
  <c r="C37" i="1"/>
  <c r="E37" i="1" s="1"/>
  <c r="C35" i="1"/>
  <c r="E35" i="1" s="1"/>
  <c r="C34" i="1"/>
  <c r="E34" i="1" s="1"/>
  <c r="C33" i="1"/>
  <c r="E33" i="1" s="1"/>
  <c r="C32" i="1"/>
  <c r="E32" i="1" s="1"/>
  <c r="C31" i="1"/>
  <c r="E31" i="1" s="1"/>
  <c r="C29" i="1"/>
  <c r="E29" i="1" s="1"/>
  <c r="C28" i="1"/>
  <c r="E28" i="1" s="1"/>
  <c r="C27" i="1"/>
  <c r="E27" i="1" s="1"/>
  <c r="C26" i="1"/>
  <c r="E26" i="1" s="1"/>
  <c r="C25" i="1"/>
  <c r="E25" i="1" s="1"/>
  <c r="C23" i="1"/>
  <c r="E23" i="1" s="1"/>
  <c r="C22" i="1"/>
  <c r="E22" i="1" s="1"/>
  <c r="C21" i="1"/>
  <c r="E21" i="1" s="1"/>
  <c r="C20" i="1"/>
  <c r="E20" i="1" s="1"/>
  <c r="C19" i="1"/>
  <c r="E19" i="1" s="1"/>
  <c r="C17" i="1"/>
  <c r="E17" i="1" s="1"/>
  <c r="C16" i="1"/>
  <c r="E16" i="1" s="1"/>
  <c r="C15" i="1"/>
  <c r="E15" i="1" s="1"/>
  <c r="C14" i="1"/>
  <c r="E14" i="1" s="1"/>
  <c r="C13" i="1"/>
  <c r="E13" i="1" s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<sst xmlns="http://schemas.openxmlformats.org/spreadsheetml/2006/main" count="130" uniqueCount="89">
  <si>
    <t>Протокол</t>
  </si>
  <si>
    <t>Ф.И.О.</t>
  </si>
  <si>
    <t>Комада</t>
  </si>
  <si>
    <t>Время, час:мин:сек</t>
  </si>
  <si>
    <t>Место</t>
  </si>
  <si>
    <t>старта</t>
  </si>
  <si>
    <t>финиша</t>
  </si>
  <si>
    <t>на этапе</t>
  </si>
  <si>
    <t>Команды</t>
  </si>
  <si>
    <t>Этапа</t>
  </si>
  <si>
    <t>I этап 2.1 км, женщины</t>
  </si>
  <si>
    <t>ИГХ</t>
  </si>
  <si>
    <t>ИрИХ</t>
  </si>
  <si>
    <t>Соловей Оксана А.</t>
  </si>
  <si>
    <t>ИЗК</t>
  </si>
  <si>
    <t>II этап 2.1 км, мужчины</t>
  </si>
  <si>
    <t>Паклин Алексей С.</t>
  </si>
  <si>
    <t>Черемных Алексей С.</t>
  </si>
  <si>
    <t>III этап 0.75 км, женщины</t>
  </si>
  <si>
    <t>Гула Юлия А.</t>
  </si>
  <si>
    <t xml:space="preserve">IV этап 2.1 км, мужчины </t>
  </si>
  <si>
    <t>Брагин Эдуард В.</t>
  </si>
  <si>
    <t>Семинский Александр К.</t>
  </si>
  <si>
    <t>V этап 2.1 км, женщины</t>
  </si>
  <si>
    <t>Бурзунова Юлия П.</t>
  </si>
  <si>
    <t xml:space="preserve">VI этап 2.1 км, мужчины </t>
  </si>
  <si>
    <t>Богданов Александр И.</t>
  </si>
  <si>
    <t>VII этап 0.75 км, женщины</t>
  </si>
  <si>
    <t>Егорова Анастасия А.</t>
  </si>
  <si>
    <t xml:space="preserve">VIII этап 2.1 км, мужчины </t>
  </si>
  <si>
    <t>Спиридонов Василий С.</t>
  </si>
  <si>
    <t>Евсюнин Владимир Г.</t>
  </si>
  <si>
    <t>IX этап 2.1 км, женщины</t>
  </si>
  <si>
    <t>Старченко Инесса В.</t>
  </si>
  <si>
    <t>Беляева Ксения В.</t>
  </si>
  <si>
    <t>Базарова Екатерина П.</t>
  </si>
  <si>
    <t xml:space="preserve">Командное первенство ИНЦ СО РАН: </t>
  </si>
  <si>
    <t xml:space="preserve">Командное первенство Сборных: </t>
  </si>
  <si>
    <t>1. ИГХ СО РАН</t>
  </si>
  <si>
    <t>Институт геохимии</t>
  </si>
  <si>
    <t>Институт земной коры</t>
  </si>
  <si>
    <t xml:space="preserve">    Гл.судья         А.И.Оргильянов</t>
  </si>
  <si>
    <t>Организатор   Ю.Ф.Палкин</t>
  </si>
  <si>
    <t>Соревнования проведены при финансовой поддержке Профкома  Президиума ИНЦ СО РАН</t>
  </si>
  <si>
    <t>76-летию Победы над фашизмом, проведенной 29 апреля 2021 г.,+2*С, дождь со снегом.</t>
  </si>
  <si>
    <t xml:space="preserve">результатов участников XXXI эстафеты СИФИБР, посвященной </t>
  </si>
  <si>
    <t>ЛИН</t>
  </si>
  <si>
    <t>"Победа", сборная</t>
  </si>
  <si>
    <t>3. ИЗК СО РАН</t>
  </si>
  <si>
    <t>4. ИрИХ СО РАН</t>
  </si>
  <si>
    <t>2. ЛИН СО РАН</t>
  </si>
  <si>
    <t>Лимнологи-ческий институт</t>
  </si>
  <si>
    <t xml:space="preserve"> Институт химии</t>
  </si>
  <si>
    <t xml:space="preserve">    Судья-секретарь:  И.Г.Крюкова </t>
  </si>
  <si>
    <t>Всего 45 участника, из них 20 мужчин и 25 женщин</t>
  </si>
  <si>
    <t>Савельева Анна А.</t>
  </si>
  <si>
    <t>Винокурцев Владимир</t>
  </si>
  <si>
    <t>Кухаренко Артем Н.</t>
  </si>
  <si>
    <t>Быкова Галина Г.</t>
  </si>
  <si>
    <t>Хамкалов Роман Д.</t>
  </si>
  <si>
    <t>Кокунина Татьяна В.</t>
  </si>
  <si>
    <t>Гумарова Нина В.</t>
  </si>
  <si>
    <t>Юдинцева Эльвира Э.</t>
  </si>
  <si>
    <t>Зимин Михаил Д.</t>
  </si>
  <si>
    <t>Чачанагова Ольга И.</t>
  </si>
  <si>
    <t>Байкин Владислав Д.</t>
  </si>
  <si>
    <t>Загорулько Наталья А.</t>
  </si>
  <si>
    <t>Кустова Ольга В.</t>
  </si>
  <si>
    <t>Чебыкин Евгений П.</t>
  </si>
  <si>
    <t>"Победа", сб.</t>
  </si>
  <si>
    <t>Майкова Ольга О.</t>
  </si>
  <si>
    <t>Шиховцов Максим</t>
  </si>
  <si>
    <t>Сорокина Полина</t>
  </si>
  <si>
    <t>Белоусов Олег В.</t>
  </si>
  <si>
    <t>Суханова Елена</t>
  </si>
  <si>
    <t>Чебыкин Александр П.</t>
  </si>
  <si>
    <t>Башенхаева Мария В.</t>
  </si>
  <si>
    <t>Савельева Злата В.</t>
  </si>
  <si>
    <t>Карпова Анастасия Г.</t>
  </si>
  <si>
    <t>Ашурков Сергей В.</t>
  </si>
  <si>
    <t>Сагитова Елена Ф.</t>
  </si>
  <si>
    <t>Романов Алексей Р.</t>
  </si>
  <si>
    <t>Гыргенова Елена А.</t>
  </si>
  <si>
    <t>Левчук Алексей А.</t>
  </si>
  <si>
    <t>Шатохина Нина С.</t>
  </si>
  <si>
    <t>Белоусов Дмитрий С.</t>
  </si>
  <si>
    <t>Янова Анна В.</t>
  </si>
  <si>
    <t>4-5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</si>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</sst>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/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21" fontId="1" fillId="0" borderId="4" xfId="0" applyNumberFormat="1" applyFont="1" applyBorder="1" applyAlignment="1">
      <alignment horizontal="center"/>
    </xf>
    <xf numFmtId="21" fontId="1" fillId="0" borderId="4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4" xfId="0" applyFont="1" applyFill="1" applyBorder="1"/>
    <xf numFmtId="49" fontId="1" fillId="0" borderId="4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5" fillId="0" borderId="4" xfId="0" applyNumberFormat="1" applyFont="1" applyBorder="1" applyAlignment="1">
      <alignment vertical="justify"/>
    </xf>
    <xf numFmtId="0" fontId="1" fillId="0" borderId="1" xfId="0" applyFont="1" applyFill="1" applyBorder="1" applyAlignment="1">
      <alignment horizontal="left"/>
    </xf>
    <xf numFmtId="21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0" fillId="0" borderId="0" xfId="0" applyBorder="1"/>
    <xf numFmtId="49" fontId="5" fillId="0" borderId="0" xfId="0" applyNumberFormat="1" applyFont="1" applyBorder="1" applyAlignment="1">
      <alignment vertical="justify"/>
    </xf>
    <xf numFmtId="0" fontId="6" fillId="0" borderId="4" xfId="0" applyFont="1" applyBorder="1" applyAlignment="1">
      <alignment wrapText="1"/>
    </xf>
    <xf numFmtId="21" fontId="1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Fill="1" applyBorder="1"/>
    <xf numFmtId="0" fontId="7" fillId="0" borderId="4" xfId="0" applyFont="1" applyBorder="1"/>
    <xf numFmtId="21" fontId="7" fillId="0" borderId="4" xfId="0" applyNumberFormat="1" applyFont="1" applyFill="1" applyBorder="1" applyAlignment="1">
      <alignment horizontal="center"/>
    </xf>
    <xf numFmtId="21" fontId="7" fillId="0" borderId="4" xfId="0" applyNumberFormat="1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48" workbookViewId="0">
      <selection activeCell="S67" sqref="S67"/>
    </sheetView>
  </sheetViews>
  <sheetFormatPr defaultRowHeight="15" x14ac:dyDescent="0.25"/>
  <cols>
    <col min="1" max="1" width="23" customWidth="1"/>
    <col min="2" max="2" width="12.85546875" customWidth="1"/>
    <col min="3" max="3" width="10" customWidth="1"/>
    <col min="4" max="4" width="8.5703125" customWidth="1"/>
    <col min="5" max="5" width="9.28515625" customWidth="1"/>
    <col min="6" max="6" width="10.140625" customWidth="1"/>
    <col min="7" max="7" width="8.85546875" customWidth="1"/>
    <col min="11" max="11" width="17.28515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3"/>
    </row>
    <row r="2" spans="1:12" x14ac:dyDescent="0.25">
      <c r="A2" s="1" t="s">
        <v>45</v>
      </c>
      <c r="B2" s="2"/>
      <c r="C2" s="2"/>
      <c r="D2" s="2"/>
      <c r="E2" s="2"/>
      <c r="F2" s="2"/>
      <c r="G2" s="3"/>
    </row>
    <row r="3" spans="1:12" x14ac:dyDescent="0.25">
      <c r="A3" s="1" t="s">
        <v>44</v>
      </c>
      <c r="B3" s="2"/>
      <c r="C3" s="2"/>
      <c r="D3" s="2"/>
      <c r="E3" s="2"/>
      <c r="F3" s="2"/>
      <c r="G3" s="3"/>
    </row>
    <row r="4" spans="1:12" x14ac:dyDescent="0.25">
      <c r="A4" s="54" t="s">
        <v>1</v>
      </c>
      <c r="B4" s="52" t="s">
        <v>2</v>
      </c>
      <c r="C4" s="6" t="s">
        <v>3</v>
      </c>
      <c r="D4" s="7"/>
      <c r="E4" s="8"/>
      <c r="F4" s="9" t="s">
        <v>4</v>
      </c>
      <c r="G4" s="10"/>
    </row>
    <row r="5" spans="1:12" x14ac:dyDescent="0.25">
      <c r="A5" s="55"/>
      <c r="B5" s="53"/>
      <c r="C5" s="13" t="s">
        <v>5</v>
      </c>
      <c r="D5" s="14" t="s">
        <v>6</v>
      </c>
      <c r="E5" s="13" t="s">
        <v>7</v>
      </c>
      <c r="F5" s="15" t="s">
        <v>8</v>
      </c>
      <c r="G5" s="16" t="s">
        <v>9</v>
      </c>
    </row>
    <row r="6" spans="1:12" x14ac:dyDescent="0.25">
      <c r="A6" s="17" t="s">
        <v>10</v>
      </c>
      <c r="B6" s="18"/>
      <c r="C6" s="18"/>
      <c r="D6" s="18"/>
      <c r="E6" s="18"/>
      <c r="F6" s="18"/>
      <c r="G6" s="19"/>
    </row>
    <row r="7" spans="1:12" x14ac:dyDescent="0.25">
      <c r="A7" s="47" t="s">
        <v>55</v>
      </c>
      <c r="B7" s="15" t="s">
        <v>69</v>
      </c>
      <c r="C7" s="21">
        <v>0</v>
      </c>
      <c r="D7" s="22">
        <v>5.5787037037037038E-3</v>
      </c>
      <c r="E7" s="21">
        <f t="shared" ref="E7:E11" si="0">D7-C7</f>
        <v>5.5787037037037038E-3</v>
      </c>
      <c r="F7" s="5">
        <v>1</v>
      </c>
      <c r="G7" s="16">
        <v>1</v>
      </c>
    </row>
    <row r="8" spans="1:12" x14ac:dyDescent="0.25">
      <c r="A8" s="11" t="s">
        <v>28</v>
      </c>
      <c r="B8" s="16" t="s">
        <v>11</v>
      </c>
      <c r="C8" s="21">
        <v>0</v>
      </c>
      <c r="D8" s="22">
        <v>6.5277777777777782E-3</v>
      </c>
      <c r="E8" s="21">
        <f t="shared" si="0"/>
        <v>6.5277777777777782E-3</v>
      </c>
      <c r="F8" s="5">
        <v>2</v>
      </c>
      <c r="G8" s="16">
        <v>2</v>
      </c>
    </row>
    <row r="9" spans="1:12" x14ac:dyDescent="0.25">
      <c r="A9" s="47" t="s">
        <v>67</v>
      </c>
      <c r="B9" s="15" t="s">
        <v>46</v>
      </c>
      <c r="C9" s="21">
        <v>0</v>
      </c>
      <c r="D9" s="22">
        <v>6.5972222222222222E-3</v>
      </c>
      <c r="E9" s="21">
        <f t="shared" si="0"/>
        <v>6.5972222222222222E-3</v>
      </c>
      <c r="F9" s="5">
        <v>3</v>
      </c>
      <c r="G9" s="16">
        <v>3</v>
      </c>
    </row>
    <row r="10" spans="1:12" x14ac:dyDescent="0.25">
      <c r="A10" s="47" t="s">
        <v>77</v>
      </c>
      <c r="B10" s="15" t="s">
        <v>14</v>
      </c>
      <c r="C10" s="21">
        <v>0</v>
      </c>
      <c r="D10" s="22">
        <v>7.3958333333333341E-3</v>
      </c>
      <c r="E10" s="21">
        <f t="shared" si="0"/>
        <v>7.3958333333333341E-3</v>
      </c>
      <c r="F10" s="5">
        <v>5</v>
      </c>
      <c r="G10" s="16">
        <v>5</v>
      </c>
    </row>
    <row r="11" spans="1:12" x14ac:dyDescent="0.25">
      <c r="A11" s="11" t="s">
        <v>80</v>
      </c>
      <c r="B11" s="15" t="s">
        <v>12</v>
      </c>
      <c r="C11" s="21">
        <v>0</v>
      </c>
      <c r="D11" s="22">
        <v>6.7476851851851856E-3</v>
      </c>
      <c r="E11" s="21">
        <f t="shared" si="0"/>
        <v>6.7476851851851856E-3</v>
      </c>
      <c r="F11" s="5">
        <v>4</v>
      </c>
      <c r="G11" s="16">
        <v>4</v>
      </c>
      <c r="K11" s="37"/>
    </row>
    <row r="12" spans="1:12" x14ac:dyDescent="0.25">
      <c r="A12" s="17" t="s">
        <v>15</v>
      </c>
      <c r="B12" s="18"/>
      <c r="C12" s="18"/>
      <c r="D12" s="18"/>
      <c r="E12" s="18"/>
      <c r="F12" s="18"/>
      <c r="G12" s="19"/>
      <c r="K12" s="36"/>
    </row>
    <row r="13" spans="1:12" x14ac:dyDescent="0.25">
      <c r="A13" s="47" t="s">
        <v>56</v>
      </c>
      <c r="B13" s="20" t="s">
        <v>69</v>
      </c>
      <c r="C13" s="21">
        <f>D7</f>
        <v>5.5787037037037038E-3</v>
      </c>
      <c r="D13" s="22">
        <v>1.005787037037037E-2</v>
      </c>
      <c r="E13" s="21">
        <f t="shared" ref="E13:E17" si="1">D13-C13</f>
        <v>4.479166666666666E-3</v>
      </c>
      <c r="F13" s="15">
        <v>1</v>
      </c>
      <c r="G13" s="16">
        <v>1</v>
      </c>
      <c r="K13" s="36"/>
    </row>
    <row r="14" spans="1:12" x14ac:dyDescent="0.25">
      <c r="A14" s="11" t="s">
        <v>16</v>
      </c>
      <c r="B14" s="41" t="s">
        <v>11</v>
      </c>
      <c r="C14" s="21">
        <f>D8</f>
        <v>6.5277777777777782E-3</v>
      </c>
      <c r="D14" s="22">
        <v>1.1087962962962964E-2</v>
      </c>
      <c r="E14" s="21">
        <f t="shared" si="1"/>
        <v>4.5601851851851862E-3</v>
      </c>
      <c r="F14" s="15">
        <v>2</v>
      </c>
      <c r="G14" s="16">
        <v>2</v>
      </c>
      <c r="K14" s="36"/>
    </row>
    <row r="15" spans="1:12" x14ac:dyDescent="0.25">
      <c r="A15" s="47" t="s">
        <v>68</v>
      </c>
      <c r="B15" s="42" t="s">
        <v>46</v>
      </c>
      <c r="C15" s="21">
        <f>D9</f>
        <v>6.5972222222222222E-3</v>
      </c>
      <c r="D15" s="22">
        <v>1.2106481481481482E-2</v>
      </c>
      <c r="E15" s="21">
        <f t="shared" si="1"/>
        <v>5.5092592592592598E-3</v>
      </c>
      <c r="F15" s="15">
        <v>3</v>
      </c>
      <c r="G15" s="16">
        <v>4</v>
      </c>
      <c r="I15" s="37"/>
      <c r="J15" s="37"/>
      <c r="K15" s="37"/>
      <c r="L15" s="37"/>
    </row>
    <row r="16" spans="1:12" x14ac:dyDescent="0.25">
      <c r="A16" s="11" t="s">
        <v>22</v>
      </c>
      <c r="B16" s="42" t="s">
        <v>14</v>
      </c>
      <c r="C16" s="21">
        <f>D10</f>
        <v>7.3958333333333341E-3</v>
      </c>
      <c r="D16" s="22">
        <v>1.2893518518518519E-2</v>
      </c>
      <c r="E16" s="21">
        <f>D16-C16</f>
        <v>5.4976851851851853E-3</v>
      </c>
      <c r="F16" s="15">
        <v>4</v>
      </c>
      <c r="G16" s="16">
        <v>3</v>
      </c>
      <c r="I16" s="37"/>
      <c r="J16" s="37"/>
      <c r="K16" s="37"/>
      <c r="L16" s="37"/>
    </row>
    <row r="17" spans="1:12" x14ac:dyDescent="0.25">
      <c r="A17" s="47" t="s">
        <v>81</v>
      </c>
      <c r="B17" s="42" t="s">
        <v>12</v>
      </c>
      <c r="C17" s="21">
        <f>D11</f>
        <v>6.7476851851851856E-3</v>
      </c>
      <c r="D17" s="22">
        <v>1.3136574074074077E-2</v>
      </c>
      <c r="E17" s="21">
        <f t="shared" si="1"/>
        <v>6.388888888888891E-3</v>
      </c>
      <c r="F17" s="15">
        <v>5</v>
      </c>
      <c r="G17" s="16">
        <v>5</v>
      </c>
      <c r="I17" s="37"/>
      <c r="J17" s="37"/>
      <c r="K17" s="36"/>
      <c r="L17" s="37"/>
    </row>
    <row r="18" spans="1:12" x14ac:dyDescent="0.25">
      <c r="A18" s="17" t="s">
        <v>18</v>
      </c>
      <c r="B18" s="23"/>
      <c r="C18" s="23"/>
      <c r="D18" s="23"/>
      <c r="E18" s="23"/>
      <c r="F18" s="23"/>
      <c r="G18" s="24"/>
      <c r="I18" s="37"/>
      <c r="J18" s="37"/>
      <c r="K18" s="36"/>
      <c r="L18" s="37"/>
    </row>
    <row r="19" spans="1:12" x14ac:dyDescent="0.25">
      <c r="A19" s="11" t="s">
        <v>19</v>
      </c>
      <c r="B19" s="15" t="s">
        <v>69</v>
      </c>
      <c r="C19" s="21">
        <f>D13</f>
        <v>1.005787037037037E-2</v>
      </c>
      <c r="D19" s="22">
        <v>1.1226851851851854E-2</v>
      </c>
      <c r="E19" s="21">
        <f t="shared" ref="E19:E23" si="2">D19-C19</f>
        <v>1.1689814814814844E-3</v>
      </c>
      <c r="F19" s="5">
        <v>1</v>
      </c>
      <c r="G19" s="16">
        <v>1</v>
      </c>
      <c r="I19" s="37"/>
      <c r="J19" s="37"/>
      <c r="K19" s="37"/>
      <c r="L19" s="37"/>
    </row>
    <row r="20" spans="1:12" x14ac:dyDescent="0.25">
      <c r="A20" s="47" t="s">
        <v>62</v>
      </c>
      <c r="B20" s="43" t="s">
        <v>11</v>
      </c>
      <c r="C20" s="21">
        <f>D14</f>
        <v>1.1087962962962964E-2</v>
      </c>
      <c r="D20" s="22">
        <v>1.2569444444444446E-2</v>
      </c>
      <c r="E20" s="21">
        <f t="shared" si="2"/>
        <v>1.4814814814814812E-3</v>
      </c>
      <c r="F20" s="5">
        <v>2</v>
      </c>
      <c r="G20" s="16">
        <v>3</v>
      </c>
      <c r="I20" s="37"/>
      <c r="J20" s="37"/>
      <c r="K20" s="36"/>
      <c r="L20" s="37"/>
    </row>
    <row r="21" spans="1:12" x14ac:dyDescent="0.25">
      <c r="A21" s="47" t="s">
        <v>70</v>
      </c>
      <c r="B21" s="15" t="s">
        <v>46</v>
      </c>
      <c r="C21" s="21">
        <f>D15</f>
        <v>1.2106481481481482E-2</v>
      </c>
      <c r="D21" s="22">
        <v>1.3622685185185184E-2</v>
      </c>
      <c r="E21" s="21">
        <f t="shared" si="2"/>
        <v>1.5162037037037019E-3</v>
      </c>
      <c r="F21" s="5">
        <v>3</v>
      </c>
      <c r="G21" s="4" t="s">
        <v>87</v>
      </c>
      <c r="I21" s="37"/>
      <c r="J21" s="37"/>
      <c r="K21" s="36"/>
      <c r="L21" s="37"/>
    </row>
    <row r="22" spans="1:12" x14ac:dyDescent="0.25">
      <c r="A22" s="11" t="s">
        <v>24</v>
      </c>
      <c r="B22" s="15" t="s">
        <v>14</v>
      </c>
      <c r="C22" s="21">
        <f>D16</f>
        <v>1.2893518518518519E-2</v>
      </c>
      <c r="D22" s="22">
        <v>1.4409722222222221E-2</v>
      </c>
      <c r="E22" s="21">
        <f t="shared" si="2"/>
        <v>1.5162037037037019E-3</v>
      </c>
      <c r="F22" s="5">
        <v>4</v>
      </c>
      <c r="G22" s="4" t="s">
        <v>87</v>
      </c>
      <c r="I22" s="36"/>
      <c r="J22" s="37"/>
      <c r="K22" s="37"/>
      <c r="L22" s="37"/>
    </row>
    <row r="23" spans="1:12" x14ac:dyDescent="0.25">
      <c r="A23" s="11" t="s">
        <v>82</v>
      </c>
      <c r="B23" s="15" t="s">
        <v>12</v>
      </c>
      <c r="C23" s="21">
        <f>D17</f>
        <v>1.3136574074074077E-2</v>
      </c>
      <c r="D23" s="22">
        <v>1.4502314814814815E-2</v>
      </c>
      <c r="E23" s="21">
        <f t="shared" si="2"/>
        <v>1.3657407407407385E-3</v>
      </c>
      <c r="F23" s="5">
        <v>5</v>
      </c>
      <c r="G23" s="16">
        <v>2</v>
      </c>
      <c r="I23" s="36"/>
      <c r="J23" s="37"/>
      <c r="K23" s="36"/>
      <c r="L23" s="37"/>
    </row>
    <row r="24" spans="1:12" x14ac:dyDescent="0.25">
      <c r="A24" s="17" t="s">
        <v>20</v>
      </c>
      <c r="B24" s="23"/>
      <c r="C24" s="23"/>
      <c r="D24" s="23"/>
      <c r="E24" s="23"/>
      <c r="F24" s="23"/>
      <c r="G24" s="24"/>
      <c r="I24" s="37"/>
      <c r="J24" s="37"/>
      <c r="K24" s="37"/>
      <c r="L24" s="37"/>
    </row>
    <row r="25" spans="1:12" x14ac:dyDescent="0.25">
      <c r="A25" s="11" t="s">
        <v>57</v>
      </c>
      <c r="B25" s="15" t="s">
        <v>69</v>
      </c>
      <c r="C25" s="21">
        <f>D19</f>
        <v>1.1226851851851854E-2</v>
      </c>
      <c r="D25" s="22">
        <v>1.5821759259259261E-2</v>
      </c>
      <c r="E25" s="21">
        <f t="shared" ref="E25:E29" si="3">D25-C25</f>
        <v>4.5949074074074069E-3</v>
      </c>
      <c r="F25" s="5">
        <v>1</v>
      </c>
      <c r="G25" s="16">
        <v>1</v>
      </c>
      <c r="I25" s="37"/>
      <c r="J25" s="36"/>
      <c r="K25" s="37"/>
      <c r="L25" s="37"/>
    </row>
    <row r="26" spans="1:12" x14ac:dyDescent="0.25">
      <c r="A26" s="47" t="s">
        <v>63</v>
      </c>
      <c r="B26" s="43" t="s">
        <v>11</v>
      </c>
      <c r="C26" s="21">
        <f>D20</f>
        <v>1.2569444444444446E-2</v>
      </c>
      <c r="D26" s="22">
        <v>1.8136574074074072E-2</v>
      </c>
      <c r="E26" s="21">
        <f t="shared" si="3"/>
        <v>5.5671296296296267E-3</v>
      </c>
      <c r="F26" s="5">
        <v>2</v>
      </c>
      <c r="G26" s="16">
        <v>4</v>
      </c>
      <c r="J26" s="36"/>
      <c r="K26" s="37"/>
    </row>
    <row r="27" spans="1:12" x14ac:dyDescent="0.25">
      <c r="A27" s="47" t="s">
        <v>71</v>
      </c>
      <c r="B27" s="15" t="s">
        <v>46</v>
      </c>
      <c r="C27" s="21">
        <f>D21</f>
        <v>1.3622685185185184E-2</v>
      </c>
      <c r="D27" s="22">
        <v>1.9479166666666669E-2</v>
      </c>
      <c r="E27" s="21">
        <f t="shared" si="3"/>
        <v>5.8564814814814851E-3</v>
      </c>
      <c r="F27" s="5">
        <v>3</v>
      </c>
      <c r="G27" s="16">
        <v>5</v>
      </c>
      <c r="J27" s="37"/>
      <c r="K27" s="37"/>
    </row>
    <row r="28" spans="1:12" x14ac:dyDescent="0.25">
      <c r="A28" s="11" t="s">
        <v>17</v>
      </c>
      <c r="B28" s="15" t="s">
        <v>14</v>
      </c>
      <c r="C28" s="21">
        <f>D22</f>
        <v>1.4409722222222221E-2</v>
      </c>
      <c r="D28" s="22">
        <v>1.9525462962962963E-2</v>
      </c>
      <c r="E28" s="21">
        <f t="shared" si="3"/>
        <v>5.1157407407407419E-3</v>
      </c>
      <c r="F28" s="5">
        <v>4</v>
      </c>
      <c r="G28" s="16">
        <v>2</v>
      </c>
      <c r="J28" s="37"/>
      <c r="K28" s="37"/>
    </row>
    <row r="29" spans="1:12" x14ac:dyDescent="0.25">
      <c r="A29" s="47" t="s">
        <v>83</v>
      </c>
      <c r="B29" s="15" t="s">
        <v>12</v>
      </c>
      <c r="C29" s="21">
        <f>D23</f>
        <v>1.4502314814814815E-2</v>
      </c>
      <c r="D29" s="22">
        <v>1.9861111111111111E-2</v>
      </c>
      <c r="E29" s="21">
        <f t="shared" si="3"/>
        <v>5.3587962962962955E-3</v>
      </c>
      <c r="F29" s="5">
        <v>5</v>
      </c>
      <c r="G29" s="16">
        <v>3</v>
      </c>
      <c r="J29" s="37"/>
      <c r="K29" s="36"/>
    </row>
    <row r="30" spans="1:12" x14ac:dyDescent="0.25">
      <c r="A30" s="17" t="s">
        <v>23</v>
      </c>
      <c r="B30" s="23"/>
      <c r="C30" s="23"/>
      <c r="D30" s="23"/>
      <c r="E30" s="23"/>
      <c r="F30" s="23"/>
      <c r="G30" s="24"/>
      <c r="J30" s="37"/>
      <c r="K30" s="36"/>
    </row>
    <row r="31" spans="1:12" x14ac:dyDescent="0.25">
      <c r="A31" s="47" t="s">
        <v>58</v>
      </c>
      <c r="B31" s="15" t="s">
        <v>69</v>
      </c>
      <c r="C31" s="21">
        <f>D25</f>
        <v>1.5821759259259261E-2</v>
      </c>
      <c r="D31" s="22">
        <v>2.1261574074074075E-2</v>
      </c>
      <c r="E31" s="21">
        <f t="shared" ref="E31:E35" si="4">D31-C31</f>
        <v>5.439814814814814E-3</v>
      </c>
      <c r="F31" s="5">
        <v>1</v>
      </c>
      <c r="G31" s="16">
        <v>1</v>
      </c>
      <c r="J31" s="37"/>
      <c r="K31" s="36"/>
    </row>
    <row r="32" spans="1:12" x14ac:dyDescent="0.25">
      <c r="A32" s="47" t="s">
        <v>64</v>
      </c>
      <c r="B32" s="43" t="s">
        <v>11</v>
      </c>
      <c r="C32" s="21">
        <f>D26</f>
        <v>1.8136574074074072E-2</v>
      </c>
      <c r="D32" s="22">
        <v>2.5104166666666664E-2</v>
      </c>
      <c r="E32" s="21">
        <f t="shared" si="4"/>
        <v>6.9675925925925912E-3</v>
      </c>
      <c r="F32" s="5">
        <v>2</v>
      </c>
      <c r="G32" s="16">
        <v>3</v>
      </c>
      <c r="J32" s="37"/>
      <c r="K32" s="36"/>
    </row>
    <row r="33" spans="1:11" x14ac:dyDescent="0.25">
      <c r="A33" s="47" t="s">
        <v>72</v>
      </c>
      <c r="B33" s="15" t="s">
        <v>46</v>
      </c>
      <c r="C33" s="21">
        <f>D27</f>
        <v>1.9479166666666669E-2</v>
      </c>
      <c r="D33" s="22">
        <v>2.6157407407407407E-2</v>
      </c>
      <c r="E33" s="21">
        <f t="shared" si="4"/>
        <v>6.6782407407407381E-3</v>
      </c>
      <c r="F33" s="5">
        <v>3</v>
      </c>
      <c r="G33" s="16">
        <v>2</v>
      </c>
    </row>
    <row r="34" spans="1:11" x14ac:dyDescent="0.25">
      <c r="A34" s="47" t="s">
        <v>78</v>
      </c>
      <c r="B34" s="15" t="s">
        <v>14</v>
      </c>
      <c r="C34" s="21">
        <f>D28</f>
        <v>1.9525462962962963E-2</v>
      </c>
      <c r="D34" s="22">
        <v>2.7916666666666669E-2</v>
      </c>
      <c r="E34" s="21">
        <f t="shared" si="4"/>
        <v>8.3912037037037063E-3</v>
      </c>
      <c r="F34" s="5">
        <v>4</v>
      </c>
      <c r="G34" s="16">
        <v>5</v>
      </c>
    </row>
    <row r="35" spans="1:11" x14ac:dyDescent="0.25">
      <c r="A35" s="47" t="s">
        <v>84</v>
      </c>
      <c r="B35" s="15" t="s">
        <v>12</v>
      </c>
      <c r="C35" s="21">
        <f>D29</f>
        <v>1.9861111111111111E-2</v>
      </c>
      <c r="D35" s="48">
        <v>2.809027777777778E-2</v>
      </c>
      <c r="E35" s="49">
        <f t="shared" si="4"/>
        <v>8.2291666666666693E-3</v>
      </c>
      <c r="F35" s="5">
        <v>5</v>
      </c>
      <c r="G35" s="16">
        <v>4</v>
      </c>
      <c r="J35" s="37"/>
      <c r="K35" s="37"/>
    </row>
    <row r="36" spans="1:11" x14ac:dyDescent="0.25">
      <c r="A36" s="17" t="s">
        <v>25</v>
      </c>
      <c r="B36" s="23"/>
      <c r="C36" s="23"/>
      <c r="D36" s="23"/>
      <c r="E36" s="23"/>
      <c r="F36" s="23"/>
      <c r="G36" s="24"/>
      <c r="J36" s="37"/>
      <c r="K36" s="36"/>
    </row>
    <row r="37" spans="1:11" x14ac:dyDescent="0.25">
      <c r="A37" s="25" t="s">
        <v>59</v>
      </c>
      <c r="B37" s="15" t="s">
        <v>69</v>
      </c>
      <c r="C37" s="21">
        <f>D31</f>
        <v>2.1261574074074075E-2</v>
      </c>
      <c r="D37" s="22">
        <v>2.5555555555555554E-2</v>
      </c>
      <c r="E37" s="21">
        <f t="shared" ref="E37:E41" si="5">D37-C37</f>
        <v>4.2939814814814785E-3</v>
      </c>
      <c r="F37" s="15">
        <v>1</v>
      </c>
      <c r="G37" s="16">
        <v>1</v>
      </c>
      <c r="J37" s="37"/>
      <c r="K37" s="36"/>
    </row>
    <row r="38" spans="1:11" x14ac:dyDescent="0.25">
      <c r="A38" s="47" t="s">
        <v>65</v>
      </c>
      <c r="B38" s="43" t="s">
        <v>11</v>
      </c>
      <c r="C38" s="21">
        <f>D32</f>
        <v>2.5104166666666664E-2</v>
      </c>
      <c r="D38" s="22">
        <v>3.0046296296296297E-2</v>
      </c>
      <c r="E38" s="21">
        <f t="shared" si="5"/>
        <v>4.9421296296296331E-3</v>
      </c>
      <c r="F38" s="26" t="s">
        <v>88</v>
      </c>
      <c r="G38" s="16">
        <v>2</v>
      </c>
      <c r="J38" s="37"/>
      <c r="K38" s="36"/>
    </row>
    <row r="39" spans="1:11" x14ac:dyDescent="0.25">
      <c r="A39" s="47" t="s">
        <v>73</v>
      </c>
      <c r="B39" s="15" t="s">
        <v>46</v>
      </c>
      <c r="C39" s="21">
        <f>D33</f>
        <v>2.6157407407407407E-2</v>
      </c>
      <c r="D39" s="22">
        <v>3.1527777777777773E-2</v>
      </c>
      <c r="E39" s="21">
        <f t="shared" si="5"/>
        <v>5.3703703703703656E-3</v>
      </c>
      <c r="F39" s="15">
        <v>3</v>
      </c>
      <c r="G39" s="16">
        <v>4</v>
      </c>
      <c r="J39" s="37"/>
      <c r="K39" s="37"/>
    </row>
    <row r="40" spans="1:11" x14ac:dyDescent="0.25">
      <c r="A40" s="47" t="s">
        <v>79</v>
      </c>
      <c r="B40" s="15" t="s">
        <v>14</v>
      </c>
      <c r="C40" s="21">
        <f>D34</f>
        <v>2.7916666666666669E-2</v>
      </c>
      <c r="D40" s="22">
        <v>3.3599537037037039E-2</v>
      </c>
      <c r="E40" s="21">
        <f t="shared" si="5"/>
        <v>5.6828703703703694E-3</v>
      </c>
      <c r="F40" s="15">
        <v>5</v>
      </c>
      <c r="G40" s="16">
        <v>5</v>
      </c>
      <c r="J40" s="37"/>
      <c r="K40" s="37"/>
    </row>
    <row r="41" spans="1:11" x14ac:dyDescent="0.25">
      <c r="A41" s="47" t="s">
        <v>85</v>
      </c>
      <c r="B41" s="15" t="s">
        <v>12</v>
      </c>
      <c r="C41" s="21">
        <f>D35</f>
        <v>2.809027777777778E-2</v>
      </c>
      <c r="D41" s="22">
        <v>3.3437500000000002E-2</v>
      </c>
      <c r="E41" s="21">
        <f t="shared" si="5"/>
        <v>5.347222222222222E-3</v>
      </c>
      <c r="F41" s="15">
        <v>4</v>
      </c>
      <c r="G41" s="16">
        <v>3</v>
      </c>
      <c r="J41" s="37"/>
      <c r="K41" s="37"/>
    </row>
    <row r="42" spans="1:11" x14ac:dyDescent="0.25">
      <c r="A42" s="17" t="s">
        <v>27</v>
      </c>
      <c r="B42" s="23"/>
      <c r="C42" s="23"/>
      <c r="D42" s="23"/>
      <c r="E42" s="23"/>
      <c r="F42" s="23"/>
      <c r="G42" s="24"/>
      <c r="J42" s="37"/>
      <c r="K42" s="36"/>
    </row>
    <row r="43" spans="1:11" x14ac:dyDescent="0.25">
      <c r="A43" s="25" t="s">
        <v>60</v>
      </c>
      <c r="B43" s="45" t="s">
        <v>69</v>
      </c>
      <c r="C43" s="21">
        <f>D37</f>
        <v>2.5555555555555554E-2</v>
      </c>
      <c r="D43" s="22">
        <v>2.704861111111111E-2</v>
      </c>
      <c r="E43" s="21">
        <f t="shared" ref="E43:E47" si="6">D43-C43</f>
        <v>1.4930555555555565E-3</v>
      </c>
      <c r="F43" s="15">
        <v>1</v>
      </c>
      <c r="G43" s="16">
        <v>5</v>
      </c>
      <c r="J43" s="37"/>
      <c r="K43" s="36"/>
    </row>
    <row r="44" spans="1:11" x14ac:dyDescent="0.25">
      <c r="A44" s="47" t="s">
        <v>66</v>
      </c>
      <c r="B44" s="44" t="s">
        <v>11</v>
      </c>
      <c r="C44" s="21">
        <f>D38</f>
        <v>3.0046296296296297E-2</v>
      </c>
      <c r="D44" s="22">
        <v>3.1516203703703706E-2</v>
      </c>
      <c r="E44" s="21">
        <f t="shared" si="6"/>
        <v>1.4699074074074094E-3</v>
      </c>
      <c r="F44" s="15">
        <v>2</v>
      </c>
      <c r="G44" s="16">
        <v>4</v>
      </c>
      <c r="J44" s="37"/>
      <c r="K44" s="36"/>
    </row>
    <row r="45" spans="1:11" x14ac:dyDescent="0.25">
      <c r="A45" s="47" t="s">
        <v>74</v>
      </c>
      <c r="B45" s="45" t="s">
        <v>46</v>
      </c>
      <c r="C45" s="21">
        <f>D39</f>
        <v>3.1527777777777773E-2</v>
      </c>
      <c r="D45" s="22">
        <v>3.2939814814814811E-2</v>
      </c>
      <c r="E45" s="21">
        <f t="shared" si="6"/>
        <v>1.412037037037038E-3</v>
      </c>
      <c r="F45" s="15">
        <v>3</v>
      </c>
      <c r="G45" s="16">
        <v>2</v>
      </c>
      <c r="J45" s="37"/>
      <c r="K45" s="37"/>
    </row>
    <row r="46" spans="1:11" x14ac:dyDescent="0.25">
      <c r="A46" s="11" t="s">
        <v>13</v>
      </c>
      <c r="B46" s="45" t="s">
        <v>14</v>
      </c>
      <c r="C46" s="21">
        <f>D40</f>
        <v>3.3599537037037039E-2</v>
      </c>
      <c r="D46" s="22">
        <v>3.5046296296296298E-2</v>
      </c>
      <c r="E46" s="21">
        <f t="shared" si="6"/>
        <v>1.4467592592592587E-3</v>
      </c>
      <c r="F46" s="15">
        <v>5</v>
      </c>
      <c r="G46" s="16">
        <v>3</v>
      </c>
      <c r="J46" s="37"/>
      <c r="K46" s="37"/>
    </row>
    <row r="47" spans="1:11" x14ac:dyDescent="0.25">
      <c r="A47" s="47" t="s">
        <v>86</v>
      </c>
      <c r="B47" s="45" t="s">
        <v>12</v>
      </c>
      <c r="C47" s="21">
        <f>D41</f>
        <v>3.3437500000000002E-2</v>
      </c>
      <c r="D47" s="50">
        <v>3.4837962962962959E-2</v>
      </c>
      <c r="E47" s="49">
        <f t="shared" si="6"/>
        <v>1.4004629629629575E-3</v>
      </c>
      <c r="F47" s="15">
        <v>4</v>
      </c>
      <c r="G47" s="16">
        <v>1</v>
      </c>
      <c r="J47" s="37"/>
      <c r="K47" s="37"/>
    </row>
    <row r="48" spans="1:11" x14ac:dyDescent="0.25">
      <c r="A48" s="17" t="s">
        <v>29</v>
      </c>
      <c r="B48" s="23"/>
      <c r="C48" s="23"/>
      <c r="D48" s="23"/>
      <c r="E48" s="23"/>
      <c r="F48" s="23"/>
      <c r="G48" s="24"/>
      <c r="J48" s="37"/>
      <c r="K48" s="37"/>
    </row>
    <row r="49" spans="1:11" x14ac:dyDescent="0.25">
      <c r="A49" s="11" t="s">
        <v>30</v>
      </c>
      <c r="B49" s="15" t="s">
        <v>69</v>
      </c>
      <c r="C49" s="21">
        <f>D43</f>
        <v>2.704861111111111E-2</v>
      </c>
      <c r="D49" s="22">
        <v>3.1377314814814809E-2</v>
      </c>
      <c r="E49" s="21">
        <f t="shared" ref="E49:E53" si="7">D49-C49</f>
        <v>4.3287037037036992E-3</v>
      </c>
      <c r="F49" s="15">
        <v>1</v>
      </c>
      <c r="G49" s="16">
        <v>1</v>
      </c>
      <c r="J49" s="37"/>
      <c r="K49" s="36"/>
    </row>
    <row r="50" spans="1:11" x14ac:dyDescent="0.25">
      <c r="A50" s="11" t="s">
        <v>26</v>
      </c>
      <c r="B50" s="16" t="s">
        <v>11</v>
      </c>
      <c r="C50" s="21">
        <f>D44</f>
        <v>3.1516203703703706E-2</v>
      </c>
      <c r="D50" s="22">
        <v>3.6064814814814813E-2</v>
      </c>
      <c r="E50" s="21">
        <f t="shared" si="7"/>
        <v>4.5486111111111074E-3</v>
      </c>
      <c r="F50" s="15">
        <v>2</v>
      </c>
      <c r="G50" s="16">
        <v>2</v>
      </c>
      <c r="J50" s="37"/>
      <c r="K50" s="46"/>
    </row>
    <row r="51" spans="1:11" x14ac:dyDescent="0.25">
      <c r="A51" s="47" t="s">
        <v>75</v>
      </c>
      <c r="B51" s="15" t="s">
        <v>46</v>
      </c>
      <c r="C51" s="21">
        <f>D45</f>
        <v>3.2939814814814811E-2</v>
      </c>
      <c r="D51" s="22">
        <v>3.8356481481481484E-2</v>
      </c>
      <c r="E51" s="21">
        <f t="shared" si="7"/>
        <v>5.4166666666666738E-3</v>
      </c>
      <c r="F51" s="15">
        <v>3</v>
      </c>
      <c r="G51" s="16">
        <v>4</v>
      </c>
      <c r="J51" s="37"/>
      <c r="K51" s="36"/>
    </row>
    <row r="52" spans="1:11" x14ac:dyDescent="0.25">
      <c r="A52" s="11" t="s">
        <v>31</v>
      </c>
      <c r="B52" s="15" t="s">
        <v>14</v>
      </c>
      <c r="C52" s="21">
        <f>D46</f>
        <v>3.5046296296296298E-2</v>
      </c>
      <c r="D52" s="22">
        <v>3.9988425925925927E-2</v>
      </c>
      <c r="E52" s="21">
        <f t="shared" si="7"/>
        <v>4.9421296296296297E-3</v>
      </c>
      <c r="F52" s="15">
        <v>4</v>
      </c>
      <c r="G52" s="16">
        <v>3</v>
      </c>
      <c r="J52" s="37"/>
      <c r="K52" s="37"/>
    </row>
    <row r="53" spans="1:11" x14ac:dyDescent="0.25">
      <c r="A53" s="11" t="s">
        <v>21</v>
      </c>
      <c r="B53" s="15" t="s">
        <v>12</v>
      </c>
      <c r="C53" s="21">
        <f>D47</f>
        <v>3.4837962962962959E-2</v>
      </c>
      <c r="D53" s="22">
        <v>4.0659722222222222E-2</v>
      </c>
      <c r="E53" s="21">
        <f t="shared" si="7"/>
        <v>5.8217592592592626E-3</v>
      </c>
      <c r="F53" s="15">
        <v>5</v>
      </c>
      <c r="G53" s="16">
        <v>5</v>
      </c>
      <c r="J53" s="37"/>
      <c r="K53" s="37"/>
    </row>
    <row r="54" spans="1:11" x14ac:dyDescent="0.25">
      <c r="A54" s="17" t="s">
        <v>32</v>
      </c>
      <c r="B54" s="23"/>
      <c r="C54" s="23"/>
      <c r="D54" s="23"/>
      <c r="E54" s="23"/>
      <c r="F54" s="23"/>
      <c r="G54" s="24"/>
      <c r="J54" s="37"/>
      <c r="K54" s="37"/>
    </row>
    <row r="55" spans="1:11" x14ac:dyDescent="0.25">
      <c r="A55" s="11" t="s">
        <v>61</v>
      </c>
      <c r="B55" s="42" t="s">
        <v>69</v>
      </c>
      <c r="C55" s="21">
        <f>D49</f>
        <v>3.1377314814814809E-2</v>
      </c>
      <c r="D55" s="22">
        <v>3.6863425925925931E-2</v>
      </c>
      <c r="E55" s="21">
        <f t="shared" ref="E55:E59" si="8">D55-C55</f>
        <v>5.4861111111111222E-3</v>
      </c>
      <c r="F55" s="15">
        <v>1</v>
      </c>
      <c r="G55" s="16">
        <v>1</v>
      </c>
      <c r="J55" s="37"/>
      <c r="K55" s="37"/>
    </row>
    <row r="56" spans="1:11" x14ac:dyDescent="0.25">
      <c r="A56" s="11" t="s">
        <v>33</v>
      </c>
      <c r="B56" s="41" t="s">
        <v>11</v>
      </c>
      <c r="C56" s="21">
        <f>D50</f>
        <v>3.6064814814814813E-2</v>
      </c>
      <c r="D56" s="22">
        <v>4.2500000000000003E-2</v>
      </c>
      <c r="E56" s="21">
        <f t="shared" si="8"/>
        <v>6.4351851851851896E-3</v>
      </c>
      <c r="F56" s="15">
        <v>2</v>
      </c>
      <c r="G56" s="16">
        <v>2</v>
      </c>
      <c r="J56" s="37"/>
      <c r="K56" s="36"/>
    </row>
    <row r="57" spans="1:11" x14ac:dyDescent="0.25">
      <c r="A57" s="47" t="s">
        <v>76</v>
      </c>
      <c r="B57" s="42" t="s">
        <v>46</v>
      </c>
      <c r="C57" s="21">
        <f>D51</f>
        <v>3.8356481481481484E-2</v>
      </c>
      <c r="D57" s="22">
        <v>4.5104166666666667E-2</v>
      </c>
      <c r="E57" s="21">
        <f t="shared" si="8"/>
        <v>6.747685185185183E-3</v>
      </c>
      <c r="F57" s="15">
        <v>3</v>
      </c>
      <c r="G57" s="16">
        <v>4</v>
      </c>
      <c r="J57" s="37"/>
      <c r="K57" s="37"/>
    </row>
    <row r="58" spans="1:11" x14ac:dyDescent="0.25">
      <c r="A58" s="11" t="s">
        <v>35</v>
      </c>
      <c r="B58" s="42" t="s">
        <v>14</v>
      </c>
      <c r="C58" s="21">
        <f>D52</f>
        <v>3.9988425925925927E-2</v>
      </c>
      <c r="D58" s="22">
        <v>4.6620370370370368E-2</v>
      </c>
      <c r="E58" s="21">
        <f t="shared" si="8"/>
        <v>6.6319444444444403E-3</v>
      </c>
      <c r="F58" s="15">
        <v>4</v>
      </c>
      <c r="G58" s="16">
        <v>3</v>
      </c>
      <c r="J58" s="37"/>
      <c r="K58" s="37"/>
    </row>
    <row r="59" spans="1:11" x14ac:dyDescent="0.25">
      <c r="A59" s="11" t="s">
        <v>34</v>
      </c>
      <c r="B59" s="42" t="s">
        <v>12</v>
      </c>
      <c r="C59" s="21">
        <f>D53</f>
        <v>4.0659722222222222E-2</v>
      </c>
      <c r="D59" s="22">
        <v>4.8310185185185185E-2</v>
      </c>
      <c r="E59" s="21">
        <f t="shared" si="8"/>
        <v>7.6504629629629631E-3</v>
      </c>
      <c r="F59" s="15">
        <v>5</v>
      </c>
      <c r="G59" s="16">
        <v>5</v>
      </c>
      <c r="J59" s="37"/>
      <c r="K59" s="37"/>
    </row>
    <row r="60" spans="1:11" x14ac:dyDescent="0.25">
      <c r="A60" s="27" t="s">
        <v>54</v>
      </c>
      <c r="B60" s="28"/>
      <c r="C60" s="29"/>
      <c r="D60" s="30"/>
      <c r="E60" s="29"/>
      <c r="F60" s="29"/>
      <c r="G60" s="30"/>
    </row>
    <row r="61" spans="1:11" x14ac:dyDescent="0.25">
      <c r="A61" s="27" t="s">
        <v>36</v>
      </c>
      <c r="B61" s="28"/>
      <c r="C61" s="29"/>
      <c r="D61" s="31" t="s">
        <v>37</v>
      </c>
      <c r="E61" s="29"/>
      <c r="F61" s="29"/>
      <c r="G61" s="30"/>
    </row>
    <row r="62" spans="1:11" ht="22.5" x14ac:dyDescent="0.25">
      <c r="A62" s="11" t="s">
        <v>38</v>
      </c>
      <c r="B62" s="22">
        <v>4.2500000000000003E-2</v>
      </c>
      <c r="C62" s="32" t="s">
        <v>39</v>
      </c>
      <c r="D62" s="33" t="s">
        <v>47</v>
      </c>
      <c r="E62" s="12"/>
      <c r="F62" s="22">
        <v>3.6863425925925931E-2</v>
      </c>
      <c r="G62" s="30"/>
    </row>
    <row r="63" spans="1:11" ht="34.5" x14ac:dyDescent="0.25">
      <c r="A63" s="51" t="s">
        <v>50</v>
      </c>
      <c r="B63" s="40">
        <v>4.5104166666666667E-2</v>
      </c>
      <c r="C63" s="39" t="s">
        <v>51</v>
      </c>
      <c r="D63" s="37"/>
      <c r="E63" s="38"/>
      <c r="F63" s="34"/>
      <c r="G63" s="30"/>
    </row>
    <row r="64" spans="1:11" ht="22.5" x14ac:dyDescent="0.25">
      <c r="A64" s="11" t="s">
        <v>48</v>
      </c>
      <c r="B64" s="22">
        <v>4.6620370370370368E-2</v>
      </c>
      <c r="C64" s="32" t="s">
        <v>40</v>
      </c>
      <c r="D64" s="31"/>
      <c r="E64" s="28"/>
      <c r="F64" s="34"/>
      <c r="G64" s="30"/>
    </row>
    <row r="65" spans="1:7" ht="22.5" x14ac:dyDescent="0.25">
      <c r="A65" s="11" t="s">
        <v>49</v>
      </c>
      <c r="B65" s="22">
        <v>4.8310185185185185E-2</v>
      </c>
      <c r="C65" s="32" t="s">
        <v>52</v>
      </c>
      <c r="D65" s="30"/>
      <c r="E65" s="28"/>
      <c r="F65" s="34"/>
      <c r="G65" s="30"/>
    </row>
    <row r="66" spans="1:7" x14ac:dyDescent="0.25">
      <c r="A66" s="36"/>
      <c r="B66" s="34"/>
      <c r="C66" s="38"/>
      <c r="D66" s="30"/>
      <c r="E66" s="29"/>
      <c r="F66" s="29"/>
      <c r="G66" s="30"/>
    </row>
    <row r="67" spans="1:7" x14ac:dyDescent="0.25">
      <c r="A67" s="27" t="s">
        <v>41</v>
      </c>
      <c r="B67" s="35"/>
      <c r="C67" s="29"/>
      <c r="D67" s="30" t="s">
        <v>42</v>
      </c>
      <c r="E67" s="29"/>
      <c r="F67" s="29"/>
      <c r="G67" s="30"/>
    </row>
    <row r="68" spans="1:7" x14ac:dyDescent="0.25">
      <c r="A68" s="27" t="s">
        <v>53</v>
      </c>
      <c r="B68" s="35"/>
      <c r="C68" s="29"/>
      <c r="D68" s="30"/>
      <c r="E68" s="29"/>
      <c r="F68" s="29"/>
      <c r="G68" s="30"/>
    </row>
    <row r="69" spans="1:7" x14ac:dyDescent="0.25">
      <c r="A69" s="27" t="s">
        <v>43</v>
      </c>
      <c r="B69" s="35"/>
      <c r="C69" s="29"/>
      <c r="D69" s="30"/>
      <c r="E69" s="29"/>
      <c r="F69" s="29"/>
      <c r="G69" s="30"/>
    </row>
    <row r="70" spans="1:7" x14ac:dyDescent="0.25">
      <c r="B70" s="35"/>
      <c r="C70" s="29"/>
      <c r="D70" s="30"/>
      <c r="E70" s="29"/>
      <c r="F70" s="29"/>
      <c r="G70" s="30"/>
    </row>
  </sheetData>
  <mergeCells count="16">
    <mergeCell ref="A48:G48"/>
    <mergeCell ref="A54:G54"/>
    <mergeCell ref="A4:A5"/>
    <mergeCell ref="B4:B5"/>
    <mergeCell ref="A12:G12"/>
    <mergeCell ref="A18:G18"/>
    <mergeCell ref="A24:G24"/>
    <mergeCell ref="A30:G30"/>
    <mergeCell ref="A36:G36"/>
    <mergeCell ref="A42:G42"/>
    <mergeCell ref="A1:G1"/>
    <mergeCell ref="A2:G2"/>
    <mergeCell ref="A3:G3"/>
    <mergeCell ref="C4:E4"/>
    <mergeCell ref="F4:G4"/>
    <mergeCell ref="A6:G6"/>
  </mergeCell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2021-04-30T04:42:39Z</cp:lastPrinted>
  <dcterms:created xsi:type="dcterms:W3CDTF">2021-04-30T02:41:32Z</dcterms:created>
  <dcterms:modified xsi:type="dcterms:W3CDTF">2021-04-30T04:43:15Z</dcterms:modified>
</cp:coreProperties>
</file>