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text\run\Tur\PROTOKOL\"/>
    </mc:Choice>
  </mc:AlternateContent>
  <bookViews>
    <workbookView xWindow="1290" yWindow="30" windowWidth="18195" windowHeight="115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K17" i="1"/>
  <c r="L17" i="1"/>
  <c r="M17" i="1"/>
  <c r="H57" i="1"/>
  <c r="I57" i="1"/>
  <c r="J57" i="1"/>
  <c r="J55" i="1"/>
  <c r="K55" i="1"/>
  <c r="K53" i="1"/>
  <c r="L53" i="1"/>
  <c r="L51" i="1"/>
  <c r="M51" i="1"/>
  <c r="F43" i="1"/>
  <c r="G43" i="1"/>
  <c r="H43" i="1"/>
  <c r="I43" i="1"/>
  <c r="J43" i="1"/>
  <c r="K43" i="1"/>
  <c r="L43" i="1"/>
  <c r="M43" i="1"/>
  <c r="F45" i="1"/>
  <c r="G45" i="1"/>
  <c r="H45" i="1"/>
  <c r="I45" i="1"/>
  <c r="J45" i="1"/>
  <c r="K45" i="1"/>
  <c r="L45" i="1"/>
  <c r="M45" i="1"/>
  <c r="F47" i="1"/>
  <c r="G47" i="1"/>
  <c r="H47" i="1"/>
  <c r="I47" i="1"/>
  <c r="J47" i="1"/>
  <c r="K47" i="1"/>
  <c r="L47" i="1"/>
  <c r="M47" i="1"/>
  <c r="F49" i="1"/>
  <c r="G49" i="1"/>
  <c r="H49" i="1"/>
  <c r="I49" i="1"/>
  <c r="J49" i="1"/>
  <c r="K49" i="1"/>
  <c r="L49" i="1"/>
  <c r="M49" i="1"/>
  <c r="G79" i="1"/>
  <c r="F79" i="1"/>
  <c r="G77" i="1"/>
  <c r="F77" i="1"/>
  <c r="I75" i="1"/>
  <c r="H75" i="1"/>
  <c r="G75" i="1"/>
  <c r="F75" i="1"/>
  <c r="I73" i="1"/>
  <c r="H73" i="1"/>
  <c r="G73" i="1"/>
  <c r="F73" i="1"/>
  <c r="I71" i="1"/>
  <c r="H71" i="1"/>
  <c r="G71" i="1"/>
  <c r="F71" i="1"/>
  <c r="I69" i="1"/>
  <c r="H69" i="1"/>
  <c r="G69" i="1"/>
  <c r="F69" i="1"/>
  <c r="I67" i="1"/>
  <c r="H67" i="1"/>
  <c r="G67" i="1"/>
  <c r="F67" i="1"/>
  <c r="I65" i="1"/>
  <c r="H65" i="1"/>
  <c r="G65" i="1"/>
  <c r="F65" i="1"/>
  <c r="I62" i="1"/>
  <c r="H62" i="1"/>
  <c r="G62" i="1"/>
  <c r="F62" i="1"/>
  <c r="I60" i="1"/>
  <c r="H60" i="1"/>
  <c r="G60" i="1"/>
  <c r="F60" i="1"/>
  <c r="G57" i="1"/>
  <c r="F57" i="1"/>
  <c r="I55" i="1"/>
  <c r="H55" i="1"/>
  <c r="G55" i="1"/>
  <c r="F55" i="1"/>
  <c r="J53" i="1"/>
  <c r="I53" i="1"/>
  <c r="H53" i="1"/>
  <c r="G53" i="1"/>
  <c r="F53" i="1"/>
  <c r="K51" i="1"/>
  <c r="J51" i="1"/>
  <c r="I51" i="1"/>
  <c r="H51" i="1"/>
  <c r="G51" i="1"/>
  <c r="F51" i="1"/>
  <c r="M41" i="1"/>
  <c r="L41" i="1"/>
  <c r="K41" i="1"/>
  <c r="J41" i="1"/>
  <c r="I41" i="1"/>
  <c r="H41" i="1"/>
  <c r="G41" i="1"/>
  <c r="F41" i="1"/>
  <c r="M39" i="1"/>
  <c r="L39" i="1"/>
  <c r="K39" i="1"/>
  <c r="J39" i="1"/>
  <c r="I39" i="1"/>
  <c r="H39" i="1"/>
  <c r="G39" i="1"/>
  <c r="F39" i="1"/>
  <c r="M37" i="1"/>
  <c r="L37" i="1"/>
  <c r="K37" i="1"/>
  <c r="J37" i="1"/>
  <c r="I37" i="1"/>
  <c r="H37" i="1"/>
  <c r="G37" i="1"/>
  <c r="F37" i="1"/>
  <c r="M35" i="1"/>
  <c r="L35" i="1"/>
  <c r="K35" i="1"/>
  <c r="J35" i="1"/>
  <c r="I35" i="1"/>
  <c r="H35" i="1"/>
  <c r="G35" i="1"/>
  <c r="F35" i="1"/>
  <c r="M33" i="1"/>
  <c r="L33" i="1"/>
  <c r="K33" i="1"/>
  <c r="J33" i="1"/>
  <c r="I33" i="1"/>
  <c r="H33" i="1"/>
  <c r="G33" i="1"/>
  <c r="F33" i="1"/>
  <c r="M31" i="1"/>
  <c r="L31" i="1"/>
  <c r="K31" i="1"/>
  <c r="J31" i="1"/>
  <c r="I31" i="1"/>
  <c r="H31" i="1"/>
  <c r="G31" i="1"/>
  <c r="F31" i="1"/>
  <c r="M29" i="1"/>
  <c r="L29" i="1"/>
  <c r="K29" i="1"/>
  <c r="J29" i="1"/>
  <c r="I29" i="1"/>
  <c r="H29" i="1"/>
  <c r="G29" i="1"/>
  <c r="F29" i="1"/>
  <c r="M27" i="1"/>
  <c r="L27" i="1"/>
  <c r="K27" i="1"/>
  <c r="J27" i="1"/>
  <c r="I27" i="1"/>
  <c r="H27" i="1"/>
  <c r="G27" i="1"/>
  <c r="F27" i="1"/>
  <c r="M25" i="1"/>
  <c r="L25" i="1"/>
  <c r="K25" i="1"/>
  <c r="J25" i="1"/>
  <c r="I25" i="1"/>
  <c r="H25" i="1"/>
  <c r="G25" i="1"/>
  <c r="F25" i="1"/>
  <c r="M23" i="1"/>
  <c r="L23" i="1"/>
  <c r="K23" i="1"/>
  <c r="J23" i="1"/>
  <c r="I23" i="1"/>
  <c r="H23" i="1"/>
  <c r="G23" i="1"/>
  <c r="F23" i="1"/>
  <c r="M21" i="1"/>
  <c r="L21" i="1"/>
  <c r="K21" i="1"/>
  <c r="J21" i="1"/>
  <c r="I21" i="1"/>
  <c r="H21" i="1"/>
  <c r="G21" i="1"/>
  <c r="F21" i="1"/>
  <c r="M19" i="1"/>
  <c r="L19" i="1"/>
  <c r="K19" i="1"/>
  <c r="J19" i="1"/>
  <c r="I19" i="1"/>
  <c r="H19" i="1"/>
  <c r="G19" i="1"/>
  <c r="F19" i="1"/>
  <c r="M15" i="1"/>
  <c r="L15" i="1"/>
  <c r="K15" i="1"/>
  <c r="J15" i="1"/>
  <c r="I15" i="1"/>
  <c r="H15" i="1"/>
  <c r="G15" i="1"/>
  <c r="F15" i="1"/>
  <c r="M13" i="1"/>
  <c r="L13" i="1"/>
  <c r="K13" i="1"/>
  <c r="J13" i="1"/>
  <c r="I13" i="1"/>
  <c r="H13" i="1"/>
  <c r="G13" i="1"/>
  <c r="F13" i="1"/>
  <c r="M11" i="1"/>
  <c r="L11" i="1"/>
  <c r="K11" i="1"/>
  <c r="J11" i="1"/>
  <c r="I11" i="1"/>
  <c r="H11" i="1"/>
  <c r="G11" i="1"/>
  <c r="F11" i="1"/>
  <c r="M9" i="1"/>
  <c r="L9" i="1"/>
  <c r="K9" i="1"/>
  <c r="J9" i="1"/>
  <c r="I9" i="1"/>
  <c r="H9" i="1"/>
  <c r="G9" i="1"/>
  <c r="F9" i="1"/>
  <c r="M7" i="1"/>
  <c r="L7" i="1"/>
  <c r="K7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<sst xmlns="http://schemas.openxmlformats.org/spreadsheetml/2006/main" count="136" uniqueCount="73">
  <si>
    <r>
      <t>17.05.2018 г.,   18-30,    Лыжная трасса Академгородка, круг 2200 м,   ЮВ-3м/с, 712ммртст,   облачно 60-80%,  +21</t>
    </r>
    <r>
      <rPr>
        <sz val="10"/>
        <color indexed="8"/>
        <rFont val="Calibri"/>
        <family val="2"/>
        <charset val="204"/>
      </rPr>
      <t>˚</t>
    </r>
    <r>
      <rPr>
        <sz val="10"/>
        <color indexed="8"/>
        <rFont val="Times New Roman Cyr"/>
        <family val="1"/>
        <charset val="204"/>
      </rPr>
      <t>С</t>
    </r>
  </si>
  <si>
    <t>Место</t>
  </si>
  <si>
    <t>Ф.И.О.</t>
  </si>
  <si>
    <t>Год рожд</t>
  </si>
  <si>
    <t>Возр. гр.</t>
  </si>
  <si>
    <t>Время  по кругам, по км</t>
  </si>
  <si>
    <t>Место в группе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</si>
  <si>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</si>
  <si>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</si>
  <si>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</si>
  <si>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</si>
  <si>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</si>
  <si>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</si>
  <si>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</si>
  <si>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</si>
  <si>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</si>
  <si>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Мужчины</t>
  </si>
  <si>
    <t>Спиридонов В.А.</t>
  </si>
  <si>
    <t>Юшин Д.В.</t>
  </si>
  <si>
    <t>1975</t>
  </si>
  <si>
    <t>Cиянов Д.А.</t>
  </si>
  <si>
    <t>1987</t>
  </si>
  <si>
    <t>Горбунов В.В.</t>
  </si>
  <si>
    <t>Портнягин А.Н.</t>
  </si>
  <si>
    <t>4</t>
  </si>
  <si>
    <t>Китов А.Д.</t>
  </si>
  <si>
    <t>5</t>
  </si>
  <si>
    <t>Калинин Р.О.</t>
  </si>
  <si>
    <t>Гула А.В.</t>
  </si>
  <si>
    <t>Овсянко К.А.</t>
  </si>
  <si>
    <t>Коваленко С.Н.</t>
  </si>
  <si>
    <t>Брагин Э.В.</t>
  </si>
  <si>
    <t>Пустозёров Д.Н.</t>
  </si>
  <si>
    <t>1985</t>
  </si>
  <si>
    <t>закончил дистанцию</t>
  </si>
  <si>
    <t>Мужчины старше 70 лет  (5кругов - 11 км)</t>
  </si>
  <si>
    <t>Гениевский А.И.</t>
  </si>
  <si>
    <t>1942</t>
  </si>
  <si>
    <t>Петрушев В.А.</t>
  </si>
  <si>
    <t>1948</t>
  </si>
  <si>
    <t>Женщины</t>
  </si>
  <si>
    <t>Овсянко Е.В.</t>
  </si>
  <si>
    <t>1978</t>
  </si>
  <si>
    <t>Кабаева Н.Н.</t>
  </si>
  <si>
    <t>2004</t>
  </si>
  <si>
    <t>Кривошеева Н.Л.</t>
  </si>
  <si>
    <t>7</t>
  </si>
  <si>
    <t>Швалева В.В.</t>
  </si>
  <si>
    <t>1949</t>
  </si>
  <si>
    <t>Судьи: А.Оргильянов, И.Крюкова.</t>
  </si>
  <si>
    <t>Всего   36 участников (28 муж. и 8 жен.)</t>
  </si>
  <si>
    <t>Букина Е.П.</t>
  </si>
  <si>
    <t>Орлова Е.С.</t>
  </si>
  <si>
    <t>Щербакова В.А.</t>
  </si>
  <si>
    <t>Соловей О.А.</t>
  </si>
  <si>
    <t>Чернов В.В.</t>
  </si>
  <si>
    <t>Касаткин А.Н.</t>
  </si>
  <si>
    <t>1998</t>
  </si>
  <si>
    <t>Чеботнягин А.М.</t>
  </si>
  <si>
    <t>Богданов А.И.</t>
  </si>
  <si>
    <t>Седунов Н.А.</t>
  </si>
  <si>
    <t>Лебедь Ф.М.</t>
  </si>
  <si>
    <t>8</t>
  </si>
  <si>
    <t>Константинов Р.В.</t>
  </si>
  <si>
    <t>Петров Я.В.</t>
  </si>
  <si>
    <t>Рупасов В.Н.</t>
  </si>
  <si>
    <t>Реуцкий С.Н.</t>
  </si>
  <si>
    <t>Шаповалов В.В.</t>
  </si>
  <si>
    <t>Колосовский С.А.</t>
  </si>
  <si>
    <t>Кресюк А.А.</t>
  </si>
  <si>
    <t>Баркалов П.В.</t>
  </si>
  <si>
    <t>При поддержке ИТО профсоюза работников РАН</t>
  </si>
  <si>
    <t>закончила дистанцию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</si>
</sst>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 Cyr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 Cyr"/>
      <family val="1"/>
      <charset val="204"/>
    </font>
    <font>
      <b/>
      <sz val="12"/>
      <color rgb="FF000000"/>
      <name val="Times New Roman Cyr"/>
      <charset val="204"/>
    </font>
    <font>
      <b/>
      <sz val="10"/>
      <color rgb="FF000000"/>
      <name val="Times New Roman Cyr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 Cyr"/>
      <family val="1"/>
      <charset val="204"/>
    </font>
    <font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 applyFill="1" applyBorder="1" applyAlignment="1">
      <alignment horizontal="centerContinuous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Continuous"/>
    </xf>
    <xf numFmtId="0" fontId="5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Continuous"/>
    </xf>
    <xf numFmtId="0" fontId="6" fillId="0" borderId="11" xfId="0" applyFont="1" applyFill="1" applyBorder="1" applyAlignment="1">
      <alignment horizontal="centerContinuous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Border="1"/>
    <xf numFmtId="0" fontId="9" fillId="0" borderId="0" xfId="0" applyFont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21" fontId="7" fillId="0" borderId="12" xfId="0" applyNumberFormat="1" applyFont="1" applyFill="1" applyBorder="1" applyAlignment="1">
      <alignment horizontal="center" vertical="center" wrapText="1"/>
    </xf>
    <xf numFmtId="21" fontId="7" fillId="0" borderId="1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/>
    </xf>
    <xf numFmtId="0" fontId="10" fillId="0" borderId="8" xfId="0" applyFont="1" applyFill="1" applyBorder="1"/>
    <xf numFmtId="0" fontId="7" fillId="0" borderId="7" xfId="0" applyFont="1" applyFill="1" applyBorder="1"/>
    <xf numFmtId="21" fontId="7" fillId="0" borderId="1" xfId="0" applyNumberFormat="1" applyFont="1" applyFill="1" applyBorder="1" applyAlignment="1">
      <alignment horizontal="center" vertical="top" wrapText="1"/>
    </xf>
    <xf numFmtId="21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/>
    <xf numFmtId="1" fontId="7" fillId="0" borderId="1" xfId="0" applyNumberFormat="1" applyFont="1" applyFill="1" applyBorder="1" applyAlignment="1">
      <alignment horizontal="center" vertical="top" wrapText="1"/>
    </xf>
    <xf numFmtId="21" fontId="7" fillId="0" borderId="12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0" fillId="0" borderId="0" xfId="0" applyFont="1" applyFill="1" applyBorder="1"/>
    <xf numFmtId="0" fontId="7" fillId="0" borderId="1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/>
    </xf>
    <xf numFmtId="49" fontId="7" fillId="0" borderId="10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left" vertical="top"/>
    </xf>
    <xf numFmtId="49" fontId="7" fillId="0" borderId="8" xfId="0" applyNumberFormat="1" applyFont="1" applyFill="1" applyBorder="1" applyAlignment="1">
      <alignment horizontal="center" vertical="top" wrapText="1"/>
    </xf>
    <xf numFmtId="49" fontId="2" fillId="0" borderId="7" xfId="0" applyNumberFormat="1" applyFont="1" applyFill="1" applyBorder="1" applyAlignment="1">
      <alignment horizontal="center" vertical="top" wrapText="1"/>
    </xf>
    <xf numFmtId="1" fontId="7" fillId="0" borderId="8" xfId="0" applyNumberFormat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12" fillId="0" borderId="5" xfId="0" applyFont="1" applyFill="1" applyBorder="1"/>
    <xf numFmtId="49" fontId="7" fillId="0" borderId="1" xfId="0" applyNumberFormat="1" applyFont="1" applyFill="1" applyBorder="1" applyAlignment="1">
      <alignment horizontal="center"/>
    </xf>
    <xf numFmtId="21" fontId="7" fillId="0" borderId="8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top" wrapText="1"/>
    </xf>
    <xf numFmtId="0" fontId="12" fillId="0" borderId="1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Continuous"/>
    </xf>
    <xf numFmtId="0" fontId="2" fillId="0" borderId="8" xfId="0" applyFont="1" applyFill="1" applyBorder="1" applyAlignment="1">
      <alignment horizontal="centerContinuous"/>
    </xf>
    <xf numFmtId="0" fontId="2" fillId="0" borderId="8" xfId="0" applyFont="1" applyFill="1" applyBorder="1" applyAlignment="1">
      <alignment horizontal="center" wrapText="1"/>
    </xf>
    <xf numFmtId="21" fontId="7" fillId="0" borderId="4" xfId="0" applyNumberFormat="1" applyFont="1" applyFill="1" applyBorder="1" applyAlignment="1">
      <alignment horizontal="center" vertical="center"/>
    </xf>
    <xf numFmtId="0" fontId="7" fillId="0" borderId="8" xfId="0" applyFont="1" applyFill="1" applyBorder="1"/>
    <xf numFmtId="49" fontId="7" fillId="0" borderId="9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 vertical="top" wrapText="1"/>
    </xf>
    <xf numFmtId="1" fontId="7" fillId="0" borderId="8" xfId="0" applyNumberFormat="1" applyFont="1" applyFill="1" applyBorder="1" applyAlignment="1">
      <alignment horizontal="center"/>
    </xf>
    <xf numFmtId="0" fontId="11" fillId="0" borderId="0" xfId="0" applyFont="1" applyFill="1" applyBorder="1"/>
    <xf numFmtId="21" fontId="7" fillId="0" borderId="12" xfId="0" applyNumberFormat="1" applyFont="1" applyFill="1" applyBorder="1" applyAlignment="1">
      <alignment horizontal="center" wrapText="1"/>
    </xf>
    <xf numFmtId="0" fontId="11" fillId="0" borderId="8" xfId="0" applyFont="1" applyFill="1" applyBorder="1"/>
    <xf numFmtId="49" fontId="7" fillId="0" borderId="8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7" fillId="0" borderId="5" xfId="0" applyFont="1" applyFill="1" applyBorder="1" applyAlignment="1">
      <alignment horizontal="center" vertical="center"/>
    </xf>
    <xf numFmtId="0" fontId="8" fillId="0" borderId="0" xfId="0" applyFont="1"/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10" fillId="0" borderId="8" xfId="0" applyFont="1" applyFill="1" applyBorder="1" applyAlignment="1">
      <alignment horizontal="center"/>
    </xf>
    <xf numFmtId="21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7" fillId="0" borderId="10" xfId="0" applyNumberFormat="1" applyFont="1" applyFill="1" applyBorder="1" applyAlignment="1">
      <alignment horizontal="center"/>
    </xf>
    <xf numFmtId="0" fontId="11" fillId="0" borderId="9" xfId="0" applyFont="1" applyFill="1" applyBorder="1"/>
    <xf numFmtId="49" fontId="7" fillId="0" borderId="8" xfId="0" applyNumberFormat="1" applyFont="1" applyFill="1" applyBorder="1" applyAlignment="1">
      <alignment horizontal="center"/>
    </xf>
    <xf numFmtId="49" fontId="10" fillId="0" borderId="7" xfId="0" applyNumberFormat="1" applyFont="1" applyFill="1" applyBorder="1" applyAlignment="1">
      <alignment horizontal="center"/>
    </xf>
    <xf numFmtId="0" fontId="0" fillId="0" borderId="8" xfId="0" applyBorder="1"/>
    <xf numFmtId="49" fontId="7" fillId="0" borderId="5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/>
    <xf numFmtId="0" fontId="13" fillId="0" borderId="1" xfId="0" applyFont="1" applyFill="1" applyBorder="1"/>
    <xf numFmtId="0" fontId="7" fillId="0" borderId="7" xfId="0" applyFont="1" applyFill="1" applyBorder="1" applyAlignment="1">
      <alignment horizontal="center"/>
    </xf>
    <xf numFmtId="49" fontId="7" fillId="0" borderId="7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top" wrapText="1"/>
    </xf>
    <xf numFmtId="21" fontId="7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0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0" fillId="0" borderId="3" xfId="0" applyFont="1" applyFill="1" applyBorder="1"/>
    <xf numFmtId="0" fontId="7" fillId="0" borderId="3" xfId="0" applyFont="1" applyFill="1" applyBorder="1"/>
    <xf numFmtId="0" fontId="7" fillId="0" borderId="1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left"/>
    </xf>
    <xf numFmtId="0" fontId="15" fillId="0" borderId="8" xfId="0" applyFont="1" applyFill="1" applyBorder="1"/>
    <xf numFmtId="1" fontId="7" fillId="0" borderId="7" xfId="0" applyNumberFormat="1" applyFont="1" applyFill="1" applyBorder="1" applyAlignment="1">
      <alignment horizontal="center"/>
    </xf>
    <xf numFmtId="21" fontId="7" fillId="0" borderId="8" xfId="0" applyNumberFormat="1" applyFont="1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/>
    </xf>
    <xf numFmtId="0" fontId="7" fillId="0" borderId="8" xfId="0" applyFont="1" applyFill="1" applyBorder="1" applyAlignment="1">
      <alignment vertical="center"/>
    </xf>
    <xf numFmtId="1" fontId="7" fillId="0" borderId="7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" fontId="7" fillId="0" borderId="10" xfId="0" applyNumberFormat="1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/>
    </xf>
    <xf numFmtId="1" fontId="7" fillId="0" borderId="10" xfId="0" applyNumberFormat="1" applyFont="1" applyFill="1" applyBorder="1" applyAlignment="1">
      <alignment horizontal="center" vertical="center"/>
    </xf>
    <xf numFmtId="21" fontId="7" fillId="0" borderId="0" xfId="0" applyNumberFormat="1" applyFont="1" applyFill="1" applyBorder="1" applyAlignment="1">
      <alignment horizontal="center" vertical="top" wrapText="1"/>
    </xf>
    <xf numFmtId="0" fontId="11" fillId="0" borderId="9" xfId="1" applyNumberFormat="1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top"/>
    </xf>
    <xf numFmtId="0" fontId="7" fillId="0" borderId="1" xfId="0" applyNumberFormat="1" applyFont="1" applyFill="1" applyBorder="1" applyAlignment="1">
      <alignment horizontal="center" vertical="center"/>
    </xf>
    <xf numFmtId="21" fontId="7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1" fontId="7" fillId="0" borderId="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21" fontId="7" fillId="0" borderId="8" xfId="0" applyNumberFormat="1" applyFont="1" applyFill="1" applyBorder="1" applyAlignment="1">
      <alignment horizontal="center" vertical="center"/>
    </xf>
    <xf numFmtId="1" fontId="7" fillId="0" borderId="8" xfId="0" applyNumberFormat="1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left" wrapText="1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vertical="center"/>
    </xf>
    <xf numFmtId="0" fontId="0" fillId="0" borderId="0" xfId="0" applyFill="1"/>
    <xf numFmtId="0" fontId="0" fillId="0" borderId="1" xfId="0" applyBorder="1"/>
    <xf numFmtId="0" fontId="8" fillId="0" borderId="0" xfId="0" applyFont="1" applyAlignment="1">
      <alignment horizontal="center" vertical="center"/>
    </xf>
    <xf numFmtId="0" fontId="7" fillId="0" borderId="5" xfId="0" applyFont="1" applyFill="1" applyBorder="1"/>
    <xf numFmtId="0" fontId="11" fillId="0" borderId="7" xfId="0" applyFont="1" applyFill="1" applyBorder="1"/>
    <xf numFmtId="0" fontId="8" fillId="0" borderId="1" xfId="0" applyFont="1" applyFill="1" applyBorder="1"/>
    <xf numFmtId="0" fontId="8" fillId="0" borderId="8" xfId="0" applyFont="1" applyFill="1" applyBorder="1"/>
    <xf numFmtId="0" fontId="12" fillId="0" borderId="1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/>
    <xf numFmtId="49" fontId="7" fillId="0" borderId="15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0" fillId="0" borderId="0" xfId="0" applyBorder="1"/>
    <xf numFmtId="49" fontId="7" fillId="0" borderId="0" xfId="0" applyNumberFormat="1" applyFont="1" applyFill="1" applyBorder="1" applyAlignment="1">
      <alignment horizontal="center" vertical="top" wrapText="1"/>
    </xf>
    <xf numFmtId="49" fontId="7" fillId="0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45"/>
    </xf>
    <xf numFmtId="0" fontId="2" fillId="0" borderId="5" xfId="0" applyFont="1" applyFill="1" applyBorder="1" applyAlignment="1">
      <alignment horizontal="center" vertical="center" textRotation="45"/>
    </xf>
    <xf numFmtId="0" fontId="2" fillId="0" borderId="8" xfId="0" applyFont="1" applyFill="1" applyBorder="1" applyAlignment="1">
      <alignment horizontal="center" vertical="center" textRotation="45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5" xfId="0" quotePrefix="1" applyFont="1" applyFill="1" applyBorder="1" applyAlignment="1">
      <alignment horizontal="center" vertical="center" wrapText="1"/>
    </xf>
    <xf numFmtId="0" fontId="2" fillId="0" borderId="8" xfId="0" quotePrefix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21" fontId="14" fillId="0" borderId="2" xfId="0" applyNumberFormat="1" applyFont="1" applyFill="1" applyBorder="1" applyAlignment="1">
      <alignment vertical="center" wrapText="1"/>
    </xf>
    <xf numFmtId="21" fontId="14" fillId="0" borderId="10" xfId="0" applyNumberFormat="1" applyFont="1" applyFill="1" applyBorder="1" applyAlignment="1">
      <alignment vertical="center" wrapText="1"/>
    </xf>
    <xf numFmtId="21" fontId="14" fillId="0" borderId="9" xfId="0" applyNumberFormat="1" applyFont="1" applyFill="1" applyBorder="1" applyAlignment="1">
      <alignment vertical="center" wrapText="1"/>
    </xf>
    <xf numFmtId="21" fontId="14" fillId="0" borderId="7" xfId="0" applyNumberFormat="1" applyFont="1" applyFill="1" applyBorder="1" applyAlignment="1">
      <alignment vertical="center" wrapText="1"/>
    </xf>
    <xf numFmtId="21" fontId="14" fillId="0" borderId="13" xfId="0" applyNumberFormat="1" applyFont="1" applyFill="1" applyBorder="1" applyAlignment="1">
      <alignment vertical="center" wrapText="1"/>
    </xf>
    <xf numFmtId="21" fontId="14" fillId="0" borderId="11" xfId="0" applyNumberFormat="1" applyFont="1" applyFill="1" applyBorder="1" applyAlignment="1">
      <alignment vertical="center" wrapText="1"/>
    </xf>
    <xf numFmtId="164" fontId="5" fillId="0" borderId="3" xfId="1" applyNumberFormat="1" applyFont="1" applyFill="1" applyBorder="1" applyAlignment="1">
      <alignment horizontal="left" wrapText="1"/>
    </xf>
    <xf numFmtId="164" fontId="5" fillId="0" borderId="11" xfId="1" applyNumberFormat="1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vertical="top"/>
    </xf>
    <xf numFmtId="0" fontId="11" fillId="0" borderId="8" xfId="0" applyFont="1" applyFill="1" applyBorder="1" applyAlignment="1">
      <alignment horizontal="left" vertical="top"/>
    </xf>
    <xf numFmtId="49" fontId="7" fillId="0" borderId="12" xfId="0" applyNumberFormat="1" applyFont="1" applyFill="1" applyBorder="1" applyAlignment="1">
      <alignment horizontal="center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abSelected="1" workbookViewId="0">
      <selection activeCell="B1" sqref="B1"/>
    </sheetView>
  </sheetViews>
  <sheetFormatPr defaultRowHeight="15" x14ac:dyDescent="0.25"/>
  <cols>
    <col min="1" max="1" width="6.85546875" customWidth="1"/>
    <col min="2" max="2" width="17" customWidth="1"/>
    <col min="3" max="3" width="6.85546875" customWidth="1"/>
    <col min="4" max="4" width="6.140625" customWidth="1"/>
    <col min="5" max="5" width="7.28515625" customWidth="1"/>
    <col min="6" max="8" width="8.140625" customWidth="1"/>
    <col min="9" max="9" width="8.28515625" customWidth="1"/>
    <col min="10" max="10" width="8.7109375" customWidth="1"/>
    <col min="11" max="11" width="8.28515625" customWidth="1"/>
    <col min="12" max="12" width="8.5703125" customWidth="1"/>
    <col min="13" max="13" width="8.140625" customWidth="1"/>
    <col min="14" max="14" width="7.7109375" customWidth="1"/>
  </cols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x14ac:dyDescent="0.25">
      <c r="A2" s="144" t="s">
        <v>1</v>
      </c>
      <c r="B2" s="147" t="s">
        <v>2</v>
      </c>
      <c r="C2" s="150" t="s">
        <v>3</v>
      </c>
      <c r="D2" s="141" t="s">
        <v>4</v>
      </c>
      <c r="E2" s="153" t="s">
        <v>5</v>
      </c>
      <c r="F2" s="153"/>
      <c r="G2" s="153"/>
      <c r="H2" s="153"/>
      <c r="I2" s="153"/>
      <c r="J2" s="153"/>
      <c r="K2" s="153"/>
      <c r="L2" s="153"/>
      <c r="M2" s="154"/>
      <c r="N2" s="141" t="s">
        <v>6</v>
      </c>
    </row>
    <row r="3" spans="1:16" ht="13.5" customHeight="1" x14ac:dyDescent="0.25">
      <c r="A3" s="145"/>
      <c r="B3" s="148"/>
      <c r="C3" s="151"/>
      <c r="D3" s="142"/>
      <c r="E3" s="2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142"/>
    </row>
    <row r="4" spans="1:16" ht="12" customHeight="1" x14ac:dyDescent="0.25">
      <c r="A4" s="146"/>
      <c r="B4" s="149"/>
      <c r="C4" s="152"/>
      <c r="D4" s="143"/>
      <c r="E4" s="4">
        <v>2.2000000000000002</v>
      </c>
      <c r="F4" s="5">
        <v>4.4000000000000004</v>
      </c>
      <c r="G4" s="5">
        <v>6.6</v>
      </c>
      <c r="H4" s="5">
        <v>8.8000000000000007</v>
      </c>
      <c r="I4" s="5">
        <v>11</v>
      </c>
      <c r="J4" s="5">
        <v>13.2</v>
      </c>
      <c r="K4" s="5">
        <v>15.4</v>
      </c>
      <c r="L4" s="5">
        <v>17.600000000000001</v>
      </c>
      <c r="M4" s="5">
        <v>19.8</v>
      </c>
      <c r="N4" s="143"/>
    </row>
    <row r="5" spans="1:16" ht="14.25" customHeight="1" x14ac:dyDescent="0.25">
      <c r="A5" s="6"/>
      <c r="B5" s="7" t="s">
        <v>16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spans="1:16" x14ac:dyDescent="0.25">
      <c r="A6" s="12">
        <v>1</v>
      </c>
      <c r="B6" s="13" t="s">
        <v>17</v>
      </c>
      <c r="C6" s="14">
        <v>1988</v>
      </c>
      <c r="D6" s="39" t="s">
        <v>8</v>
      </c>
      <c r="E6" s="16">
        <v>5.5439814814814822E-3</v>
      </c>
      <c r="F6" s="16">
        <v>1.1099537037037038E-2</v>
      </c>
      <c r="G6" s="16">
        <v>1.6736111111111111E-2</v>
      </c>
      <c r="H6" s="16">
        <v>2.2442129629629631E-2</v>
      </c>
      <c r="I6" s="16">
        <v>2.8182870370370372E-2</v>
      </c>
      <c r="J6" s="16">
        <v>3.3969907407407407E-2</v>
      </c>
      <c r="K6" s="16">
        <v>3.9641203703703706E-2</v>
      </c>
      <c r="L6" s="17">
        <v>4.538194444444444E-2</v>
      </c>
      <c r="M6" s="17">
        <v>5.1041666666666673E-2</v>
      </c>
      <c r="N6" s="18" t="s">
        <v>7</v>
      </c>
    </row>
    <row r="7" spans="1:16" x14ac:dyDescent="0.25">
      <c r="A7" s="19"/>
      <c r="B7" s="20"/>
      <c r="C7" s="21"/>
      <c r="E7" s="22"/>
      <c r="F7" s="23">
        <f t="shared" ref="F7:M7" si="0">F6-E6</f>
        <v>5.5555555555555558E-3</v>
      </c>
      <c r="G7" s="23">
        <f t="shared" si="0"/>
        <v>5.6365740740740734E-3</v>
      </c>
      <c r="H7" s="23">
        <f t="shared" si="0"/>
        <v>5.70601851851852E-3</v>
      </c>
      <c r="I7" s="23">
        <f t="shared" si="0"/>
        <v>5.7407407407407407E-3</v>
      </c>
      <c r="J7" s="23">
        <f t="shared" si="0"/>
        <v>5.787037037037035E-3</v>
      </c>
      <c r="K7" s="23">
        <f t="shared" si="0"/>
        <v>5.6712962962962993E-3</v>
      </c>
      <c r="L7" s="17">
        <f t="shared" si="0"/>
        <v>5.7407407407407338E-3</v>
      </c>
      <c r="M7" s="17">
        <f t="shared" si="0"/>
        <v>5.6597222222222326E-3</v>
      </c>
      <c r="N7" s="20"/>
    </row>
    <row r="8" spans="1:16" x14ac:dyDescent="0.25">
      <c r="A8" s="12">
        <v>2</v>
      </c>
      <c r="B8" s="24" t="s">
        <v>55</v>
      </c>
      <c r="C8" s="12">
        <v>1979</v>
      </c>
      <c r="D8" s="39" t="s">
        <v>8</v>
      </c>
      <c r="E8" s="26">
        <v>5.5555555555555558E-3</v>
      </c>
      <c r="F8" s="17">
        <v>1.1099537037037038E-2</v>
      </c>
      <c r="G8" s="17">
        <v>1.6747685185185185E-2</v>
      </c>
      <c r="H8" s="17">
        <v>2.2453703703703708E-2</v>
      </c>
      <c r="I8" s="17">
        <v>2.8194444444444442E-2</v>
      </c>
      <c r="J8" s="17">
        <v>3.3981481481481481E-2</v>
      </c>
      <c r="K8" s="17">
        <v>3.9664351851851853E-2</v>
      </c>
      <c r="L8" s="17">
        <v>4.5543981481481477E-2</v>
      </c>
      <c r="M8" s="17">
        <v>5.1307870370370372E-2</v>
      </c>
      <c r="N8" s="18" t="s">
        <v>8</v>
      </c>
    </row>
    <row r="9" spans="1:16" x14ac:dyDescent="0.25">
      <c r="A9" s="27"/>
      <c r="B9" s="20"/>
      <c r="C9" s="20"/>
      <c r="D9" s="28"/>
      <c r="E9" s="26"/>
      <c r="F9" s="17">
        <f t="shared" ref="F9:M9" si="1">F8-E8</f>
        <v>5.5439814814814822E-3</v>
      </c>
      <c r="G9" s="17">
        <f t="shared" si="1"/>
        <v>5.6481481481481469E-3</v>
      </c>
      <c r="H9" s="17">
        <f t="shared" si="1"/>
        <v>5.7060185185185235E-3</v>
      </c>
      <c r="I9" s="17">
        <f t="shared" si="1"/>
        <v>5.7407407407407338E-3</v>
      </c>
      <c r="J9" s="17">
        <f t="shared" si="1"/>
        <v>5.7870370370370385E-3</v>
      </c>
      <c r="K9" s="17">
        <f t="shared" si="1"/>
        <v>5.6828703703703728E-3</v>
      </c>
      <c r="L9" s="17">
        <f t="shared" si="1"/>
        <v>5.8796296296296235E-3</v>
      </c>
      <c r="M9" s="17">
        <f t="shared" si="1"/>
        <v>5.7638888888888948E-3</v>
      </c>
      <c r="N9" s="20"/>
    </row>
    <row r="10" spans="1:16" x14ac:dyDescent="0.25">
      <c r="A10" s="29">
        <v>3</v>
      </c>
      <c r="B10" s="30" t="s">
        <v>18</v>
      </c>
      <c r="C10" s="18" t="s">
        <v>19</v>
      </c>
      <c r="D10" s="31" t="s">
        <v>9</v>
      </c>
      <c r="E10" s="26">
        <v>5.9837962962962961E-3</v>
      </c>
      <c r="F10" s="17">
        <v>1.2002314814814815E-2</v>
      </c>
      <c r="G10" s="17">
        <v>1.8032407407407407E-2</v>
      </c>
      <c r="H10" s="17">
        <v>2.4085648148148148E-2</v>
      </c>
      <c r="I10" s="17">
        <v>3.0115740740740738E-2</v>
      </c>
      <c r="J10" s="17">
        <v>3.6122685185185181E-2</v>
      </c>
      <c r="K10" s="17">
        <v>4.2152777777777782E-2</v>
      </c>
      <c r="L10" s="17">
        <v>4.8275462962962958E-2</v>
      </c>
      <c r="M10" s="17">
        <v>5.4270833333333331E-2</v>
      </c>
      <c r="N10" s="25" t="s">
        <v>7</v>
      </c>
    </row>
    <row r="11" spans="1:16" x14ac:dyDescent="0.25">
      <c r="A11" s="32"/>
      <c r="B11" s="33"/>
      <c r="C11" s="34"/>
      <c r="D11" s="35"/>
      <c r="E11" s="16"/>
      <c r="F11" s="16">
        <f t="shared" ref="F11:M11" si="2">F10-E10</f>
        <v>6.0185185185185185E-3</v>
      </c>
      <c r="G11" s="16">
        <f t="shared" si="2"/>
        <v>6.0300925925925921E-3</v>
      </c>
      <c r="H11" s="16">
        <f t="shared" si="2"/>
        <v>6.053240740740741E-3</v>
      </c>
      <c r="I11" s="16">
        <f t="shared" si="2"/>
        <v>6.0300925925925904E-3</v>
      </c>
      <c r="J11" s="16">
        <f t="shared" si="2"/>
        <v>6.0069444444444432E-3</v>
      </c>
      <c r="K11" s="16">
        <f t="shared" si="2"/>
        <v>6.0300925925926008E-3</v>
      </c>
      <c r="L11" s="16">
        <f t="shared" si="2"/>
        <v>6.1226851851851755E-3</v>
      </c>
      <c r="M11" s="16">
        <f t="shared" si="2"/>
        <v>5.9953703703703731E-3</v>
      </c>
      <c r="N11" s="36"/>
    </row>
    <row r="12" spans="1:16" x14ac:dyDescent="0.25">
      <c r="A12" s="37">
        <v>4</v>
      </c>
      <c r="B12" s="127" t="s">
        <v>56</v>
      </c>
      <c r="C12" s="76" t="s">
        <v>57</v>
      </c>
      <c r="D12" s="15" t="s">
        <v>7</v>
      </c>
      <c r="E12" s="40">
        <v>5.5671296296296302E-3</v>
      </c>
      <c r="F12" s="16">
        <v>1.1469907407407408E-2</v>
      </c>
      <c r="G12" s="16">
        <v>1.7569444444444447E-2</v>
      </c>
      <c r="H12" s="16">
        <v>2.3657407407407408E-2</v>
      </c>
      <c r="I12" s="16">
        <v>2.9826388888888892E-2</v>
      </c>
      <c r="J12" s="16">
        <v>3.6134259259259262E-2</v>
      </c>
      <c r="K12" s="16">
        <v>4.2245370370370371E-2</v>
      </c>
      <c r="L12" s="16">
        <v>4.8773148148148149E-2</v>
      </c>
      <c r="M12" s="16">
        <v>5.5150462962962964E-2</v>
      </c>
      <c r="N12" s="41" t="s">
        <v>7</v>
      </c>
    </row>
    <row r="13" spans="1:16" x14ac:dyDescent="0.25">
      <c r="A13" s="32"/>
      <c r="B13" s="69"/>
      <c r="D13" s="69"/>
      <c r="E13" s="16"/>
      <c r="F13" s="16">
        <f t="shared" ref="F13:M13" si="3">F12-E12</f>
        <v>5.9027777777777776E-3</v>
      </c>
      <c r="G13" s="16">
        <f t="shared" si="3"/>
        <v>6.0995370370370387E-3</v>
      </c>
      <c r="H13" s="16">
        <f t="shared" si="3"/>
        <v>6.0879629629629617E-3</v>
      </c>
      <c r="I13" s="16">
        <f t="shared" si="3"/>
        <v>6.1689814814814836E-3</v>
      </c>
      <c r="J13" s="16">
        <f t="shared" si="3"/>
        <v>6.3078703703703699E-3</v>
      </c>
      <c r="K13" s="16">
        <f t="shared" si="3"/>
        <v>6.1111111111111088E-3</v>
      </c>
      <c r="L13" s="16">
        <f t="shared" si="3"/>
        <v>6.5277777777777782E-3</v>
      </c>
      <c r="M13" s="16">
        <f t="shared" si="3"/>
        <v>6.3773148148148148E-3</v>
      </c>
      <c r="N13" s="41"/>
      <c r="P13" s="138"/>
    </row>
    <row r="14" spans="1:16" x14ac:dyDescent="0.25">
      <c r="A14" s="43">
        <v>5</v>
      </c>
      <c r="B14" s="38" t="s">
        <v>20</v>
      </c>
      <c r="C14" s="18" t="s">
        <v>21</v>
      </c>
      <c r="D14" s="39" t="s">
        <v>8</v>
      </c>
      <c r="E14" s="40">
        <v>6.3541666666666668E-3</v>
      </c>
      <c r="F14" s="40">
        <v>1.2627314814814815E-2</v>
      </c>
      <c r="G14" s="40">
        <v>1.8912037037037036E-2</v>
      </c>
      <c r="H14" s="40">
        <v>2.5173611111111108E-2</v>
      </c>
      <c r="I14" s="40">
        <v>3.1458333333333331E-2</v>
      </c>
      <c r="J14" s="40">
        <v>3.7789351851851852E-2</v>
      </c>
      <c r="K14" s="40">
        <v>4.4062500000000004E-2</v>
      </c>
      <c r="L14" s="40">
        <v>5.0324074074074077E-2</v>
      </c>
      <c r="M14" s="40">
        <v>5.6458333333333333E-2</v>
      </c>
      <c r="N14" s="31" t="s">
        <v>9</v>
      </c>
      <c r="P14" s="138"/>
    </row>
    <row r="15" spans="1:16" ht="14.25" customHeight="1" x14ac:dyDescent="0.25">
      <c r="A15" s="44"/>
      <c r="B15" s="42"/>
      <c r="C15" s="34"/>
      <c r="D15" s="35"/>
      <c r="E15" s="16"/>
      <c r="F15" s="16">
        <f t="shared" ref="F15:M15" si="4">F14-E14</f>
        <v>6.2731481481481484E-3</v>
      </c>
      <c r="G15" s="16">
        <f t="shared" si="4"/>
        <v>6.2847222222222211E-3</v>
      </c>
      <c r="H15" s="16">
        <f t="shared" si="4"/>
        <v>6.2615740740740722E-3</v>
      </c>
      <c r="I15" s="16">
        <f t="shared" si="4"/>
        <v>6.2847222222222228E-3</v>
      </c>
      <c r="J15" s="16">
        <f t="shared" si="4"/>
        <v>6.3310185185185205E-3</v>
      </c>
      <c r="K15" s="16">
        <f t="shared" si="4"/>
        <v>6.2731481481481527E-3</v>
      </c>
      <c r="L15" s="16">
        <f t="shared" si="4"/>
        <v>6.2615740740740722E-3</v>
      </c>
      <c r="M15" s="16">
        <f t="shared" si="4"/>
        <v>6.134259259259256E-3</v>
      </c>
      <c r="N15" s="45"/>
      <c r="P15" s="138"/>
    </row>
    <row r="16" spans="1:16" x14ac:dyDescent="0.25">
      <c r="A16" s="12">
        <v>6</v>
      </c>
      <c r="B16" s="57" t="s">
        <v>58</v>
      </c>
      <c r="C16" s="128">
        <v>1986</v>
      </c>
      <c r="D16" s="39" t="s">
        <v>8</v>
      </c>
      <c r="E16" s="40">
        <v>6.3541666666666668E-3</v>
      </c>
      <c r="F16" s="40">
        <v>1.2627314814814815E-2</v>
      </c>
      <c r="G16" s="40">
        <v>1.8912037037037036E-2</v>
      </c>
      <c r="H16" s="40">
        <v>2.5173611111111108E-2</v>
      </c>
      <c r="I16" s="40">
        <v>3.1458333333333331E-2</v>
      </c>
      <c r="J16" s="40">
        <v>3.7789351851851852E-2</v>
      </c>
      <c r="K16" s="40">
        <v>4.4062500000000004E-2</v>
      </c>
      <c r="L16" s="40">
        <v>5.0324074074074077E-2</v>
      </c>
      <c r="M16" s="40">
        <v>5.6469907407407406E-2</v>
      </c>
      <c r="N16" s="130">
        <v>4</v>
      </c>
      <c r="P16" s="139"/>
    </row>
    <row r="17" spans="1:16" x14ac:dyDescent="0.25">
      <c r="A17" s="27"/>
      <c r="B17" s="57"/>
      <c r="C17" s="129"/>
      <c r="D17" s="129"/>
      <c r="E17" s="16"/>
      <c r="F17" s="16">
        <f t="shared" ref="F17:M17" si="5">F16-E16</f>
        <v>6.2731481481481484E-3</v>
      </c>
      <c r="G17" s="16">
        <f t="shared" si="5"/>
        <v>6.2847222222222211E-3</v>
      </c>
      <c r="H17" s="16">
        <f t="shared" si="5"/>
        <v>6.2615740740740722E-3</v>
      </c>
      <c r="I17" s="16">
        <f t="shared" si="5"/>
        <v>6.2847222222222228E-3</v>
      </c>
      <c r="J17" s="16">
        <f t="shared" si="5"/>
        <v>6.3310185185185205E-3</v>
      </c>
      <c r="K17" s="16">
        <f t="shared" si="5"/>
        <v>6.2731481481481527E-3</v>
      </c>
      <c r="L17" s="16">
        <f t="shared" si="5"/>
        <v>6.2615740740740722E-3</v>
      </c>
      <c r="M17" s="16">
        <f t="shared" si="5"/>
        <v>6.1458333333333295E-3</v>
      </c>
      <c r="N17" s="50"/>
      <c r="P17" s="138"/>
    </row>
    <row r="18" spans="1:16" x14ac:dyDescent="0.25">
      <c r="A18" s="37">
        <v>7</v>
      </c>
      <c r="B18" s="24" t="s">
        <v>22</v>
      </c>
      <c r="C18" s="12">
        <v>1987</v>
      </c>
      <c r="D18" s="39" t="s">
        <v>8</v>
      </c>
      <c r="E18" s="46">
        <v>6.7939814814814816E-3</v>
      </c>
      <c r="F18" s="17">
        <v>1.329861111111111E-2</v>
      </c>
      <c r="G18" s="46">
        <v>1.9780092592592592E-2</v>
      </c>
      <c r="H18" s="17">
        <v>2.6226851851851852E-2</v>
      </c>
      <c r="I18" s="46">
        <v>3.2951388888888891E-2</v>
      </c>
      <c r="J18" s="17">
        <v>3.9618055555555552E-2</v>
      </c>
      <c r="K18" s="46">
        <v>4.6226851851851852E-2</v>
      </c>
      <c r="L18" s="17">
        <v>5.3009259259259256E-2</v>
      </c>
      <c r="M18" s="46">
        <v>5.9583333333333328E-2</v>
      </c>
      <c r="N18" s="18" t="s">
        <v>26</v>
      </c>
    </row>
    <row r="19" spans="1:16" x14ac:dyDescent="0.25">
      <c r="A19" s="47"/>
      <c r="B19" s="47"/>
      <c r="C19" s="48"/>
      <c r="D19" s="49"/>
      <c r="E19" s="23"/>
      <c r="F19" s="23">
        <f t="shared" ref="F19:M19" si="6">F18-E18</f>
        <v>6.5046296296296284E-3</v>
      </c>
      <c r="G19" s="23">
        <f t="shared" si="6"/>
        <v>6.4814814814814822E-3</v>
      </c>
      <c r="H19" s="23">
        <f t="shared" si="6"/>
        <v>6.4467592592592597E-3</v>
      </c>
      <c r="I19" s="23">
        <f t="shared" si="6"/>
        <v>6.7245370370370393E-3</v>
      </c>
      <c r="J19" s="23">
        <f t="shared" si="6"/>
        <v>6.666666666666661E-3</v>
      </c>
      <c r="K19" s="23">
        <f t="shared" si="6"/>
        <v>6.6087962962963001E-3</v>
      </c>
      <c r="L19" s="23">
        <f t="shared" si="6"/>
        <v>6.7824074074074037E-3</v>
      </c>
      <c r="M19" s="23">
        <f t="shared" si="6"/>
        <v>6.5740740740740725E-3</v>
      </c>
      <c r="N19" s="36"/>
    </row>
    <row r="20" spans="1:16" x14ac:dyDescent="0.25">
      <c r="A20" s="29">
        <v>8</v>
      </c>
      <c r="B20" s="73" t="s">
        <v>32</v>
      </c>
      <c r="C20" s="18" t="s">
        <v>33</v>
      </c>
      <c r="D20" s="39" t="s">
        <v>8</v>
      </c>
      <c r="E20" s="52">
        <v>6.4814814814814813E-3</v>
      </c>
      <c r="F20" s="16">
        <v>1.292824074074074E-2</v>
      </c>
      <c r="G20" s="16">
        <v>1.9490740740740743E-2</v>
      </c>
      <c r="H20" s="16">
        <v>2.614583333333333E-2</v>
      </c>
      <c r="I20" s="16">
        <v>3.2986111111111112E-2</v>
      </c>
      <c r="J20" s="16">
        <v>3.9814814814814817E-2</v>
      </c>
      <c r="K20" s="16">
        <v>4.6678240740740735E-2</v>
      </c>
      <c r="L20" s="16">
        <v>5.3518518518518521E-2</v>
      </c>
      <c r="M20" s="16">
        <v>6.0324074074074079E-2</v>
      </c>
      <c r="N20" s="131">
        <v>6</v>
      </c>
    </row>
    <row r="21" spans="1:16" x14ac:dyDescent="0.25">
      <c r="A21" s="32"/>
      <c r="B21" s="53"/>
      <c r="C21" s="74"/>
      <c r="D21" s="27"/>
      <c r="E21" s="52"/>
      <c r="F21" s="16">
        <f t="shared" ref="F21:M21" si="7">F20-E20</f>
        <v>6.4467592592592588E-3</v>
      </c>
      <c r="G21" s="16">
        <f t="shared" si="7"/>
        <v>6.5625000000000024E-3</v>
      </c>
      <c r="H21" s="16">
        <f t="shared" si="7"/>
        <v>6.6550925925925875E-3</v>
      </c>
      <c r="I21" s="16">
        <f t="shared" si="7"/>
        <v>6.8402777777777819E-3</v>
      </c>
      <c r="J21" s="17">
        <f t="shared" si="7"/>
        <v>6.8287037037037049E-3</v>
      </c>
      <c r="K21" s="17">
        <f t="shared" si="7"/>
        <v>6.8634259259259187E-3</v>
      </c>
      <c r="L21" s="17">
        <f t="shared" si="7"/>
        <v>6.8402777777777854E-3</v>
      </c>
      <c r="M21" s="16">
        <f t="shared" si="7"/>
        <v>6.8055555555555577E-3</v>
      </c>
      <c r="N21" s="67"/>
    </row>
    <row r="22" spans="1:16" x14ac:dyDescent="0.25">
      <c r="A22" s="37">
        <v>9</v>
      </c>
      <c r="B22" s="133" t="s">
        <v>59</v>
      </c>
      <c r="C22" s="134">
        <v>1990</v>
      </c>
      <c r="D22" s="25" t="s">
        <v>7</v>
      </c>
      <c r="E22" s="26">
        <v>6.7939814814814816E-3</v>
      </c>
      <c r="F22" s="17">
        <v>1.3460648148148147E-2</v>
      </c>
      <c r="G22" s="17">
        <v>2.0300925925925927E-2</v>
      </c>
      <c r="H22" s="17">
        <v>2.7141203703703706E-2</v>
      </c>
      <c r="I22" s="17">
        <v>3.3993055555555561E-2</v>
      </c>
      <c r="J22" s="17">
        <v>4.0925925925925928E-2</v>
      </c>
      <c r="K22" s="17">
        <v>4.7696759259259258E-2</v>
      </c>
      <c r="L22" s="17">
        <v>5.4479166666666669E-2</v>
      </c>
      <c r="M22" s="17">
        <v>6.09837962962963E-2</v>
      </c>
      <c r="N22" s="39" t="s">
        <v>8</v>
      </c>
    </row>
    <row r="23" spans="1:16" x14ac:dyDescent="0.25">
      <c r="A23" s="47"/>
      <c r="B23" s="133"/>
      <c r="C23" s="135"/>
      <c r="D23" s="132"/>
      <c r="E23" s="26"/>
      <c r="F23" s="17">
        <f t="shared" ref="F23:M23" si="8">F22-E22</f>
        <v>6.6666666666666654E-3</v>
      </c>
      <c r="G23" s="17">
        <f t="shared" si="8"/>
        <v>6.8402777777777802E-3</v>
      </c>
      <c r="H23" s="17">
        <f t="shared" si="8"/>
        <v>6.8402777777777785E-3</v>
      </c>
      <c r="I23" s="17">
        <f t="shared" si="8"/>
        <v>6.8518518518518555E-3</v>
      </c>
      <c r="J23" s="17">
        <f t="shared" si="8"/>
        <v>6.932870370370367E-3</v>
      </c>
      <c r="K23" s="17">
        <f t="shared" si="8"/>
        <v>6.7708333333333301E-3</v>
      </c>
      <c r="L23" s="17">
        <f t="shared" si="8"/>
        <v>6.7824074074074106E-3</v>
      </c>
      <c r="M23" s="17">
        <f t="shared" si="8"/>
        <v>6.504629629629631E-3</v>
      </c>
      <c r="N23" s="50"/>
    </row>
    <row r="24" spans="1:16" x14ac:dyDescent="0.25">
      <c r="A24" s="29">
        <v>10</v>
      </c>
      <c r="B24" s="13" t="s">
        <v>27</v>
      </c>
      <c r="C24" s="64">
        <v>1979</v>
      </c>
      <c r="D24" s="65" t="s">
        <v>8</v>
      </c>
      <c r="E24" s="52">
        <v>6.4814814814814813E-3</v>
      </c>
      <c r="F24" s="16">
        <v>1.2962962962962963E-2</v>
      </c>
      <c r="G24" s="16">
        <v>1.9699074074074074E-2</v>
      </c>
      <c r="H24" s="16">
        <v>2.642361111111111E-2</v>
      </c>
      <c r="I24" s="16">
        <v>3.3263888888888891E-2</v>
      </c>
      <c r="J24" s="16">
        <v>4.0219907407407406E-2</v>
      </c>
      <c r="K24" s="16">
        <v>4.7222222222222221E-2</v>
      </c>
      <c r="L24" s="16">
        <v>5.4328703703703705E-2</v>
      </c>
      <c r="M24" s="16">
        <v>6.1307870370370367E-2</v>
      </c>
      <c r="N24" s="39" t="s">
        <v>46</v>
      </c>
    </row>
    <row r="25" spans="1:16" x14ac:dyDescent="0.25">
      <c r="A25" s="32"/>
      <c r="B25" s="53"/>
      <c r="C25" s="67"/>
      <c r="D25" s="68"/>
      <c r="E25" s="62"/>
      <c r="F25" s="23">
        <f t="shared" ref="F25:M25" si="9">F24-E24</f>
        <v>6.4814814814814813E-3</v>
      </c>
      <c r="G25" s="23">
        <f t="shared" si="9"/>
        <v>6.7361111111111111E-3</v>
      </c>
      <c r="H25" s="23">
        <f t="shared" si="9"/>
        <v>6.7245370370370358E-3</v>
      </c>
      <c r="I25" s="23">
        <f t="shared" si="9"/>
        <v>6.8402777777777819E-3</v>
      </c>
      <c r="J25" s="23">
        <f t="shared" si="9"/>
        <v>6.9560185185185142E-3</v>
      </c>
      <c r="K25" s="23">
        <f t="shared" si="9"/>
        <v>7.0023148148148154E-3</v>
      </c>
      <c r="L25" s="23">
        <f t="shared" si="9"/>
        <v>7.1064814814814845E-3</v>
      </c>
      <c r="M25" s="23">
        <f t="shared" si="9"/>
        <v>6.9791666666666613E-3</v>
      </c>
      <c r="N25" s="36"/>
    </row>
    <row r="26" spans="1:16" x14ac:dyDescent="0.25">
      <c r="A26" s="37">
        <v>11</v>
      </c>
      <c r="B26" s="24" t="s">
        <v>60</v>
      </c>
      <c r="C26" s="63">
        <v>1994</v>
      </c>
      <c r="D26" s="25" t="s">
        <v>7</v>
      </c>
      <c r="E26" s="52">
        <v>6.3541666666666668E-3</v>
      </c>
      <c r="F26" s="16">
        <v>1.2881944444444446E-2</v>
      </c>
      <c r="G26" s="16">
        <v>1.9675925925925927E-2</v>
      </c>
      <c r="H26" s="16">
        <v>2.6365740740740742E-2</v>
      </c>
      <c r="I26" s="16">
        <v>3.3240740740740744E-2</v>
      </c>
      <c r="J26" s="16">
        <v>4.0196759259259258E-2</v>
      </c>
      <c r="K26" s="16">
        <v>4.7349537037037037E-2</v>
      </c>
      <c r="L26" s="16">
        <v>5.4618055555555552E-2</v>
      </c>
      <c r="M26" s="16">
        <v>6.1956018518518514E-2</v>
      </c>
      <c r="N26" s="18" t="s">
        <v>9</v>
      </c>
    </row>
    <row r="27" spans="1:16" x14ac:dyDescent="0.25">
      <c r="A27" s="47"/>
      <c r="B27" s="53"/>
      <c r="C27" s="60"/>
      <c r="D27" s="20"/>
      <c r="E27" s="62"/>
      <c r="F27" s="23">
        <f t="shared" ref="F27:M27" si="10">F26-E26</f>
        <v>6.527777777777779E-3</v>
      </c>
      <c r="G27" s="23">
        <f t="shared" si="10"/>
        <v>6.7939814814814807E-3</v>
      </c>
      <c r="H27" s="23">
        <f t="shared" si="10"/>
        <v>6.6898148148148151E-3</v>
      </c>
      <c r="I27" s="23">
        <f t="shared" si="10"/>
        <v>6.8750000000000026E-3</v>
      </c>
      <c r="J27" s="23">
        <f t="shared" si="10"/>
        <v>6.9560185185185142E-3</v>
      </c>
      <c r="K27" s="23">
        <f t="shared" si="10"/>
        <v>7.1527777777777787E-3</v>
      </c>
      <c r="L27" s="23">
        <f t="shared" si="10"/>
        <v>7.2685185185185144E-3</v>
      </c>
      <c r="M27" s="23">
        <f t="shared" si="10"/>
        <v>7.3379629629629628E-3</v>
      </c>
      <c r="N27" s="36"/>
      <c r="P27" s="138"/>
    </row>
    <row r="28" spans="1:16" x14ac:dyDescent="0.25">
      <c r="A28" s="12">
        <v>12</v>
      </c>
      <c r="B28" s="51" t="s">
        <v>23</v>
      </c>
      <c r="C28" s="12">
        <v>1991</v>
      </c>
      <c r="D28" s="15" t="s">
        <v>7</v>
      </c>
      <c r="E28" s="26">
        <v>7.0601851851851841E-3</v>
      </c>
      <c r="F28" s="17">
        <v>1.4490740740740742E-2</v>
      </c>
      <c r="G28" s="17">
        <v>2.1921296296296296E-2</v>
      </c>
      <c r="H28" s="17">
        <v>2.9537037037037039E-2</v>
      </c>
      <c r="I28" s="17">
        <v>3.6770833333333336E-2</v>
      </c>
      <c r="J28" s="17">
        <v>4.4074074074074071E-2</v>
      </c>
      <c r="K28" s="17">
        <v>5.1643518518518526E-2</v>
      </c>
      <c r="L28" s="17">
        <v>5.9189814814814813E-2</v>
      </c>
      <c r="M28" s="17">
        <v>6.6192129629629629E-2</v>
      </c>
      <c r="N28" s="39" t="s">
        <v>24</v>
      </c>
      <c r="P28" s="138"/>
    </row>
    <row r="29" spans="1:16" x14ac:dyDescent="0.25">
      <c r="A29" s="27"/>
      <c r="B29" s="28"/>
      <c r="C29" s="20"/>
      <c r="D29" s="20"/>
      <c r="E29" s="26"/>
      <c r="F29" s="26">
        <f t="shared" ref="F29:M29" si="11">F28-E28</f>
        <v>7.4305555555555574E-3</v>
      </c>
      <c r="G29" s="26">
        <f t="shared" si="11"/>
        <v>7.4305555555555548E-3</v>
      </c>
      <c r="H29" s="26">
        <f t="shared" si="11"/>
        <v>7.6157407407407424E-3</v>
      </c>
      <c r="I29" s="26">
        <f t="shared" si="11"/>
        <v>7.2337962962962972E-3</v>
      </c>
      <c r="J29" s="26">
        <f t="shared" si="11"/>
        <v>7.3032407407407351E-3</v>
      </c>
      <c r="K29" s="26">
        <f t="shared" si="11"/>
        <v>7.569444444444455E-3</v>
      </c>
      <c r="L29" s="26">
        <f t="shared" si="11"/>
        <v>7.5462962962962871E-3</v>
      </c>
      <c r="M29" s="26">
        <f t="shared" si="11"/>
        <v>7.0023148148148154E-3</v>
      </c>
      <c r="N29" s="69"/>
      <c r="P29" s="138"/>
    </row>
    <row r="30" spans="1:16" x14ac:dyDescent="0.25">
      <c r="A30" s="12">
        <v>13</v>
      </c>
      <c r="B30" s="13" t="s">
        <v>61</v>
      </c>
      <c r="C30" s="64">
        <v>1985</v>
      </c>
      <c r="D30" s="65" t="s">
        <v>8</v>
      </c>
      <c r="E30" s="26">
        <v>7.2916666666666659E-3</v>
      </c>
      <c r="F30" s="26">
        <v>1.4768518518518519E-2</v>
      </c>
      <c r="G30" s="26">
        <v>2.2199074074074076E-2</v>
      </c>
      <c r="H30" s="26">
        <v>2.9548611111111109E-2</v>
      </c>
      <c r="I30" s="26">
        <v>3.6793981481481483E-2</v>
      </c>
      <c r="J30" s="26">
        <v>4.4224537037037041E-2</v>
      </c>
      <c r="K30" s="26">
        <v>5.1712962962962961E-2</v>
      </c>
      <c r="L30" s="26">
        <v>5.9247685185185188E-2</v>
      </c>
      <c r="M30" s="26">
        <v>6.6481481481481489E-2</v>
      </c>
      <c r="N30" s="70" t="s">
        <v>62</v>
      </c>
      <c r="P30" s="139"/>
    </row>
    <row r="31" spans="1:16" x14ac:dyDescent="0.25">
      <c r="A31" s="19"/>
      <c r="B31" s="129"/>
      <c r="C31" s="69"/>
      <c r="E31" s="26"/>
      <c r="F31" s="26">
        <f t="shared" ref="F31:M31" si="12">F30-E30</f>
        <v>7.4768518518518534E-3</v>
      </c>
      <c r="G31" s="26">
        <f t="shared" si="12"/>
        <v>7.4305555555555566E-3</v>
      </c>
      <c r="H31" s="26">
        <f t="shared" si="12"/>
        <v>7.3495370370370329E-3</v>
      </c>
      <c r="I31" s="26">
        <f t="shared" si="12"/>
        <v>7.2453703703703742E-3</v>
      </c>
      <c r="J31" s="26">
        <f t="shared" si="12"/>
        <v>7.4305555555555583E-3</v>
      </c>
      <c r="K31" s="26">
        <f t="shared" si="12"/>
        <v>7.4884259259259192E-3</v>
      </c>
      <c r="L31" s="26">
        <f t="shared" si="12"/>
        <v>7.5347222222222274E-3</v>
      </c>
      <c r="M31" s="26">
        <f t="shared" si="12"/>
        <v>7.2337962962963007E-3</v>
      </c>
      <c r="N31" s="50"/>
      <c r="P31" s="138"/>
    </row>
    <row r="32" spans="1:16" x14ac:dyDescent="0.25">
      <c r="A32" s="29">
        <v>14</v>
      </c>
      <c r="B32" s="57" t="s">
        <v>63</v>
      </c>
      <c r="C32" s="134">
        <v>1974</v>
      </c>
      <c r="D32" s="31" t="s">
        <v>9</v>
      </c>
      <c r="E32" s="52">
        <v>6.8402777777777776E-3</v>
      </c>
      <c r="F32" s="16">
        <v>1.4166666666666666E-2</v>
      </c>
      <c r="G32" s="16">
        <v>2.1504629629629627E-2</v>
      </c>
      <c r="H32" s="16">
        <v>2.90162037037037E-2</v>
      </c>
      <c r="I32" s="16">
        <v>3.6585648148148145E-2</v>
      </c>
      <c r="J32" s="16">
        <v>4.4432870370370366E-2</v>
      </c>
      <c r="K32" s="16">
        <v>5.2488425925925924E-2</v>
      </c>
      <c r="L32" s="16">
        <v>6.0613425925925925E-2</v>
      </c>
      <c r="M32" s="16">
        <v>6.8692129629629631E-2</v>
      </c>
      <c r="N32" s="18" t="s">
        <v>8</v>
      </c>
      <c r="P32" s="111"/>
    </row>
    <row r="33" spans="1:16" x14ac:dyDescent="0.25">
      <c r="A33" s="32"/>
      <c r="C33" s="69"/>
      <c r="D33" s="69"/>
      <c r="E33" s="62"/>
      <c r="F33" s="23">
        <f t="shared" ref="F33:M33" si="13">F32-E32</f>
        <v>7.3263888888888884E-3</v>
      </c>
      <c r="G33" s="23">
        <f t="shared" si="13"/>
        <v>7.3379629629629611E-3</v>
      </c>
      <c r="H33" s="23">
        <f t="shared" si="13"/>
        <v>7.5115740740740733E-3</v>
      </c>
      <c r="I33" s="23">
        <f t="shared" si="13"/>
        <v>7.5694444444444446E-3</v>
      </c>
      <c r="J33" s="23">
        <f t="shared" si="13"/>
        <v>7.8472222222222207E-3</v>
      </c>
      <c r="K33" s="23">
        <f t="shared" si="13"/>
        <v>8.0555555555555589E-3</v>
      </c>
      <c r="L33" s="23">
        <f t="shared" si="13"/>
        <v>8.1250000000000003E-3</v>
      </c>
      <c r="M33" s="23">
        <f t="shared" si="13"/>
        <v>8.078703703703706E-3</v>
      </c>
      <c r="N33" s="36"/>
      <c r="P33" s="138"/>
    </row>
    <row r="34" spans="1:16" x14ac:dyDescent="0.25">
      <c r="A34" s="29">
        <v>15</v>
      </c>
      <c r="B34" s="24" t="s">
        <v>28</v>
      </c>
      <c r="C34" s="12">
        <v>1964</v>
      </c>
      <c r="D34" s="39" t="s">
        <v>10</v>
      </c>
      <c r="E34" s="52">
        <v>7.3032407407407412E-3</v>
      </c>
      <c r="F34" s="16">
        <v>1.4583333333333332E-2</v>
      </c>
      <c r="G34" s="16">
        <v>2.2002314814814818E-2</v>
      </c>
      <c r="H34" s="16">
        <v>2.960648148148148E-2</v>
      </c>
      <c r="I34" s="16">
        <v>3.72337962962963E-2</v>
      </c>
      <c r="J34" s="16">
        <v>4.5104166666666667E-2</v>
      </c>
      <c r="K34" s="16">
        <v>5.3113425925925932E-2</v>
      </c>
      <c r="L34" s="16">
        <v>6.1261574074074072E-2</v>
      </c>
      <c r="M34" s="16">
        <v>6.9409722222222234E-2</v>
      </c>
      <c r="N34" s="39" t="s">
        <v>7</v>
      </c>
      <c r="P34" s="138"/>
    </row>
    <row r="35" spans="1:16" x14ac:dyDescent="0.25">
      <c r="A35" s="32"/>
      <c r="B35" s="53"/>
      <c r="C35" s="27"/>
      <c r="D35" s="59"/>
      <c r="E35" s="62"/>
      <c r="F35" s="23">
        <f t="shared" ref="F35:M35" si="14">F34-E34</f>
        <v>7.2800925925925906E-3</v>
      </c>
      <c r="G35" s="23">
        <f t="shared" si="14"/>
        <v>7.4189814814814865E-3</v>
      </c>
      <c r="H35" s="23">
        <f t="shared" si="14"/>
        <v>7.6041666666666619E-3</v>
      </c>
      <c r="I35" s="23">
        <f t="shared" si="14"/>
        <v>7.6273148148148194E-3</v>
      </c>
      <c r="J35" s="23">
        <f t="shared" si="14"/>
        <v>7.8703703703703679E-3</v>
      </c>
      <c r="K35" s="23">
        <f t="shared" si="14"/>
        <v>8.0092592592592646E-3</v>
      </c>
      <c r="L35" s="23">
        <f t="shared" si="14"/>
        <v>8.1481481481481405E-3</v>
      </c>
      <c r="M35" s="23">
        <f t="shared" si="14"/>
        <v>8.1481481481481613E-3</v>
      </c>
      <c r="N35" s="36"/>
      <c r="P35" s="138"/>
    </row>
    <row r="36" spans="1:16" x14ac:dyDescent="0.25">
      <c r="A36" s="12">
        <v>16</v>
      </c>
      <c r="B36" s="57" t="s">
        <v>64</v>
      </c>
      <c r="C36" s="134">
        <v>1988</v>
      </c>
      <c r="D36" s="12" t="s">
        <v>8</v>
      </c>
      <c r="E36" s="26">
        <v>7.4652777777777781E-3</v>
      </c>
      <c r="F36" s="17">
        <v>1.5277777777777777E-2</v>
      </c>
      <c r="G36" s="17">
        <v>2.3182870370370371E-2</v>
      </c>
      <c r="H36" s="17">
        <v>3.1134259259259261E-2</v>
      </c>
      <c r="I36" s="17">
        <v>3.9270833333333331E-2</v>
      </c>
      <c r="J36" s="17">
        <v>4.7500000000000007E-2</v>
      </c>
      <c r="K36" s="17">
        <v>5.5914351851851847E-2</v>
      </c>
      <c r="L36" s="17">
        <v>6.4085648148148142E-2</v>
      </c>
      <c r="M36" s="17">
        <v>7.2071759259259252E-2</v>
      </c>
      <c r="N36" s="102">
        <v>9</v>
      </c>
      <c r="P36" s="138"/>
    </row>
    <row r="37" spans="1:16" x14ac:dyDescent="0.25">
      <c r="A37" s="27"/>
      <c r="C37" s="69"/>
      <c r="D37" s="136"/>
      <c r="E37" s="26"/>
      <c r="F37" s="17">
        <f t="shared" ref="F37:M37" si="15">F36-E36</f>
        <v>7.8124999999999991E-3</v>
      </c>
      <c r="G37" s="17">
        <f t="shared" si="15"/>
        <v>7.9050925925925938E-3</v>
      </c>
      <c r="H37" s="17">
        <f t="shared" si="15"/>
        <v>7.9513888888888898E-3</v>
      </c>
      <c r="I37" s="17">
        <f t="shared" si="15"/>
        <v>8.1365740740740704E-3</v>
      </c>
      <c r="J37" s="17">
        <f t="shared" si="15"/>
        <v>8.2291666666666763E-3</v>
      </c>
      <c r="K37" s="17">
        <f t="shared" si="15"/>
        <v>8.4143518518518395E-3</v>
      </c>
      <c r="L37" s="17">
        <f t="shared" si="15"/>
        <v>8.1712962962962946E-3</v>
      </c>
      <c r="M37" s="17">
        <f t="shared" si="15"/>
        <v>7.9861111111111105E-3</v>
      </c>
      <c r="N37" s="50"/>
      <c r="P37" s="138"/>
    </row>
    <row r="38" spans="1:16" x14ac:dyDescent="0.25">
      <c r="A38" s="29">
        <v>17</v>
      </c>
      <c r="B38" s="55" t="s">
        <v>25</v>
      </c>
      <c r="C38" s="56">
        <v>1951</v>
      </c>
      <c r="D38" s="31" t="s">
        <v>11</v>
      </c>
      <c r="E38" s="52">
        <v>7.9282407407407409E-3</v>
      </c>
      <c r="F38" s="16">
        <v>1.653935185185185E-2</v>
      </c>
      <c r="G38" s="16">
        <v>2.4444444444444446E-2</v>
      </c>
      <c r="H38" s="16">
        <v>3.2314814814814817E-2</v>
      </c>
      <c r="I38" s="16">
        <v>4.0324074074074075E-2</v>
      </c>
      <c r="J38" s="16">
        <v>4.8622685185185179E-2</v>
      </c>
      <c r="K38" s="16">
        <v>5.6805555555555554E-2</v>
      </c>
      <c r="L38" s="17">
        <v>6.5185185185185179E-2</v>
      </c>
      <c r="M38" s="17">
        <v>7.3946759259259254E-2</v>
      </c>
      <c r="N38" s="39" t="s">
        <v>7</v>
      </c>
      <c r="P38" s="138"/>
    </row>
    <row r="39" spans="1:16" x14ac:dyDescent="0.25">
      <c r="A39" s="32"/>
      <c r="B39" s="129"/>
      <c r="C39" s="58"/>
      <c r="D39" s="27"/>
      <c r="E39" s="52"/>
      <c r="F39" s="16">
        <f t="shared" ref="F39:M39" si="16">F38-E38</f>
        <v>8.6111111111111093E-3</v>
      </c>
      <c r="G39" s="16">
        <f t="shared" si="16"/>
        <v>7.9050925925925955E-3</v>
      </c>
      <c r="H39" s="16">
        <f t="shared" si="16"/>
        <v>7.8703703703703713E-3</v>
      </c>
      <c r="I39" s="16">
        <f t="shared" si="16"/>
        <v>8.0092592592592576E-3</v>
      </c>
      <c r="J39" s="16">
        <f t="shared" si="16"/>
        <v>8.2986111111111038E-3</v>
      </c>
      <c r="K39" s="16">
        <f t="shared" si="16"/>
        <v>8.1828703703703751E-3</v>
      </c>
      <c r="L39" s="17">
        <f t="shared" si="16"/>
        <v>8.3796296296296258E-3</v>
      </c>
      <c r="M39" s="17">
        <f t="shared" si="16"/>
        <v>8.7615740740740744E-3</v>
      </c>
      <c r="N39" s="27"/>
      <c r="P39" s="138"/>
    </row>
    <row r="40" spans="1:16" x14ac:dyDescent="0.25">
      <c r="A40" s="29">
        <v>18</v>
      </c>
      <c r="B40" s="24" t="s">
        <v>29</v>
      </c>
      <c r="C40" s="12">
        <v>1974</v>
      </c>
      <c r="D40" s="39" t="s">
        <v>9</v>
      </c>
      <c r="E40" s="52">
        <v>7.4884259259259262E-3</v>
      </c>
      <c r="F40" s="16">
        <v>1.5173611111111112E-2</v>
      </c>
      <c r="G40" s="52">
        <v>2.3067129629629632E-2</v>
      </c>
      <c r="H40" s="16">
        <v>3.1122685185185187E-2</v>
      </c>
      <c r="I40" s="52">
        <v>3.9398148148148147E-2</v>
      </c>
      <c r="J40" s="16">
        <v>4.8009259259259258E-2</v>
      </c>
      <c r="K40" s="52">
        <v>5.693287037037037E-2</v>
      </c>
      <c r="L40" s="16">
        <v>6.5949074074074077E-2</v>
      </c>
      <c r="M40" s="52">
        <v>7.4942129629629636E-2</v>
      </c>
      <c r="N40" s="65" t="s">
        <v>9</v>
      </c>
      <c r="P40" s="138"/>
    </row>
    <row r="41" spans="1:16" x14ac:dyDescent="0.25">
      <c r="A41" s="118"/>
      <c r="B41" s="53"/>
      <c r="C41" s="27"/>
      <c r="D41" s="59"/>
      <c r="E41" s="62"/>
      <c r="F41" s="23">
        <f t="shared" ref="F41:M41" si="17">F40-E40</f>
        <v>7.6851851851851855E-3</v>
      </c>
      <c r="G41" s="23">
        <f t="shared" si="17"/>
        <v>7.8935185185185202E-3</v>
      </c>
      <c r="H41" s="23">
        <f t="shared" si="17"/>
        <v>8.0555555555555554E-3</v>
      </c>
      <c r="I41" s="23">
        <f t="shared" si="17"/>
        <v>8.2754629629629602E-3</v>
      </c>
      <c r="J41" s="23">
        <f t="shared" si="17"/>
        <v>8.611111111111111E-3</v>
      </c>
      <c r="K41" s="23">
        <f t="shared" si="17"/>
        <v>8.9236111111111113E-3</v>
      </c>
      <c r="L41" s="17">
        <f t="shared" si="17"/>
        <v>9.0162037037037068E-3</v>
      </c>
      <c r="M41" s="17">
        <f t="shared" si="17"/>
        <v>8.9930555555555597E-3</v>
      </c>
      <c r="N41" s="27"/>
      <c r="P41" s="140"/>
    </row>
    <row r="42" spans="1:16" x14ac:dyDescent="0.25">
      <c r="A42" s="155">
        <v>19</v>
      </c>
      <c r="B42" s="24" t="s">
        <v>31</v>
      </c>
      <c r="C42" s="12">
        <v>1968</v>
      </c>
      <c r="D42" s="39" t="s">
        <v>10</v>
      </c>
      <c r="E42" s="52">
        <v>7.9398148148148145E-3</v>
      </c>
      <c r="F42" s="16">
        <v>1.6099537037037037E-2</v>
      </c>
      <c r="G42" s="52">
        <v>2.4236111111111111E-2</v>
      </c>
      <c r="H42" s="16">
        <v>3.2418981481481479E-2</v>
      </c>
      <c r="I42" s="52">
        <v>4.0787037037037038E-2</v>
      </c>
      <c r="J42" s="16">
        <v>4.9247685185185186E-2</v>
      </c>
      <c r="K42" s="52">
        <v>5.7824074074074076E-2</v>
      </c>
      <c r="L42" s="16">
        <v>6.6620370370370371E-2</v>
      </c>
      <c r="M42" s="52">
        <v>7.5347222222222218E-2</v>
      </c>
      <c r="N42" s="12" t="s">
        <v>8</v>
      </c>
      <c r="P42" s="138"/>
    </row>
    <row r="43" spans="1:16" x14ac:dyDescent="0.25">
      <c r="A43" s="156"/>
      <c r="B43" s="72"/>
      <c r="C43" s="47"/>
      <c r="E43" s="62"/>
      <c r="F43" s="23">
        <f t="shared" ref="F43:M43" si="18">F42-E42</f>
        <v>8.1597222222222227E-3</v>
      </c>
      <c r="G43" s="23">
        <f t="shared" si="18"/>
        <v>8.1365740740740738E-3</v>
      </c>
      <c r="H43" s="23">
        <f t="shared" si="18"/>
        <v>8.1828703703703681E-3</v>
      </c>
      <c r="I43" s="23">
        <f t="shared" si="18"/>
        <v>8.3680555555555591E-3</v>
      </c>
      <c r="J43" s="23">
        <f t="shared" si="18"/>
        <v>8.4606481481481477E-3</v>
      </c>
      <c r="K43" s="23">
        <f t="shared" si="18"/>
        <v>8.5763888888888903E-3</v>
      </c>
      <c r="L43" s="17">
        <f t="shared" si="18"/>
        <v>8.7962962962962951E-3</v>
      </c>
      <c r="M43" s="17">
        <f t="shared" si="18"/>
        <v>8.7268518518518468E-3</v>
      </c>
      <c r="N43" s="27"/>
      <c r="P43" s="138"/>
    </row>
    <row r="44" spans="1:16" x14ac:dyDescent="0.25">
      <c r="A44" s="156">
        <v>20</v>
      </c>
      <c r="B44" s="125" t="s">
        <v>65</v>
      </c>
      <c r="C44" s="19">
        <v>1987</v>
      </c>
      <c r="D44" s="12" t="s">
        <v>8</v>
      </c>
      <c r="E44" s="52">
        <v>7.8009259259259256E-3</v>
      </c>
      <c r="F44" s="16">
        <v>1.5590277777777778E-2</v>
      </c>
      <c r="G44" s="52">
        <v>2.3472222222222217E-2</v>
      </c>
      <c r="H44" s="16">
        <v>3.1516203703703706E-2</v>
      </c>
      <c r="I44" s="52">
        <v>3.9618055555555552E-2</v>
      </c>
      <c r="J44" s="16">
        <v>4.8379629629629627E-2</v>
      </c>
      <c r="K44" s="52">
        <v>5.7430555555555561E-2</v>
      </c>
      <c r="L44" s="16">
        <v>6.6840277777777776E-2</v>
      </c>
      <c r="M44" s="52">
        <v>7.6481481481481484E-2</v>
      </c>
      <c r="N44" s="19">
        <v>10</v>
      </c>
      <c r="P44" s="138"/>
    </row>
    <row r="45" spans="1:16" x14ac:dyDescent="0.25">
      <c r="A45" s="156"/>
      <c r="B45" s="126"/>
      <c r="C45" s="123"/>
      <c r="D45" s="61"/>
      <c r="E45" s="62"/>
      <c r="F45" s="23">
        <f t="shared" ref="F45:M45" si="19">F44-E44</f>
        <v>7.789351851851852E-3</v>
      </c>
      <c r="G45" s="23">
        <f t="shared" si="19"/>
        <v>7.8819444444444397E-3</v>
      </c>
      <c r="H45" s="23">
        <f t="shared" si="19"/>
        <v>8.0439814814814888E-3</v>
      </c>
      <c r="I45" s="23">
        <f t="shared" si="19"/>
        <v>8.1018518518518462E-3</v>
      </c>
      <c r="J45" s="23">
        <f t="shared" si="19"/>
        <v>8.7615740740740744E-3</v>
      </c>
      <c r="K45" s="23">
        <f t="shared" si="19"/>
        <v>9.0509259259259345E-3</v>
      </c>
      <c r="L45" s="17">
        <f t="shared" si="19"/>
        <v>9.4097222222222152E-3</v>
      </c>
      <c r="M45" s="17">
        <f t="shared" si="19"/>
        <v>9.6412037037037074E-3</v>
      </c>
      <c r="N45" s="19"/>
      <c r="P45" s="140"/>
    </row>
    <row r="46" spans="1:16" x14ac:dyDescent="0.25">
      <c r="A46" s="29">
        <v>21</v>
      </c>
      <c r="B46" s="24" t="s">
        <v>30</v>
      </c>
      <c r="C46" s="12">
        <v>1954</v>
      </c>
      <c r="D46" s="71" t="s">
        <v>11</v>
      </c>
      <c r="E46" s="52">
        <v>8.3796296296296292E-3</v>
      </c>
      <c r="F46" s="16">
        <v>1.6516203703703703E-2</v>
      </c>
      <c r="G46" s="52">
        <v>2.5023148148148145E-2</v>
      </c>
      <c r="H46" s="16">
        <v>3.3738425925925929E-2</v>
      </c>
      <c r="I46" s="52">
        <v>4.2569444444444444E-2</v>
      </c>
      <c r="J46" s="16">
        <v>5.1458333333333328E-2</v>
      </c>
      <c r="K46" s="52">
        <v>6.0636574074074079E-2</v>
      </c>
      <c r="L46" s="16">
        <v>6.9791666666666669E-2</v>
      </c>
      <c r="M46" s="52">
        <v>7.9317129629629626E-2</v>
      </c>
      <c r="N46" s="12" t="s">
        <v>8</v>
      </c>
      <c r="P46" s="138"/>
    </row>
    <row r="47" spans="1:16" x14ac:dyDescent="0.25">
      <c r="A47" s="47"/>
      <c r="B47" s="66"/>
      <c r="C47" s="27"/>
      <c r="D47" s="20"/>
      <c r="E47" s="62"/>
      <c r="F47" s="23">
        <f t="shared" ref="F47:M47" si="20">F46-E46</f>
        <v>8.1365740740740738E-3</v>
      </c>
      <c r="G47" s="23">
        <f t="shared" si="20"/>
        <v>8.506944444444442E-3</v>
      </c>
      <c r="H47" s="23">
        <f t="shared" si="20"/>
        <v>8.7152777777777836E-3</v>
      </c>
      <c r="I47" s="23">
        <f t="shared" si="20"/>
        <v>8.8310185185185158E-3</v>
      </c>
      <c r="J47" s="23">
        <f t="shared" si="20"/>
        <v>8.8888888888888837E-3</v>
      </c>
      <c r="K47" s="23">
        <f t="shared" si="20"/>
        <v>9.1782407407407507E-3</v>
      </c>
      <c r="L47" s="17">
        <f t="shared" si="20"/>
        <v>9.1550925925925897E-3</v>
      </c>
      <c r="M47" s="17">
        <f t="shared" si="20"/>
        <v>9.5254629629629578E-3</v>
      </c>
      <c r="N47" s="27"/>
      <c r="P47" s="138"/>
    </row>
    <row r="48" spans="1:16" x14ac:dyDescent="0.25">
      <c r="A48" s="12">
        <v>22</v>
      </c>
      <c r="B48" s="125" t="s">
        <v>66</v>
      </c>
      <c r="C48" s="123">
        <v>1954</v>
      </c>
      <c r="D48" s="39" t="s">
        <v>11</v>
      </c>
      <c r="E48" s="52">
        <v>8.5879629629629622E-3</v>
      </c>
      <c r="F48" s="16">
        <v>1.7175925925925924E-2</v>
      </c>
      <c r="G48" s="52">
        <v>2.6342592592592588E-2</v>
      </c>
      <c r="H48" s="16">
        <v>3.5416666666666666E-2</v>
      </c>
      <c r="I48" s="52">
        <v>4.4606481481481476E-2</v>
      </c>
      <c r="J48" s="16">
        <v>5.4004629629629632E-2</v>
      </c>
      <c r="K48" s="52">
        <v>6.3703703703703707E-2</v>
      </c>
      <c r="L48" s="16">
        <v>7.3761574074074077E-2</v>
      </c>
      <c r="M48" s="52">
        <v>8.4004629629629624E-2</v>
      </c>
      <c r="N48" s="65" t="s">
        <v>9</v>
      </c>
    </row>
    <row r="49" spans="1:14" x14ac:dyDescent="0.25">
      <c r="A49" s="27"/>
      <c r="B49" s="126"/>
      <c r="C49" s="123"/>
      <c r="D49" s="61"/>
      <c r="E49" s="62"/>
      <c r="F49" s="23">
        <f t="shared" ref="F49:M49" si="21">F48-E48</f>
        <v>8.5879629629629622E-3</v>
      </c>
      <c r="G49" s="23">
        <f t="shared" si="21"/>
        <v>9.1666666666666632E-3</v>
      </c>
      <c r="H49" s="23">
        <f t="shared" si="21"/>
        <v>9.0740740740740782E-3</v>
      </c>
      <c r="I49" s="23">
        <f t="shared" si="21"/>
        <v>9.1898148148148104E-3</v>
      </c>
      <c r="J49" s="23">
        <f t="shared" si="21"/>
        <v>9.3981481481481555E-3</v>
      </c>
      <c r="K49" s="23">
        <f t="shared" si="21"/>
        <v>9.6990740740740752E-3</v>
      </c>
      <c r="L49" s="17">
        <f t="shared" si="21"/>
        <v>1.005787037037037E-2</v>
      </c>
      <c r="M49" s="17">
        <f t="shared" si="21"/>
        <v>1.0243055555555547E-2</v>
      </c>
      <c r="N49" s="19"/>
    </row>
    <row r="50" spans="1:14" x14ac:dyDescent="0.25">
      <c r="A50" s="134">
        <v>23</v>
      </c>
      <c r="B50" s="57" t="s">
        <v>67</v>
      </c>
      <c r="C50" s="134">
        <v>1949</v>
      </c>
      <c r="D50" s="39" t="s">
        <v>11</v>
      </c>
      <c r="E50" s="52">
        <v>9.4212962962962957E-3</v>
      </c>
      <c r="F50" s="16">
        <v>1.9444444444444445E-2</v>
      </c>
      <c r="G50" s="52">
        <v>2.8784722222222225E-2</v>
      </c>
      <c r="H50" s="16">
        <v>3.8206018518518521E-2</v>
      </c>
      <c r="I50" s="52">
        <v>4.8321759259259266E-2</v>
      </c>
      <c r="J50" s="16">
        <v>5.8564814814814813E-2</v>
      </c>
      <c r="K50" s="52">
        <v>6.8298611111111115E-2</v>
      </c>
      <c r="L50" s="16">
        <v>7.9027777777777766E-2</v>
      </c>
      <c r="M50" s="52">
        <v>8.851851851851851E-2</v>
      </c>
      <c r="N50" s="39" t="s">
        <v>24</v>
      </c>
    </row>
    <row r="51" spans="1:14" ht="14.25" customHeight="1" x14ac:dyDescent="0.25">
      <c r="A51" s="135"/>
      <c r="B51" s="57"/>
      <c r="C51" s="69"/>
      <c r="E51" s="52"/>
      <c r="F51" s="16">
        <f t="shared" ref="F51:K51" si="22">F50-E50</f>
        <v>1.0023148148148149E-2</v>
      </c>
      <c r="G51" s="16">
        <f t="shared" si="22"/>
        <v>9.3402777777777807E-3</v>
      </c>
      <c r="H51" s="16">
        <f t="shared" si="22"/>
        <v>9.4212962962962957E-3</v>
      </c>
      <c r="I51" s="16">
        <f t="shared" si="22"/>
        <v>1.0115740740740745E-2</v>
      </c>
      <c r="J51" s="17">
        <f t="shared" si="22"/>
        <v>1.0243055555555547E-2</v>
      </c>
      <c r="K51" s="16">
        <f t="shared" si="22"/>
        <v>9.7337962962963029E-3</v>
      </c>
      <c r="L51" s="17">
        <f>L50-K50</f>
        <v>1.0729166666666651E-2</v>
      </c>
      <c r="M51" s="17">
        <f>M50-L50</f>
        <v>9.490740740740744E-3</v>
      </c>
      <c r="N51" s="27"/>
    </row>
    <row r="52" spans="1:14" x14ac:dyDescent="0.25">
      <c r="A52" s="121"/>
      <c r="B52" s="24" t="s">
        <v>69</v>
      </c>
      <c r="C52" s="59">
        <v>1996</v>
      </c>
      <c r="D52" s="39" t="s">
        <v>7</v>
      </c>
      <c r="E52" s="52">
        <v>6.9560185185185185E-3</v>
      </c>
      <c r="F52" s="16">
        <v>1.4236111111111111E-2</v>
      </c>
      <c r="G52" s="52">
        <v>2.1585648148148145E-2</v>
      </c>
      <c r="H52" s="16">
        <v>2.9062500000000002E-2</v>
      </c>
      <c r="I52" s="52">
        <v>3.6805555555555557E-2</v>
      </c>
      <c r="J52" s="16">
        <v>4.5300925925925932E-2</v>
      </c>
      <c r="K52" s="52">
        <v>5.4270833333333331E-2</v>
      </c>
      <c r="L52" s="16">
        <v>6.356481481481481E-2</v>
      </c>
      <c r="M52" s="157" t="s">
        <v>34</v>
      </c>
      <c r="N52" s="158"/>
    </row>
    <row r="53" spans="1:14" ht="13.5" customHeight="1" x14ac:dyDescent="0.25">
      <c r="A53" s="135"/>
      <c r="B53" s="126"/>
      <c r="C53" s="75"/>
      <c r="D53" s="59"/>
      <c r="E53" s="62"/>
      <c r="F53" s="23">
        <f t="shared" ref="F53:L53" si="23">F52-E52</f>
        <v>7.2800925925925923E-3</v>
      </c>
      <c r="G53" s="23">
        <f t="shared" si="23"/>
        <v>7.3495370370370346E-3</v>
      </c>
      <c r="H53" s="23">
        <f t="shared" si="23"/>
        <v>7.4768518518518561E-3</v>
      </c>
      <c r="I53" s="23">
        <f t="shared" si="23"/>
        <v>7.7430555555555551E-3</v>
      </c>
      <c r="J53" s="23">
        <f t="shared" si="23"/>
        <v>8.4953703703703753E-3</v>
      </c>
      <c r="K53" s="16">
        <f t="shared" si="23"/>
        <v>8.9699074074073987E-3</v>
      </c>
      <c r="L53" s="17">
        <f t="shared" si="23"/>
        <v>9.2939814814814795E-3</v>
      </c>
      <c r="M53" s="159"/>
      <c r="N53" s="160"/>
    </row>
    <row r="54" spans="1:14" x14ac:dyDescent="0.25">
      <c r="A54" s="134"/>
      <c r="B54" s="57" t="s">
        <v>70</v>
      </c>
      <c r="C54" s="134">
        <v>1998</v>
      </c>
      <c r="D54" s="76" t="s">
        <v>7</v>
      </c>
      <c r="E54" s="52">
        <v>6.7939814814814816E-3</v>
      </c>
      <c r="F54" s="16">
        <v>1.3449074074074073E-2</v>
      </c>
      <c r="G54" s="16">
        <v>2.0300925925925927E-2</v>
      </c>
      <c r="H54" s="16">
        <v>2.8611111111111115E-2</v>
      </c>
      <c r="I54" s="16">
        <v>3.6145833333333328E-2</v>
      </c>
      <c r="J54" s="16">
        <v>4.4432870370370366E-2</v>
      </c>
      <c r="K54" s="52">
        <v>5.2361111111111108E-2</v>
      </c>
      <c r="L54" s="157" t="s">
        <v>34</v>
      </c>
      <c r="M54" s="158"/>
      <c r="N54" s="25"/>
    </row>
    <row r="55" spans="1:14" ht="12" customHeight="1" x14ac:dyDescent="0.25">
      <c r="A55" s="135"/>
      <c r="B55" s="66"/>
      <c r="C55" s="27"/>
      <c r="D55" s="74"/>
      <c r="E55" s="62"/>
      <c r="F55" s="23">
        <f t="shared" ref="F55:K55" si="24">F54-E54</f>
        <v>6.6550925925925918E-3</v>
      </c>
      <c r="G55" s="23">
        <f t="shared" si="24"/>
        <v>6.8518518518518538E-3</v>
      </c>
      <c r="H55" s="23">
        <f t="shared" si="24"/>
        <v>8.3101851851851878E-3</v>
      </c>
      <c r="I55" s="23">
        <f t="shared" si="24"/>
        <v>7.5347222222222135E-3</v>
      </c>
      <c r="J55" s="23">
        <f t="shared" si="24"/>
        <v>8.2870370370370372E-3</v>
      </c>
      <c r="K55" s="16">
        <f t="shared" si="24"/>
        <v>7.9282407407407426E-3</v>
      </c>
      <c r="L55" s="159"/>
      <c r="M55" s="160"/>
      <c r="N55" s="36"/>
    </row>
    <row r="56" spans="1:14" x14ac:dyDescent="0.25">
      <c r="A56" s="134"/>
      <c r="B56" s="13" t="s">
        <v>68</v>
      </c>
      <c r="C56" s="12">
        <v>1987</v>
      </c>
      <c r="D56" s="39" t="s">
        <v>8</v>
      </c>
      <c r="E56" s="52">
        <v>7.4537037037037028E-3</v>
      </c>
      <c r="F56" s="16">
        <v>1.556712962962963E-2</v>
      </c>
      <c r="G56" s="16">
        <v>2.3703703703703703E-2</v>
      </c>
      <c r="H56" s="16">
        <v>3.1956018518518516E-2</v>
      </c>
      <c r="I56" s="16">
        <v>4.1018518518518517E-2</v>
      </c>
      <c r="J56" s="16">
        <v>5.1331018518518519E-2</v>
      </c>
      <c r="K56" s="157" t="s">
        <v>34</v>
      </c>
      <c r="L56" s="161"/>
      <c r="M56" s="23"/>
      <c r="N56" s="137"/>
    </row>
    <row r="57" spans="1:14" ht="11.25" customHeight="1" x14ac:dyDescent="0.25">
      <c r="A57" s="135"/>
      <c r="B57" s="124"/>
      <c r="C57" s="27"/>
      <c r="D57" s="27"/>
      <c r="E57" s="62"/>
      <c r="F57" s="23">
        <f>F56-E56</f>
        <v>8.1134259259259267E-3</v>
      </c>
      <c r="G57" s="23">
        <f>G56-F56</f>
        <v>8.1365740740740721E-3</v>
      </c>
      <c r="H57" s="16">
        <f>H56-G56</f>
        <v>8.252314814814813E-3</v>
      </c>
      <c r="I57" s="16">
        <f>I56-H56</f>
        <v>9.0625000000000011E-3</v>
      </c>
      <c r="J57" s="16">
        <f>J56-I56</f>
        <v>1.0312500000000002E-2</v>
      </c>
      <c r="K57" s="159"/>
      <c r="L57" s="162"/>
      <c r="M57" s="40"/>
      <c r="N57" s="92"/>
    </row>
    <row r="58" spans="1:14" ht="13.5" customHeight="1" x14ac:dyDescent="0.25">
      <c r="A58" s="77"/>
      <c r="B58" s="163" t="s">
        <v>35</v>
      </c>
      <c r="C58" s="163"/>
      <c r="D58" s="163"/>
      <c r="E58" s="163"/>
      <c r="F58" s="163"/>
      <c r="G58" s="163"/>
      <c r="H58" s="164"/>
      <c r="I58" s="164"/>
      <c r="J58" s="28"/>
      <c r="K58" s="59"/>
      <c r="L58" s="59"/>
      <c r="M58" s="59"/>
      <c r="N58" s="59"/>
    </row>
    <row r="59" spans="1:14" ht="14.25" customHeight="1" x14ac:dyDescent="0.25">
      <c r="A59" s="29">
        <v>1</v>
      </c>
      <c r="B59" s="165" t="s">
        <v>36</v>
      </c>
      <c r="C59" s="39" t="s">
        <v>37</v>
      </c>
      <c r="D59" s="39" t="s">
        <v>12</v>
      </c>
      <c r="E59" s="78">
        <v>1.0462962962962964E-2</v>
      </c>
      <c r="F59" s="78">
        <v>2.0879629629629626E-2</v>
      </c>
      <c r="G59" s="16">
        <v>3.142361111111111E-2</v>
      </c>
      <c r="H59" s="16">
        <v>4.2164351851851856E-2</v>
      </c>
      <c r="I59" s="16">
        <v>5.2777777777777778E-2</v>
      </c>
      <c r="J59" s="79" t="s">
        <v>7</v>
      </c>
      <c r="K59" s="59"/>
      <c r="L59" s="59"/>
      <c r="M59" s="59"/>
      <c r="N59" s="59"/>
    </row>
    <row r="60" spans="1:14" ht="13.5" customHeight="1" x14ac:dyDescent="0.25">
      <c r="A60" s="32"/>
      <c r="B60" s="166"/>
      <c r="C60" s="34"/>
      <c r="D60" s="34"/>
      <c r="E60" s="16"/>
      <c r="F60" s="16">
        <f>F59-E59</f>
        <v>1.0416666666666663E-2</v>
      </c>
      <c r="G60" s="16">
        <f>G59-F59</f>
        <v>1.0543981481481484E-2</v>
      </c>
      <c r="H60" s="16">
        <f>H59-G59</f>
        <v>1.0740740740740745E-2</v>
      </c>
      <c r="I60" s="16">
        <f>I59-H59</f>
        <v>1.0613425925925922E-2</v>
      </c>
      <c r="J60" s="20"/>
      <c r="K60" s="59"/>
      <c r="L60" s="59"/>
      <c r="M60" s="59"/>
      <c r="N60" s="59"/>
    </row>
    <row r="61" spans="1:14" ht="12.75" customHeight="1" x14ac:dyDescent="0.25">
      <c r="A61" s="29">
        <v>2</v>
      </c>
      <c r="B61" s="165" t="s">
        <v>38</v>
      </c>
      <c r="C61" s="39" t="s">
        <v>39</v>
      </c>
      <c r="D61" s="39" t="s">
        <v>12</v>
      </c>
      <c r="E61" s="78">
        <v>1.375E-2</v>
      </c>
      <c r="F61" s="78">
        <v>2.7766203703703706E-2</v>
      </c>
      <c r="G61" s="78">
        <v>4.1655092592592598E-2</v>
      </c>
      <c r="H61" s="78">
        <v>5.5601851851851847E-2</v>
      </c>
      <c r="I61" s="78">
        <v>6.9618055555555558E-2</v>
      </c>
      <c r="J61" s="80" t="s">
        <v>8</v>
      </c>
      <c r="K61" s="59"/>
      <c r="L61" s="59"/>
      <c r="M61" s="59"/>
      <c r="N61" s="59"/>
    </row>
    <row r="62" spans="1:14" ht="12.75" customHeight="1" x14ac:dyDescent="0.25">
      <c r="A62" s="32"/>
      <c r="B62" s="166"/>
      <c r="C62" s="34"/>
      <c r="D62" s="34"/>
      <c r="E62" s="16"/>
      <c r="F62" s="16">
        <f>F61-E61</f>
        <v>1.4016203703703706E-2</v>
      </c>
      <c r="G62" s="16">
        <f>G61-F61</f>
        <v>1.3888888888888892E-2</v>
      </c>
      <c r="H62" s="16">
        <f>H61-G61</f>
        <v>1.3946759259259249E-2</v>
      </c>
      <c r="I62" s="16">
        <f>I61-H61</f>
        <v>1.4016203703703711E-2</v>
      </c>
      <c r="J62" s="20"/>
      <c r="K62" s="59"/>
      <c r="L62" s="59"/>
      <c r="M62" s="59"/>
      <c r="N62" s="59"/>
    </row>
    <row r="63" spans="1:14" ht="12.75" customHeight="1" x14ac:dyDescent="0.25">
      <c r="A63" s="81"/>
      <c r="B63" s="82" t="s">
        <v>40</v>
      </c>
      <c r="C63" s="83"/>
      <c r="D63" s="84"/>
      <c r="E63" s="85"/>
      <c r="F63" s="85"/>
      <c r="G63" s="85"/>
      <c r="H63" s="85"/>
      <c r="I63" s="85"/>
      <c r="J63" s="85"/>
      <c r="K63" s="59"/>
      <c r="L63" s="59"/>
      <c r="M63" s="59"/>
      <c r="N63" s="59"/>
    </row>
    <row r="64" spans="1:14" x14ac:dyDescent="0.25">
      <c r="A64" s="12">
        <v>1</v>
      </c>
      <c r="B64" s="86" t="s">
        <v>51</v>
      </c>
      <c r="C64" s="87">
        <v>1982</v>
      </c>
      <c r="D64" s="88" t="s">
        <v>8</v>
      </c>
      <c r="E64" s="26">
        <v>7.3032407407407412E-3</v>
      </c>
      <c r="F64" s="26">
        <v>1.4432870370370372E-2</v>
      </c>
      <c r="G64" s="26">
        <v>2.1562499999999998E-2</v>
      </c>
      <c r="H64" s="26">
        <v>2.8749999999999998E-2</v>
      </c>
      <c r="I64" s="26">
        <v>3.5810185185185188E-2</v>
      </c>
      <c r="J64" s="80" t="s">
        <v>7</v>
      </c>
      <c r="K64" s="59"/>
      <c r="L64" s="59"/>
      <c r="M64" s="59"/>
      <c r="N64" s="59"/>
    </row>
    <row r="65" spans="1:14" ht="12.75" customHeight="1" x14ac:dyDescent="0.25">
      <c r="A65" s="89"/>
      <c r="B65" s="90"/>
      <c r="C65" s="91"/>
      <c r="D65" s="27"/>
      <c r="E65" s="26"/>
      <c r="F65" s="26">
        <f>F64-E64</f>
        <v>7.1296296296296307E-3</v>
      </c>
      <c r="G65" s="26">
        <f>G64-F64</f>
        <v>7.1296296296296264E-3</v>
      </c>
      <c r="H65" s="26">
        <f>H64-G64</f>
        <v>7.1874999999999994E-3</v>
      </c>
      <c r="I65" s="26">
        <f>I64-H64</f>
        <v>7.0601851851851902E-3</v>
      </c>
      <c r="J65" s="92"/>
      <c r="K65" s="59"/>
      <c r="L65" s="28"/>
      <c r="N65" s="59"/>
    </row>
    <row r="66" spans="1:14" x14ac:dyDescent="0.25">
      <c r="A66" s="19">
        <v>2</v>
      </c>
      <c r="B66" s="86" t="s">
        <v>41</v>
      </c>
      <c r="C66" s="87" t="s">
        <v>42</v>
      </c>
      <c r="D66" s="39" t="s">
        <v>9</v>
      </c>
      <c r="E66" s="93">
        <v>7.2685185185185188E-3</v>
      </c>
      <c r="F66" s="93">
        <v>1.4826388888888889E-2</v>
      </c>
      <c r="G66" s="93">
        <v>2.2638888888888889E-2</v>
      </c>
      <c r="H66" s="93">
        <v>3.0636574074074076E-2</v>
      </c>
      <c r="I66" s="93">
        <v>3.8726851851851853E-2</v>
      </c>
      <c r="J66" s="94" t="s">
        <v>7</v>
      </c>
      <c r="K66" s="59"/>
      <c r="L66" s="59"/>
      <c r="M66" s="59"/>
      <c r="N66" s="59"/>
    </row>
    <row r="67" spans="1:14" ht="12" customHeight="1" x14ac:dyDescent="0.25">
      <c r="A67" s="27"/>
      <c r="B67" s="95"/>
      <c r="C67" s="96"/>
      <c r="D67" s="58"/>
      <c r="E67" s="26"/>
      <c r="F67" s="26">
        <f>F66-E66</f>
        <v>7.5578703703703702E-3</v>
      </c>
      <c r="G67" s="26">
        <f>G66-F66</f>
        <v>7.8125E-3</v>
      </c>
      <c r="H67" s="26">
        <f>H66-G66</f>
        <v>7.9976851851851875E-3</v>
      </c>
      <c r="I67" s="26">
        <f>I66-H66</f>
        <v>8.0902777777777761E-3</v>
      </c>
      <c r="J67" s="97"/>
      <c r="K67" s="28"/>
      <c r="L67" s="28"/>
      <c r="M67" s="59"/>
      <c r="N67" s="59"/>
    </row>
    <row r="68" spans="1:14" x14ac:dyDescent="0.25">
      <c r="A68" s="12">
        <v>3</v>
      </c>
      <c r="B68" s="110" t="s">
        <v>52</v>
      </c>
      <c r="C68" s="12">
        <v>1986</v>
      </c>
      <c r="D68" s="102" t="s">
        <v>8</v>
      </c>
      <c r="E68" s="26">
        <v>7.4537037037037028E-3</v>
      </c>
      <c r="F68" s="26">
        <v>1.5555555555555553E-2</v>
      </c>
      <c r="G68" s="26">
        <v>2.3680555555555555E-2</v>
      </c>
      <c r="H68" s="26">
        <v>3.15625E-2</v>
      </c>
      <c r="I68" s="26">
        <v>3.9594907407407405E-2</v>
      </c>
      <c r="J68" s="103" t="s">
        <v>8</v>
      </c>
      <c r="K68" s="59"/>
      <c r="L68" s="59"/>
      <c r="M68" s="59"/>
      <c r="N68" s="59"/>
    </row>
    <row r="69" spans="1:14" ht="12.75" customHeight="1" x14ac:dyDescent="0.25">
      <c r="A69" s="61"/>
      <c r="B69" s="100"/>
      <c r="C69" s="20"/>
      <c r="D69" s="47"/>
      <c r="E69" s="26"/>
      <c r="F69" s="26">
        <f>F68-E68</f>
        <v>8.1018518518518497E-3</v>
      </c>
      <c r="G69" s="26">
        <f>G68-F68</f>
        <v>8.125000000000002E-3</v>
      </c>
      <c r="H69" s="26">
        <f>H68-G68</f>
        <v>7.8819444444444449E-3</v>
      </c>
      <c r="I69" s="26">
        <f>I68-H68</f>
        <v>8.0324074074074048E-3</v>
      </c>
      <c r="J69" s="92"/>
      <c r="K69" s="59"/>
      <c r="M69" s="59"/>
      <c r="N69" s="59"/>
    </row>
    <row r="70" spans="1:14" ht="14.25" customHeight="1" x14ac:dyDescent="0.25">
      <c r="A70" s="156">
        <v>4</v>
      </c>
      <c r="B70" s="24" t="s">
        <v>43</v>
      </c>
      <c r="C70" s="101">
        <v>1958</v>
      </c>
      <c r="D70" s="98" t="s">
        <v>11</v>
      </c>
      <c r="E70" s="52">
        <v>7.9861111111111122E-3</v>
      </c>
      <c r="F70" s="52">
        <v>1.6134259259259261E-2</v>
      </c>
      <c r="G70" s="52">
        <v>2.4259259259259258E-2</v>
      </c>
      <c r="H70" s="52">
        <v>3.243055555555556E-2</v>
      </c>
      <c r="I70" s="52">
        <v>4.041666666666667E-2</v>
      </c>
      <c r="J70" s="99" t="s">
        <v>7</v>
      </c>
      <c r="K70" s="59"/>
      <c r="M70" s="104"/>
      <c r="N70" s="28"/>
    </row>
    <row r="71" spans="1:14" ht="12" customHeight="1" x14ac:dyDescent="0.25">
      <c r="A71" s="156"/>
      <c r="B71" s="105"/>
      <c r="C71" s="54"/>
      <c r="E71" s="52"/>
      <c r="F71" s="52">
        <f>F70-E70</f>
        <v>8.1481481481481492E-3</v>
      </c>
      <c r="G71" s="52">
        <f>G70-F70</f>
        <v>8.1249999999999968E-3</v>
      </c>
      <c r="H71" s="52">
        <f>H70-G70</f>
        <v>8.1712962962963015E-3</v>
      </c>
      <c r="I71" s="52">
        <f>I70-H70</f>
        <v>7.9861111111111105E-3</v>
      </c>
      <c r="J71" s="106"/>
      <c r="K71" s="59"/>
      <c r="L71" s="28"/>
      <c r="M71" s="104"/>
      <c r="N71" s="28"/>
    </row>
    <row r="72" spans="1:14" x14ac:dyDescent="0.25">
      <c r="A72" s="19">
        <v>5</v>
      </c>
      <c r="B72" s="107" t="s">
        <v>53</v>
      </c>
      <c r="C72" s="108" t="s">
        <v>44</v>
      </c>
      <c r="D72" s="15" t="s">
        <v>7</v>
      </c>
      <c r="E72" s="93">
        <v>7.2337962962962963E-3</v>
      </c>
      <c r="F72" s="93">
        <v>1.4826388888888889E-2</v>
      </c>
      <c r="G72" s="93">
        <v>2.34375E-2</v>
      </c>
      <c r="H72" s="93">
        <v>3.2812500000000001E-2</v>
      </c>
      <c r="I72" s="52">
        <v>4.2013888888888885E-2</v>
      </c>
      <c r="J72" s="98" t="s">
        <v>7</v>
      </c>
      <c r="K72" s="109"/>
      <c r="L72" s="28"/>
      <c r="N72" s="28"/>
    </row>
    <row r="73" spans="1:14" ht="13.5" customHeight="1" x14ac:dyDescent="0.25">
      <c r="A73" s="27"/>
      <c r="B73" s="95"/>
      <c r="C73" s="96"/>
      <c r="D73" s="58"/>
      <c r="E73" s="26"/>
      <c r="F73" s="26">
        <f>F72-E72</f>
        <v>7.5925925925925926E-3</v>
      </c>
      <c r="G73" s="26">
        <f>G72-F72</f>
        <v>8.611111111111111E-3</v>
      </c>
      <c r="H73" s="26">
        <f>H72-G72</f>
        <v>9.3750000000000014E-3</v>
      </c>
      <c r="I73" s="26">
        <f>I72-H72</f>
        <v>9.201388888888884E-3</v>
      </c>
      <c r="J73" s="97"/>
      <c r="K73" s="109"/>
      <c r="M73" s="109"/>
      <c r="N73" s="28"/>
    </row>
    <row r="74" spans="1:14" x14ac:dyDescent="0.25">
      <c r="A74" s="29">
        <v>6</v>
      </c>
      <c r="B74" s="110" t="s">
        <v>45</v>
      </c>
      <c r="C74" s="63">
        <v>1967</v>
      </c>
      <c r="D74" s="98" t="s">
        <v>10</v>
      </c>
      <c r="E74" s="52">
        <v>8.8888888888888889E-3</v>
      </c>
      <c r="F74" s="52">
        <v>1.8113425925925925E-2</v>
      </c>
      <c r="G74" s="52">
        <v>2.7453703703703702E-2</v>
      </c>
      <c r="H74" s="52">
        <v>3.6631944444444446E-2</v>
      </c>
      <c r="I74" s="52">
        <v>4.6006944444444448E-2</v>
      </c>
      <c r="J74" s="103" t="s">
        <v>7</v>
      </c>
      <c r="K74" s="109"/>
      <c r="L74" s="109"/>
      <c r="M74" s="109"/>
      <c r="N74" s="111"/>
    </row>
    <row r="75" spans="1:14" ht="12.75" customHeight="1" x14ac:dyDescent="0.25">
      <c r="A75" s="32"/>
      <c r="B75" s="90"/>
      <c r="C75" s="112"/>
      <c r="D75" s="113"/>
      <c r="E75" s="26"/>
      <c r="F75" s="26">
        <f>F74-E74</f>
        <v>9.2245370370370363E-3</v>
      </c>
      <c r="G75" s="26">
        <f>G74-F74</f>
        <v>9.3402777777777772E-3</v>
      </c>
      <c r="H75" s="26">
        <f>H74-G74</f>
        <v>9.1782407407407438E-3</v>
      </c>
      <c r="I75" s="26">
        <f>I74-H74</f>
        <v>9.3750000000000014E-3</v>
      </c>
      <c r="J75" s="114"/>
      <c r="K75" s="109"/>
      <c r="L75" s="109"/>
      <c r="M75" s="109"/>
      <c r="N75" s="111"/>
    </row>
    <row r="76" spans="1:14" ht="12.75" customHeight="1" x14ac:dyDescent="0.25">
      <c r="A76" s="167" t="s">
        <v>46</v>
      </c>
      <c r="B76" s="116" t="s">
        <v>47</v>
      </c>
      <c r="C76" s="101" t="s">
        <v>48</v>
      </c>
      <c r="D76" s="79" t="s">
        <v>11</v>
      </c>
      <c r="E76" s="52">
        <v>1.1886574074074075E-2</v>
      </c>
      <c r="F76" s="52">
        <v>2.4421296296296292E-2</v>
      </c>
      <c r="G76" s="52">
        <v>3.740740740740741E-2</v>
      </c>
      <c r="H76" s="157"/>
      <c r="I76" s="161"/>
      <c r="J76" s="117" t="s">
        <v>8</v>
      </c>
      <c r="K76" s="109"/>
      <c r="L76" s="109"/>
      <c r="M76" s="109"/>
      <c r="N76" s="28"/>
    </row>
    <row r="77" spans="1:14" ht="12" customHeight="1" x14ac:dyDescent="0.25">
      <c r="A77" s="167"/>
      <c r="B77" s="90"/>
      <c r="C77" s="58"/>
      <c r="D77" s="106"/>
      <c r="E77" s="26"/>
      <c r="F77" s="26">
        <f>F76-E76</f>
        <v>1.2534722222222216E-2</v>
      </c>
      <c r="G77" s="26">
        <f>G76-F76</f>
        <v>1.2986111111111118E-2</v>
      </c>
      <c r="H77" s="159"/>
      <c r="I77" s="162"/>
      <c r="J77" s="115"/>
      <c r="K77" s="109"/>
      <c r="L77" s="109"/>
      <c r="M77" s="28"/>
      <c r="N77" s="28"/>
    </row>
    <row r="78" spans="1:14" x14ac:dyDescent="0.25">
      <c r="A78" s="29">
        <v>8</v>
      </c>
      <c r="B78" s="13" t="s">
        <v>54</v>
      </c>
      <c r="C78" s="122">
        <v>1975</v>
      </c>
      <c r="D78" s="79" t="s">
        <v>9</v>
      </c>
      <c r="E78" s="52">
        <v>8.773148148148148E-3</v>
      </c>
      <c r="F78" s="52">
        <v>1.7685185185185182E-2</v>
      </c>
      <c r="G78" s="52">
        <v>3.2025462962962964E-2</v>
      </c>
      <c r="H78" s="157" t="s">
        <v>72</v>
      </c>
      <c r="I78" s="161"/>
      <c r="J78" s="121"/>
      <c r="K78" s="109"/>
      <c r="L78" s="109"/>
      <c r="M78" s="109"/>
      <c r="N78" s="111"/>
    </row>
    <row r="79" spans="1:14" ht="13.5" customHeight="1" x14ac:dyDescent="0.25">
      <c r="A79" s="32"/>
      <c r="B79" s="90"/>
      <c r="C79" s="119"/>
      <c r="D79" s="58"/>
      <c r="E79" s="26"/>
      <c r="F79" s="26">
        <f>F78-E78</f>
        <v>8.9120370370370343E-3</v>
      </c>
      <c r="G79" s="26">
        <f>G78-F78</f>
        <v>1.4340277777777782E-2</v>
      </c>
      <c r="H79" s="159"/>
      <c r="I79" s="162"/>
      <c r="J79" s="114"/>
      <c r="K79" s="109"/>
      <c r="L79" s="109"/>
      <c r="M79" s="109"/>
      <c r="N79" s="111"/>
    </row>
    <row r="80" spans="1:14" x14ac:dyDescent="0.25">
      <c r="A80" s="120" t="s">
        <v>50</v>
      </c>
    </row>
    <row r="81" spans="1:6" x14ac:dyDescent="0.25">
      <c r="A81" s="120" t="s">
        <v>49</v>
      </c>
      <c r="F81" t="s">
        <v>71</v>
      </c>
    </row>
  </sheetData>
  <mergeCells count="18">
    <mergeCell ref="H78:I79"/>
    <mergeCell ref="B58:I58"/>
    <mergeCell ref="B59:B60"/>
    <mergeCell ref="B61:B62"/>
    <mergeCell ref="A70:A71"/>
    <mergeCell ref="A76:A77"/>
    <mergeCell ref="H76:I77"/>
    <mergeCell ref="A42:A43"/>
    <mergeCell ref="A44:A45"/>
    <mergeCell ref="M52:N53"/>
    <mergeCell ref="L54:M55"/>
    <mergeCell ref="K56:L57"/>
    <mergeCell ref="N2:N4"/>
    <mergeCell ref="A2:A4"/>
    <mergeCell ref="B2:B4"/>
    <mergeCell ref="C2:C4"/>
    <mergeCell ref="D2:D4"/>
    <mergeCell ref="E2:M2"/>
  </mergeCells>
  <pageMargins left="0.51181102362204722" right="0.11811023622047245" top="0.15748031496062992" bottom="0.15748031496062992" header="0.11811023622047245" footer="0.11811023622047245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k242</dc:creator>
  <cp:lastModifiedBy>IP</cp:lastModifiedBy>
  <cp:lastPrinted>2019-05-27T08:38:22Z</cp:lastPrinted>
  <dcterms:created xsi:type="dcterms:W3CDTF">2019-05-27T03:22:52Z</dcterms:created>
  <dcterms:modified xsi:type="dcterms:W3CDTF">2019-05-28T03:27:55Z</dcterms:modified>
</cp:coreProperties>
</file>