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И_п общий" sheetId="3" r:id="rId1"/>
    <sheet name="И_п М" sheetId="6" r:id="rId2"/>
    <sheet name="И_п Ж" sheetId="5" r:id="rId3"/>
    <sheet name="Стартовый протокол" sheetId="4" r:id="rId4"/>
  </sheets>
  <calcPr calcId="152511"/>
</workbook>
</file>

<file path=xl/calcChain.xml><?xml version="1.0" encoding="utf-8"?>
<calcChain xmlns="http://schemas.openxmlformats.org/spreadsheetml/2006/main">
  <c r="G6" i="5" l="1"/>
  <c r="G10" i="6"/>
  <c r="G8" i="6"/>
  <c r="G6" i="6"/>
  <c r="G12" i="3"/>
  <c r="G10" i="3"/>
  <c r="G8" i="3"/>
  <c r="G6" i="3"/>
</calcChain>
</file>

<file path=xl/sharedStrings.xml><?xml version="1.0" encoding="utf-8"?>
<sst xmlns="http://schemas.openxmlformats.org/spreadsheetml/2006/main" count="157" uniqueCount="37">
  <si>
    <t>Открытый Чемпионат клуба Панорама по технике альпинизма</t>
  </si>
  <si>
    <t>г.Иркутск, 01 марта 2020 г.</t>
  </si>
  <si>
    <t>Команда</t>
  </si>
  <si>
    <t>ФИО участников</t>
  </si>
  <si>
    <t>Время</t>
  </si>
  <si>
    <t>этап "лазание в связке"</t>
  </si>
  <si>
    <t>этап "жумар"</t>
  </si>
  <si>
    <t>Общее время</t>
  </si>
  <si>
    <t>Г.р.</t>
  </si>
  <si>
    <t>Пол</t>
  </si>
  <si>
    <t>Гл.судья Кривошеев М.Л.</t>
  </si>
  <si>
    <t>Секретарь Сизых З.В.</t>
  </si>
  <si>
    <t>Результат</t>
  </si>
  <si>
    <t>Бернгард Максим Михайлович</t>
  </si>
  <si>
    <t>м</t>
  </si>
  <si>
    <t>Яковчиц Николай Васильевич</t>
  </si>
  <si>
    <t>Орёл Евгений Григорьевич</t>
  </si>
  <si>
    <t>Шипановский Роман Викторович</t>
  </si>
  <si>
    <t>Дунаева Ольга Евгеньевна</t>
  </si>
  <si>
    <t>ж</t>
  </si>
  <si>
    <t>Жданова Алина Александровна</t>
  </si>
  <si>
    <t>Рудьман Алексей Петрович</t>
  </si>
  <si>
    <t>Буйневич Алексей Андреевич</t>
  </si>
  <si>
    <t>Жданов Дмитрий Андреевич</t>
  </si>
  <si>
    <t>Модестов Павел Николаевич</t>
  </si>
  <si>
    <t>Коршунов Максим Викторович</t>
  </si>
  <si>
    <t>Гильмутдинов Амир</t>
  </si>
  <si>
    <t>Токарева Анна Александровна</t>
  </si>
  <si>
    <t>Дулова Алина Ильинична</t>
  </si>
  <si>
    <t>Трегубов Сергей Юрьевич</t>
  </si>
  <si>
    <t>Синицын Даниил Вячеславович</t>
  </si>
  <si>
    <t>Итоговый протокол</t>
  </si>
  <si>
    <t>Ребриков Александр Сергеевич</t>
  </si>
  <si>
    <t xml:space="preserve">Токмачев Андрей Андреевич </t>
  </si>
  <si>
    <t>33:03 (контр.время)</t>
  </si>
  <si>
    <t>37:62</t>
  </si>
  <si>
    <t>23:56 (контр.время)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</si>
</sst>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46" fontId="0" fillId="0" borderId="3" xfId="0" applyNumberForma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E20" sqref="E20:E21"/>
    </sheetView>
  </sheetViews>
  <sheetFormatPr defaultRowHeight="15" x14ac:dyDescent="0.25"/>
  <cols>
    <col min="1" max="1" width="10" bestFit="1" customWidth="1"/>
    <col min="2" max="2" width="22.28515625" customWidth="1"/>
    <col min="3" max="3" width="6.28515625" customWidth="1"/>
    <col min="4" max="4" width="4.5703125" bestFit="1" customWidth="1"/>
    <col min="5" max="5" width="22.7109375" bestFit="1" customWidth="1"/>
    <col min="6" max="6" width="13.28515625" bestFit="1" customWidth="1"/>
    <col min="7" max="7" width="14.425781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"/>
      <c r="I1" s="1"/>
      <c r="J1" s="1"/>
    </row>
    <row r="2" spans="1:10" x14ac:dyDescent="0.25">
      <c r="A2" s="18" t="s">
        <v>1</v>
      </c>
      <c r="B2" s="18"/>
      <c r="C2" s="18"/>
      <c r="D2" s="18"/>
      <c r="E2" s="18"/>
      <c r="F2" s="18"/>
      <c r="G2" s="18"/>
      <c r="H2" s="1"/>
      <c r="I2" s="1"/>
      <c r="J2" s="1"/>
    </row>
    <row r="3" spans="1:10" x14ac:dyDescent="0.25">
      <c r="A3" t="s">
        <v>31</v>
      </c>
    </row>
    <row r="4" spans="1:10" x14ac:dyDescent="0.25">
      <c r="A4" s="17" t="s">
        <v>12</v>
      </c>
      <c r="B4" s="17" t="s">
        <v>3</v>
      </c>
      <c r="C4" s="17" t="s">
        <v>8</v>
      </c>
      <c r="D4" s="17" t="s">
        <v>9</v>
      </c>
      <c r="E4" s="17" t="s">
        <v>4</v>
      </c>
      <c r="F4" s="17"/>
      <c r="G4" s="17" t="s">
        <v>7</v>
      </c>
    </row>
    <row r="5" spans="1:10" x14ac:dyDescent="0.25">
      <c r="A5" s="17"/>
      <c r="B5" s="17"/>
      <c r="C5" s="17"/>
      <c r="D5" s="17"/>
      <c r="E5" s="2" t="s">
        <v>5</v>
      </c>
      <c r="F5" s="2" t="s">
        <v>6</v>
      </c>
      <c r="G5" s="17"/>
    </row>
    <row r="6" spans="1:10" ht="26.25" x14ac:dyDescent="0.25">
      <c r="A6" s="17">
        <v>1</v>
      </c>
      <c r="B6" s="6" t="s">
        <v>25</v>
      </c>
      <c r="C6" s="7">
        <v>1984</v>
      </c>
      <c r="D6" s="7" t="s">
        <v>14</v>
      </c>
      <c r="E6" s="13">
        <v>0.4465277777777778</v>
      </c>
      <c r="F6" s="13">
        <v>0.33124999999999999</v>
      </c>
      <c r="G6" s="13">
        <f>SUM(E6:F7)</f>
        <v>0.77777777777777779</v>
      </c>
    </row>
    <row r="7" spans="1:10" x14ac:dyDescent="0.25">
      <c r="A7" s="17"/>
      <c r="B7" s="6" t="s">
        <v>26</v>
      </c>
      <c r="C7" s="7">
        <v>1999</v>
      </c>
      <c r="D7" s="7" t="s">
        <v>14</v>
      </c>
      <c r="E7" s="12"/>
      <c r="F7" s="12"/>
      <c r="G7" s="12"/>
    </row>
    <row r="8" spans="1:10" ht="30" x14ac:dyDescent="0.25">
      <c r="A8" s="17">
        <v>2</v>
      </c>
      <c r="B8" s="10" t="s">
        <v>32</v>
      </c>
      <c r="C8" s="9">
        <v>1988</v>
      </c>
      <c r="D8" s="7" t="s">
        <v>14</v>
      </c>
      <c r="E8" s="13">
        <v>0.44097222222222227</v>
      </c>
      <c r="F8" s="13">
        <v>0.36874999999999997</v>
      </c>
      <c r="G8" s="13">
        <f>SUM(E8:F9)</f>
        <v>0.80972222222222223</v>
      </c>
    </row>
    <row r="9" spans="1:10" ht="30" x14ac:dyDescent="0.25">
      <c r="A9" s="17"/>
      <c r="B9" s="10" t="s">
        <v>33</v>
      </c>
      <c r="C9" s="9">
        <v>1981</v>
      </c>
      <c r="D9" s="7" t="s">
        <v>14</v>
      </c>
      <c r="E9" s="12"/>
      <c r="F9" s="12"/>
      <c r="G9" s="16"/>
    </row>
    <row r="10" spans="1:10" ht="26.25" x14ac:dyDescent="0.25">
      <c r="A10" s="17">
        <v>3</v>
      </c>
      <c r="B10" s="6" t="s">
        <v>23</v>
      </c>
      <c r="C10" s="7">
        <v>1985</v>
      </c>
      <c r="D10" s="7" t="s">
        <v>14</v>
      </c>
      <c r="E10" s="13">
        <v>0.4680555555555555</v>
      </c>
      <c r="F10" s="13">
        <v>0.4458333333333333</v>
      </c>
      <c r="G10" s="13">
        <f>SUM(E10:F11)</f>
        <v>0.91388888888888875</v>
      </c>
    </row>
    <row r="11" spans="1:10" ht="26.25" x14ac:dyDescent="0.25">
      <c r="A11" s="17"/>
      <c r="B11" s="6" t="s">
        <v>24</v>
      </c>
      <c r="C11" s="7">
        <v>1982</v>
      </c>
      <c r="D11" s="7" t="s">
        <v>14</v>
      </c>
      <c r="E11" s="12"/>
      <c r="F11" s="12"/>
      <c r="G11" s="16"/>
    </row>
    <row r="12" spans="1:10" ht="26.25" x14ac:dyDescent="0.25">
      <c r="A12" s="17">
        <v>4</v>
      </c>
      <c r="B12" s="6" t="s">
        <v>18</v>
      </c>
      <c r="C12" s="7">
        <v>1991</v>
      </c>
      <c r="D12" s="7" t="s">
        <v>19</v>
      </c>
      <c r="E12" s="13">
        <v>0.57708333333333328</v>
      </c>
      <c r="F12" s="13">
        <v>0.64652777777777781</v>
      </c>
      <c r="G12" s="14">
        <f>SUM(E12:F13)</f>
        <v>1.223611111111111</v>
      </c>
    </row>
    <row r="13" spans="1:10" ht="26.25" x14ac:dyDescent="0.25">
      <c r="A13" s="17"/>
      <c r="B13" s="6" t="s">
        <v>20</v>
      </c>
      <c r="C13" s="7">
        <v>1988</v>
      </c>
      <c r="D13" s="7" t="s">
        <v>19</v>
      </c>
      <c r="E13" s="12"/>
      <c r="F13" s="12"/>
      <c r="G13" s="15"/>
    </row>
    <row r="14" spans="1:10" ht="26.25" x14ac:dyDescent="0.25">
      <c r="A14" s="17">
        <v>5</v>
      </c>
      <c r="B14" s="6" t="s">
        <v>27</v>
      </c>
      <c r="C14" s="7">
        <v>1997</v>
      </c>
      <c r="D14" s="7" t="s">
        <v>19</v>
      </c>
      <c r="E14" s="13">
        <v>0.62777777777777777</v>
      </c>
      <c r="F14" s="13">
        <v>0.61111111111111105</v>
      </c>
      <c r="G14" s="14">
        <v>1.2388888888888889</v>
      </c>
    </row>
    <row r="15" spans="1:10" ht="26.25" x14ac:dyDescent="0.25">
      <c r="A15" s="17"/>
      <c r="B15" s="6" t="s">
        <v>28</v>
      </c>
      <c r="C15" s="7">
        <v>1997</v>
      </c>
      <c r="D15" s="7" t="s">
        <v>19</v>
      </c>
      <c r="E15" s="12"/>
      <c r="F15" s="12"/>
      <c r="G15" s="15"/>
    </row>
    <row r="16" spans="1:10" ht="26.25" x14ac:dyDescent="0.25">
      <c r="A16" s="17">
        <v>6</v>
      </c>
      <c r="B16" s="6" t="s">
        <v>21</v>
      </c>
      <c r="C16" s="7">
        <v>1986</v>
      </c>
      <c r="D16" s="7" t="s">
        <v>14</v>
      </c>
      <c r="E16" s="13">
        <v>0.85277777777777775</v>
      </c>
      <c r="F16" s="13">
        <v>0.7319444444444444</v>
      </c>
      <c r="G16" s="11" t="s">
        <v>35</v>
      </c>
    </row>
    <row r="17" spans="1:7" ht="26.25" x14ac:dyDescent="0.25">
      <c r="A17" s="17"/>
      <c r="B17" s="6" t="s">
        <v>22</v>
      </c>
      <c r="C17" s="7">
        <v>1991</v>
      </c>
      <c r="D17" s="7" t="s">
        <v>14</v>
      </c>
      <c r="E17" s="12"/>
      <c r="F17" s="12"/>
      <c r="G17" s="12"/>
    </row>
    <row r="18" spans="1:7" ht="26.25" x14ac:dyDescent="0.25">
      <c r="A18" s="17">
        <v>7</v>
      </c>
      <c r="B18" s="6" t="s">
        <v>16</v>
      </c>
      <c r="C18" s="7">
        <v>1986</v>
      </c>
      <c r="D18" s="7" t="s">
        <v>14</v>
      </c>
      <c r="E18" s="13">
        <v>0.84930555555555554</v>
      </c>
      <c r="F18" s="13">
        <v>0.75208333333333333</v>
      </c>
      <c r="G18" s="14">
        <v>1.6013888888888888</v>
      </c>
    </row>
    <row r="19" spans="1:7" ht="26.25" x14ac:dyDescent="0.25">
      <c r="A19" s="17"/>
      <c r="B19" s="6" t="s">
        <v>17</v>
      </c>
      <c r="C19" s="7">
        <v>1994</v>
      </c>
      <c r="D19" s="7" t="s">
        <v>14</v>
      </c>
      <c r="E19" s="12"/>
      <c r="F19" s="12"/>
      <c r="G19" s="15"/>
    </row>
    <row r="20" spans="1:7" ht="26.25" x14ac:dyDescent="0.25">
      <c r="A20" s="17">
        <v>8</v>
      </c>
      <c r="B20" s="6" t="s">
        <v>29</v>
      </c>
      <c r="C20" s="7">
        <v>1977</v>
      </c>
      <c r="D20" s="7" t="s">
        <v>14</v>
      </c>
      <c r="E20" s="11" t="s">
        <v>36</v>
      </c>
      <c r="F20" s="13">
        <v>0.78125</v>
      </c>
      <c r="G20" s="14">
        <v>1.778472222222222</v>
      </c>
    </row>
    <row r="21" spans="1:7" ht="26.25" x14ac:dyDescent="0.25">
      <c r="A21" s="17"/>
      <c r="B21" s="6" t="s">
        <v>30</v>
      </c>
      <c r="C21" s="7">
        <v>1998</v>
      </c>
      <c r="D21" s="7" t="s">
        <v>14</v>
      </c>
      <c r="E21" s="12"/>
      <c r="F21" s="12"/>
      <c r="G21" s="12"/>
    </row>
    <row r="22" spans="1:7" ht="26.25" x14ac:dyDescent="0.25">
      <c r="A22" s="17">
        <v>9</v>
      </c>
      <c r="B22" s="6" t="s">
        <v>13</v>
      </c>
      <c r="C22" s="7">
        <v>1981</v>
      </c>
      <c r="D22" s="7" t="s">
        <v>14</v>
      </c>
      <c r="E22" s="11" t="s">
        <v>34</v>
      </c>
      <c r="F22" s="13">
        <v>0.83472222222222225</v>
      </c>
      <c r="G22" s="14">
        <v>2.2118055555555558</v>
      </c>
    </row>
    <row r="23" spans="1:7" ht="26.25" x14ac:dyDescent="0.25">
      <c r="A23" s="17"/>
      <c r="B23" s="6" t="s">
        <v>15</v>
      </c>
      <c r="C23" s="7">
        <v>1985</v>
      </c>
      <c r="D23" s="7" t="s">
        <v>14</v>
      </c>
      <c r="E23" s="12"/>
      <c r="F23" s="12"/>
      <c r="G23" s="12"/>
    </row>
  </sheetData>
  <mergeCells count="44">
    <mergeCell ref="A1:G1"/>
    <mergeCell ref="A2:G2"/>
    <mergeCell ref="A4:A5"/>
    <mergeCell ref="B4:B5"/>
    <mergeCell ref="C4:C5"/>
    <mergeCell ref="D4:D5"/>
    <mergeCell ref="E4:F4"/>
    <mergeCell ref="G4:G5"/>
    <mergeCell ref="A18:A19"/>
    <mergeCell ref="A20:A21"/>
    <mergeCell ref="A22:A23"/>
    <mergeCell ref="A6:A7"/>
    <mergeCell ref="A8:A9"/>
    <mergeCell ref="A10:A11"/>
    <mergeCell ref="A12:A13"/>
    <mergeCell ref="A14:A15"/>
    <mergeCell ref="A16:A17"/>
    <mergeCell ref="E6:E7"/>
    <mergeCell ref="F6:F7"/>
    <mergeCell ref="G6:G7"/>
    <mergeCell ref="E8:E9"/>
    <mergeCell ref="F8:F9"/>
    <mergeCell ref="G8:G9"/>
    <mergeCell ref="E10:E11"/>
    <mergeCell ref="F10:F11"/>
    <mergeCell ref="G10:G11"/>
    <mergeCell ref="E12:E13"/>
    <mergeCell ref="F12:F13"/>
    <mergeCell ref="G12:G13"/>
    <mergeCell ref="E14:E15"/>
    <mergeCell ref="F14:F15"/>
    <mergeCell ref="G14:G15"/>
    <mergeCell ref="E16:E17"/>
    <mergeCell ref="F16:F17"/>
    <mergeCell ref="G16:G17"/>
    <mergeCell ref="E22:E23"/>
    <mergeCell ref="F22:F23"/>
    <mergeCell ref="G22:G23"/>
    <mergeCell ref="E18:E19"/>
    <mergeCell ref="F18:F19"/>
    <mergeCell ref="G18:G19"/>
    <mergeCell ref="E20:E21"/>
    <mergeCell ref="F20:F21"/>
    <mergeCell ref="G20:G21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0" workbookViewId="0">
      <selection activeCell="G18" sqref="G18:G19"/>
    </sheetView>
  </sheetViews>
  <sheetFormatPr defaultRowHeight="15" x14ac:dyDescent="0.25"/>
  <cols>
    <col min="1" max="1" width="10" bestFit="1" customWidth="1"/>
    <col min="2" max="2" width="22.28515625" customWidth="1"/>
    <col min="3" max="3" width="6.28515625" customWidth="1"/>
    <col min="4" max="4" width="4.5703125" bestFit="1" customWidth="1"/>
    <col min="5" max="5" width="22.7109375" bestFit="1" customWidth="1"/>
    <col min="6" max="6" width="13.28515625" bestFit="1" customWidth="1"/>
    <col min="7" max="7" width="14.425781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"/>
      <c r="I1" s="1"/>
      <c r="J1" s="1"/>
    </row>
    <row r="2" spans="1:10" x14ac:dyDescent="0.25">
      <c r="A2" s="18" t="s">
        <v>1</v>
      </c>
      <c r="B2" s="18"/>
      <c r="C2" s="18"/>
      <c r="D2" s="18"/>
      <c r="E2" s="18"/>
      <c r="F2" s="18"/>
      <c r="G2" s="18"/>
      <c r="H2" s="1"/>
      <c r="I2" s="1"/>
      <c r="J2" s="1"/>
    </row>
    <row r="4" spans="1:10" x14ac:dyDescent="0.25">
      <c r="A4" s="17" t="s">
        <v>12</v>
      </c>
      <c r="B4" s="17" t="s">
        <v>3</v>
      </c>
      <c r="C4" s="17" t="s">
        <v>8</v>
      </c>
      <c r="D4" s="17" t="s">
        <v>9</v>
      </c>
      <c r="E4" s="17" t="s">
        <v>4</v>
      </c>
      <c r="F4" s="17"/>
      <c r="G4" s="17" t="s">
        <v>7</v>
      </c>
    </row>
    <row r="5" spans="1:10" x14ac:dyDescent="0.25">
      <c r="A5" s="17"/>
      <c r="B5" s="17"/>
      <c r="C5" s="17"/>
      <c r="D5" s="17"/>
      <c r="E5" s="2" t="s">
        <v>5</v>
      </c>
      <c r="F5" s="2" t="s">
        <v>6</v>
      </c>
      <c r="G5" s="17"/>
    </row>
    <row r="6" spans="1:10" ht="26.25" x14ac:dyDescent="0.25">
      <c r="A6" s="17">
        <v>1</v>
      </c>
      <c r="B6" s="6" t="s">
        <v>25</v>
      </c>
      <c r="C6" s="7">
        <v>1984</v>
      </c>
      <c r="D6" s="7" t="s">
        <v>14</v>
      </c>
      <c r="E6" s="13">
        <v>0.4465277777777778</v>
      </c>
      <c r="F6" s="13">
        <v>0.33124999999999999</v>
      </c>
      <c r="G6" s="13">
        <f>SUM(E6:F7)</f>
        <v>0.77777777777777779</v>
      </c>
    </row>
    <row r="7" spans="1:10" x14ac:dyDescent="0.25">
      <c r="A7" s="17"/>
      <c r="B7" s="6" t="s">
        <v>26</v>
      </c>
      <c r="C7" s="7">
        <v>1999</v>
      </c>
      <c r="D7" s="7" t="s">
        <v>14</v>
      </c>
      <c r="E7" s="12"/>
      <c r="F7" s="12"/>
      <c r="G7" s="12"/>
    </row>
    <row r="8" spans="1:10" ht="30" x14ac:dyDescent="0.25">
      <c r="A8" s="17">
        <v>2</v>
      </c>
      <c r="B8" s="10" t="s">
        <v>32</v>
      </c>
      <c r="C8" s="9">
        <v>1988</v>
      </c>
      <c r="D8" s="7" t="s">
        <v>14</v>
      </c>
      <c r="E8" s="13">
        <v>0.44097222222222227</v>
      </c>
      <c r="F8" s="13">
        <v>0.36874999999999997</v>
      </c>
      <c r="G8" s="13">
        <f>SUM(E8:F9)</f>
        <v>0.80972222222222223</v>
      </c>
    </row>
    <row r="9" spans="1:10" ht="30" x14ac:dyDescent="0.25">
      <c r="A9" s="17"/>
      <c r="B9" s="10" t="s">
        <v>33</v>
      </c>
      <c r="C9" s="9">
        <v>1981</v>
      </c>
      <c r="D9" s="7" t="s">
        <v>14</v>
      </c>
      <c r="E9" s="12"/>
      <c r="F9" s="12"/>
      <c r="G9" s="16"/>
    </row>
    <row r="10" spans="1:10" ht="26.25" x14ac:dyDescent="0.25">
      <c r="A10" s="17">
        <v>3</v>
      </c>
      <c r="B10" s="6" t="s">
        <v>23</v>
      </c>
      <c r="C10" s="7">
        <v>1985</v>
      </c>
      <c r="D10" s="7" t="s">
        <v>14</v>
      </c>
      <c r="E10" s="13">
        <v>0.4680555555555555</v>
      </c>
      <c r="F10" s="13">
        <v>0.4458333333333333</v>
      </c>
      <c r="G10" s="13">
        <f>SUM(E10:F11)</f>
        <v>0.91388888888888875</v>
      </c>
    </row>
    <row r="11" spans="1:10" ht="26.25" x14ac:dyDescent="0.25">
      <c r="A11" s="17"/>
      <c r="B11" s="6" t="s">
        <v>24</v>
      </c>
      <c r="C11" s="7">
        <v>1982</v>
      </c>
      <c r="D11" s="7" t="s">
        <v>14</v>
      </c>
      <c r="E11" s="12"/>
      <c r="F11" s="12"/>
      <c r="G11" s="16"/>
    </row>
    <row r="12" spans="1:10" ht="26.25" x14ac:dyDescent="0.25">
      <c r="A12" s="17">
        <v>4</v>
      </c>
      <c r="B12" s="6" t="s">
        <v>21</v>
      </c>
      <c r="C12" s="7">
        <v>1986</v>
      </c>
      <c r="D12" s="7" t="s">
        <v>14</v>
      </c>
      <c r="E12" s="13">
        <v>0.85277777777777775</v>
      </c>
      <c r="F12" s="13">
        <v>0.7319444444444444</v>
      </c>
      <c r="G12" s="11" t="s">
        <v>35</v>
      </c>
    </row>
    <row r="13" spans="1:10" ht="26.25" x14ac:dyDescent="0.25">
      <c r="A13" s="17"/>
      <c r="B13" s="6" t="s">
        <v>22</v>
      </c>
      <c r="C13" s="7">
        <v>1991</v>
      </c>
      <c r="D13" s="7" t="s">
        <v>14</v>
      </c>
      <c r="E13" s="12"/>
      <c r="F13" s="12"/>
      <c r="G13" s="12"/>
    </row>
    <row r="14" spans="1:10" ht="26.25" x14ac:dyDescent="0.25">
      <c r="A14" s="17">
        <v>5</v>
      </c>
      <c r="B14" s="6" t="s">
        <v>16</v>
      </c>
      <c r="C14" s="7">
        <v>1986</v>
      </c>
      <c r="D14" s="7" t="s">
        <v>14</v>
      </c>
      <c r="E14" s="13">
        <v>0.84930555555555554</v>
      </c>
      <c r="F14" s="13">
        <v>0.75208333333333333</v>
      </c>
      <c r="G14" s="14">
        <v>1.6013888888888888</v>
      </c>
    </row>
    <row r="15" spans="1:10" ht="26.25" x14ac:dyDescent="0.25">
      <c r="A15" s="17"/>
      <c r="B15" s="6" t="s">
        <v>17</v>
      </c>
      <c r="C15" s="7">
        <v>1994</v>
      </c>
      <c r="D15" s="7" t="s">
        <v>14</v>
      </c>
      <c r="E15" s="12"/>
      <c r="F15" s="12"/>
      <c r="G15" s="15"/>
    </row>
    <row r="16" spans="1:10" ht="26.25" x14ac:dyDescent="0.25">
      <c r="A16" s="17">
        <v>6</v>
      </c>
      <c r="B16" s="6" t="s">
        <v>29</v>
      </c>
      <c r="C16" s="7">
        <v>1977</v>
      </c>
      <c r="D16" s="7" t="s">
        <v>14</v>
      </c>
      <c r="E16" s="11" t="s">
        <v>36</v>
      </c>
      <c r="F16" s="13">
        <v>0.78125</v>
      </c>
      <c r="G16" s="14">
        <v>1.778472222222222</v>
      </c>
    </row>
    <row r="17" spans="1:7" ht="26.25" x14ac:dyDescent="0.25">
      <c r="A17" s="17"/>
      <c r="B17" s="6" t="s">
        <v>30</v>
      </c>
      <c r="C17" s="7">
        <v>1998</v>
      </c>
      <c r="D17" s="7" t="s">
        <v>14</v>
      </c>
      <c r="E17" s="12"/>
      <c r="F17" s="12"/>
      <c r="G17" s="12"/>
    </row>
    <row r="18" spans="1:7" ht="26.25" x14ac:dyDescent="0.25">
      <c r="A18" s="17">
        <v>7</v>
      </c>
      <c r="B18" s="6" t="s">
        <v>13</v>
      </c>
      <c r="C18" s="7">
        <v>1981</v>
      </c>
      <c r="D18" s="7" t="s">
        <v>14</v>
      </c>
      <c r="E18" s="11" t="s">
        <v>34</v>
      </c>
      <c r="F18" s="13">
        <v>0.83472222222222225</v>
      </c>
      <c r="G18" s="14">
        <v>2.2118055555555558</v>
      </c>
    </row>
    <row r="19" spans="1:7" ht="26.25" x14ac:dyDescent="0.25">
      <c r="A19" s="17"/>
      <c r="B19" s="6" t="s">
        <v>15</v>
      </c>
      <c r="C19" s="7">
        <v>1985</v>
      </c>
      <c r="D19" s="7" t="s">
        <v>14</v>
      </c>
      <c r="E19" s="12"/>
      <c r="F19" s="12"/>
      <c r="G19" s="12"/>
    </row>
  </sheetData>
  <mergeCells count="36">
    <mergeCell ref="A14:A15"/>
    <mergeCell ref="A16:A17"/>
    <mergeCell ref="A18:A19"/>
    <mergeCell ref="A6:A7"/>
    <mergeCell ref="A8:A9"/>
    <mergeCell ref="A10:A11"/>
    <mergeCell ref="A12:A13"/>
    <mergeCell ref="A1:G1"/>
    <mergeCell ref="A2:G2"/>
    <mergeCell ref="A4:A5"/>
    <mergeCell ref="B4:B5"/>
    <mergeCell ref="C4:C5"/>
    <mergeCell ref="D4:D5"/>
    <mergeCell ref="E4:F4"/>
    <mergeCell ref="G4:G5"/>
    <mergeCell ref="E6:E7"/>
    <mergeCell ref="F6:F7"/>
    <mergeCell ref="G6:G7"/>
    <mergeCell ref="E8:E9"/>
    <mergeCell ref="F8:F9"/>
    <mergeCell ref="G8:G9"/>
    <mergeCell ref="E12:E13"/>
    <mergeCell ref="F12:F13"/>
    <mergeCell ref="G12:G13"/>
    <mergeCell ref="E10:E11"/>
    <mergeCell ref="F10:F11"/>
    <mergeCell ref="G10:G11"/>
    <mergeCell ref="E18:E19"/>
    <mergeCell ref="F18:F19"/>
    <mergeCell ref="G18:G19"/>
    <mergeCell ref="E14:E15"/>
    <mergeCell ref="F14:F15"/>
    <mergeCell ref="G14:G15"/>
    <mergeCell ref="E16:E17"/>
    <mergeCell ref="F16:F17"/>
    <mergeCell ref="G16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3" sqref="G13"/>
    </sheetView>
  </sheetViews>
  <sheetFormatPr defaultRowHeight="15" x14ac:dyDescent="0.25"/>
  <cols>
    <col min="1" max="1" width="10" bestFit="1" customWidth="1"/>
    <col min="2" max="2" width="22.28515625" customWidth="1"/>
    <col min="3" max="3" width="6.140625" customWidth="1"/>
    <col min="4" max="4" width="4.5703125" bestFit="1" customWidth="1"/>
    <col min="5" max="5" width="22.7109375" bestFit="1" customWidth="1"/>
    <col min="6" max="6" width="13.28515625" bestFit="1" customWidth="1"/>
    <col min="7" max="7" width="14.425781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"/>
      <c r="I1" s="1"/>
      <c r="J1" s="1"/>
    </row>
    <row r="2" spans="1:10" x14ac:dyDescent="0.25">
      <c r="A2" s="18" t="s">
        <v>1</v>
      </c>
      <c r="B2" s="18"/>
      <c r="C2" s="18"/>
      <c r="D2" s="18"/>
      <c r="E2" s="18"/>
      <c r="F2" s="18"/>
      <c r="G2" s="18"/>
      <c r="H2" s="1"/>
      <c r="I2" s="1"/>
      <c r="J2" s="1"/>
    </row>
    <row r="4" spans="1:10" x14ac:dyDescent="0.25">
      <c r="A4" s="17" t="s">
        <v>12</v>
      </c>
      <c r="B4" s="17" t="s">
        <v>3</v>
      </c>
      <c r="C4" s="17" t="s">
        <v>8</v>
      </c>
      <c r="D4" s="17" t="s">
        <v>9</v>
      </c>
      <c r="E4" s="17" t="s">
        <v>4</v>
      </c>
      <c r="F4" s="17"/>
      <c r="G4" s="17" t="s">
        <v>7</v>
      </c>
    </row>
    <row r="5" spans="1:10" x14ac:dyDescent="0.25">
      <c r="A5" s="17"/>
      <c r="B5" s="17"/>
      <c r="C5" s="17"/>
      <c r="D5" s="17"/>
      <c r="E5" s="2" t="s">
        <v>5</v>
      </c>
      <c r="F5" s="2" t="s">
        <v>6</v>
      </c>
      <c r="G5" s="17"/>
    </row>
    <row r="6" spans="1:10" ht="26.25" x14ac:dyDescent="0.25">
      <c r="A6" s="17">
        <v>1</v>
      </c>
      <c r="B6" s="6" t="s">
        <v>18</v>
      </c>
      <c r="C6" s="7">
        <v>1991</v>
      </c>
      <c r="D6" s="7" t="s">
        <v>19</v>
      </c>
      <c r="E6" s="13">
        <v>0.57708333333333328</v>
      </c>
      <c r="F6" s="13">
        <v>0.64652777777777781</v>
      </c>
      <c r="G6" s="14">
        <f>SUM(E6:F7)</f>
        <v>1.223611111111111</v>
      </c>
    </row>
    <row r="7" spans="1:10" ht="26.25" x14ac:dyDescent="0.25">
      <c r="A7" s="17"/>
      <c r="B7" s="6" t="s">
        <v>20</v>
      </c>
      <c r="C7" s="7">
        <v>1988</v>
      </c>
      <c r="D7" s="7" t="s">
        <v>19</v>
      </c>
      <c r="E7" s="12"/>
      <c r="F7" s="12"/>
      <c r="G7" s="15"/>
    </row>
    <row r="8" spans="1:10" ht="26.25" x14ac:dyDescent="0.25">
      <c r="A8" s="17">
        <v>2</v>
      </c>
      <c r="B8" s="6" t="s">
        <v>27</v>
      </c>
      <c r="C8" s="7">
        <v>1997</v>
      </c>
      <c r="D8" s="7" t="s">
        <v>19</v>
      </c>
      <c r="E8" s="13">
        <v>0.62777777777777777</v>
      </c>
      <c r="F8" s="13">
        <v>0.61111111111111105</v>
      </c>
      <c r="G8" s="14">
        <v>1.2388888888888889</v>
      </c>
    </row>
    <row r="9" spans="1:10" ht="26.25" x14ac:dyDescent="0.25">
      <c r="A9" s="17"/>
      <c r="B9" s="6" t="s">
        <v>28</v>
      </c>
      <c r="C9" s="7">
        <v>1997</v>
      </c>
      <c r="D9" s="7" t="s">
        <v>19</v>
      </c>
      <c r="E9" s="12"/>
      <c r="F9" s="12"/>
      <c r="G9" s="15"/>
    </row>
  </sheetData>
  <mergeCells count="16">
    <mergeCell ref="A6:A7"/>
    <mergeCell ref="A8:A9"/>
    <mergeCell ref="A1:G1"/>
    <mergeCell ref="A2:G2"/>
    <mergeCell ref="A4:A5"/>
    <mergeCell ref="B4:B5"/>
    <mergeCell ref="C4:C5"/>
    <mergeCell ref="D4:D5"/>
    <mergeCell ref="E4:F4"/>
    <mergeCell ref="G4:G5"/>
    <mergeCell ref="E6:E7"/>
    <mergeCell ref="F6:F7"/>
    <mergeCell ref="G6:G7"/>
    <mergeCell ref="E8:E9"/>
    <mergeCell ref="F8:F9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2" workbookViewId="0">
      <selection activeCell="B23" sqref="B23"/>
    </sheetView>
  </sheetViews>
  <sheetFormatPr defaultRowHeight="15" x14ac:dyDescent="0.25"/>
  <cols>
    <col min="1" max="1" width="9" bestFit="1" customWidth="1"/>
    <col min="2" max="2" width="22.5703125" customWidth="1"/>
    <col min="3" max="3" width="5.85546875" customWidth="1"/>
    <col min="4" max="4" width="4.5703125" bestFit="1" customWidth="1"/>
    <col min="5" max="5" width="14.7109375" customWidth="1"/>
    <col min="6" max="6" width="13.28515625" bestFit="1" customWidth="1"/>
    <col min="7" max="7" width="14.425781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"/>
      <c r="I1" s="1"/>
      <c r="J1" s="1"/>
    </row>
    <row r="2" spans="1:10" x14ac:dyDescent="0.25">
      <c r="A2" s="18" t="s">
        <v>1</v>
      </c>
      <c r="B2" s="18"/>
      <c r="C2" s="18"/>
      <c r="D2" s="18"/>
      <c r="E2" s="18"/>
      <c r="F2" s="18"/>
      <c r="G2" s="18"/>
      <c r="H2" s="1"/>
      <c r="I2" s="1"/>
      <c r="J2" s="1"/>
    </row>
    <row r="4" spans="1:10" x14ac:dyDescent="0.25">
      <c r="A4" s="17" t="s">
        <v>2</v>
      </c>
      <c r="B4" s="17" t="s">
        <v>3</v>
      </c>
      <c r="C4" s="17" t="s">
        <v>8</v>
      </c>
      <c r="D4" s="17" t="s">
        <v>9</v>
      </c>
      <c r="E4" s="17" t="s">
        <v>4</v>
      </c>
      <c r="F4" s="17"/>
      <c r="G4" s="17" t="s">
        <v>7</v>
      </c>
    </row>
    <row r="5" spans="1:10" ht="30" x14ac:dyDescent="0.25">
      <c r="A5" s="17"/>
      <c r="B5" s="11"/>
      <c r="C5" s="11"/>
      <c r="D5" s="11"/>
      <c r="E5" s="4" t="s">
        <v>5</v>
      </c>
      <c r="F5" s="2" t="s">
        <v>6</v>
      </c>
      <c r="G5" s="17"/>
    </row>
    <row r="6" spans="1:10" ht="26.25" x14ac:dyDescent="0.25">
      <c r="A6" s="19"/>
      <c r="B6" s="6" t="s">
        <v>13</v>
      </c>
      <c r="C6" s="7">
        <v>1981</v>
      </c>
      <c r="D6" s="7" t="s">
        <v>14</v>
      </c>
      <c r="E6" s="8"/>
      <c r="F6" s="3"/>
      <c r="G6" s="3"/>
    </row>
    <row r="7" spans="1:10" ht="26.25" x14ac:dyDescent="0.25">
      <c r="A7" s="19"/>
      <c r="B7" s="6" t="s">
        <v>15</v>
      </c>
      <c r="C7" s="7">
        <v>1985</v>
      </c>
      <c r="D7" s="7" t="s">
        <v>14</v>
      </c>
      <c r="E7" s="8"/>
      <c r="F7" s="3"/>
      <c r="G7" s="3"/>
    </row>
    <row r="8" spans="1:10" ht="26.25" x14ac:dyDescent="0.25">
      <c r="A8" s="19"/>
      <c r="B8" s="6" t="s">
        <v>16</v>
      </c>
      <c r="C8" s="7">
        <v>1986</v>
      </c>
      <c r="D8" s="7" t="s">
        <v>14</v>
      </c>
      <c r="E8" s="8"/>
      <c r="F8" s="3"/>
      <c r="G8" s="3"/>
    </row>
    <row r="9" spans="1:10" ht="26.25" x14ac:dyDescent="0.25">
      <c r="A9" s="19"/>
      <c r="B9" s="6" t="s">
        <v>17</v>
      </c>
      <c r="C9" s="7">
        <v>1994</v>
      </c>
      <c r="D9" s="7" t="s">
        <v>14</v>
      </c>
      <c r="E9" s="8"/>
      <c r="F9" s="3"/>
      <c r="G9" s="3"/>
    </row>
    <row r="10" spans="1:10" ht="26.25" x14ac:dyDescent="0.25">
      <c r="A10" s="19"/>
      <c r="B10" s="6" t="s">
        <v>18</v>
      </c>
      <c r="C10" s="7">
        <v>1991</v>
      </c>
      <c r="D10" s="7" t="s">
        <v>19</v>
      </c>
      <c r="E10" s="8"/>
      <c r="F10" s="3"/>
      <c r="G10" s="3"/>
    </row>
    <row r="11" spans="1:10" ht="26.25" x14ac:dyDescent="0.25">
      <c r="A11" s="19"/>
      <c r="B11" s="6" t="s">
        <v>20</v>
      </c>
      <c r="C11" s="7">
        <v>1988</v>
      </c>
      <c r="D11" s="7" t="s">
        <v>19</v>
      </c>
      <c r="E11" s="8"/>
      <c r="F11" s="3"/>
      <c r="G11" s="3"/>
    </row>
    <row r="12" spans="1:10" ht="26.25" x14ac:dyDescent="0.25">
      <c r="A12" s="19"/>
      <c r="B12" s="6" t="s">
        <v>21</v>
      </c>
      <c r="C12" s="7">
        <v>1986</v>
      </c>
      <c r="D12" s="7" t="s">
        <v>14</v>
      </c>
      <c r="E12" s="8"/>
      <c r="F12" s="3"/>
      <c r="G12" s="3"/>
    </row>
    <row r="13" spans="1:10" ht="26.25" x14ac:dyDescent="0.25">
      <c r="A13" s="19"/>
      <c r="B13" s="6" t="s">
        <v>22</v>
      </c>
      <c r="C13" s="7">
        <v>1991</v>
      </c>
      <c r="D13" s="7" t="s">
        <v>14</v>
      </c>
      <c r="E13" s="8"/>
      <c r="F13" s="3"/>
      <c r="G13" s="3"/>
    </row>
    <row r="14" spans="1:10" ht="26.25" x14ac:dyDescent="0.25">
      <c r="A14" s="19"/>
      <c r="B14" s="6" t="s">
        <v>23</v>
      </c>
      <c r="C14" s="7">
        <v>1985</v>
      </c>
      <c r="D14" s="7" t="s">
        <v>14</v>
      </c>
      <c r="E14" s="8"/>
      <c r="F14" s="3"/>
      <c r="G14" s="3"/>
    </row>
    <row r="15" spans="1:10" ht="26.25" x14ac:dyDescent="0.25">
      <c r="A15" s="19"/>
      <c r="B15" s="6" t="s">
        <v>24</v>
      </c>
      <c r="C15" s="7">
        <v>1982</v>
      </c>
      <c r="D15" s="7" t="s">
        <v>14</v>
      </c>
      <c r="E15" s="8"/>
      <c r="F15" s="3"/>
      <c r="G15" s="3"/>
    </row>
    <row r="16" spans="1:10" ht="26.25" x14ac:dyDescent="0.25">
      <c r="A16" s="19"/>
      <c r="B16" s="6" t="s">
        <v>25</v>
      </c>
      <c r="C16" s="7">
        <v>1984</v>
      </c>
      <c r="D16" s="7" t="s">
        <v>14</v>
      </c>
      <c r="E16" s="8"/>
      <c r="F16" s="3"/>
      <c r="G16" s="3"/>
    </row>
    <row r="17" spans="1:7" x14ac:dyDescent="0.25">
      <c r="A17" s="19"/>
      <c r="B17" s="6" t="s">
        <v>26</v>
      </c>
      <c r="C17" s="7">
        <v>1999</v>
      </c>
      <c r="D17" s="7" t="s">
        <v>14</v>
      </c>
      <c r="E17" s="8"/>
      <c r="F17" s="3"/>
      <c r="G17" s="3"/>
    </row>
    <row r="18" spans="1:7" ht="26.25" x14ac:dyDescent="0.25">
      <c r="A18" s="19"/>
      <c r="B18" s="6" t="s">
        <v>27</v>
      </c>
      <c r="C18" s="7">
        <v>1997</v>
      </c>
      <c r="D18" s="7" t="s">
        <v>19</v>
      </c>
      <c r="E18" s="8"/>
      <c r="F18" s="3"/>
      <c r="G18" s="3"/>
    </row>
    <row r="19" spans="1:7" ht="26.25" x14ac:dyDescent="0.25">
      <c r="A19" s="19"/>
      <c r="B19" s="6" t="s">
        <v>28</v>
      </c>
      <c r="C19" s="7">
        <v>1997</v>
      </c>
      <c r="D19" s="7" t="s">
        <v>19</v>
      </c>
      <c r="E19" s="8"/>
      <c r="F19" s="3"/>
      <c r="G19" s="3"/>
    </row>
    <row r="20" spans="1:7" ht="26.25" x14ac:dyDescent="0.25">
      <c r="A20" s="19"/>
      <c r="B20" s="6" t="s">
        <v>29</v>
      </c>
      <c r="C20" s="7">
        <v>1977</v>
      </c>
      <c r="D20" s="7" t="s">
        <v>14</v>
      </c>
      <c r="E20" s="8"/>
      <c r="F20" s="3"/>
      <c r="G20" s="3"/>
    </row>
    <row r="21" spans="1:7" ht="26.25" x14ac:dyDescent="0.25">
      <c r="A21" s="19"/>
      <c r="B21" s="6" t="s">
        <v>30</v>
      </c>
      <c r="C21" s="7">
        <v>1998</v>
      </c>
      <c r="D21" s="7" t="s">
        <v>14</v>
      </c>
      <c r="E21" s="8"/>
      <c r="F21" s="3"/>
      <c r="G21" s="3"/>
    </row>
    <row r="22" spans="1:7" ht="30" x14ac:dyDescent="0.25">
      <c r="A22" s="20"/>
      <c r="B22" s="10" t="s">
        <v>32</v>
      </c>
      <c r="C22" s="5">
        <v>1988</v>
      </c>
      <c r="D22" s="7" t="s">
        <v>14</v>
      </c>
      <c r="E22" s="3"/>
      <c r="F22" s="3"/>
      <c r="G22" s="3"/>
    </row>
    <row r="23" spans="1:7" ht="30" x14ac:dyDescent="0.25">
      <c r="A23" s="20"/>
      <c r="B23" s="10" t="s">
        <v>33</v>
      </c>
      <c r="C23" s="5">
        <v>1981</v>
      </c>
      <c r="D23" s="7" t="s">
        <v>14</v>
      </c>
      <c r="E23" s="3"/>
      <c r="F23" s="3"/>
      <c r="G23" s="3"/>
    </row>
    <row r="24" spans="1:7" x14ac:dyDescent="0.25">
      <c r="A24" s="20"/>
      <c r="B24" s="3"/>
      <c r="C24" s="3"/>
      <c r="D24" s="3"/>
      <c r="E24" s="3"/>
      <c r="F24" s="3"/>
      <c r="G24" s="3"/>
    </row>
    <row r="25" spans="1:7" x14ac:dyDescent="0.25">
      <c r="A25" s="20"/>
      <c r="B25" s="3"/>
      <c r="C25" s="3"/>
      <c r="D25" s="3"/>
      <c r="E25" s="3"/>
      <c r="F25" s="3"/>
      <c r="G25" s="3"/>
    </row>
    <row r="28" spans="1:7" x14ac:dyDescent="0.25">
      <c r="B28" t="s">
        <v>10</v>
      </c>
    </row>
    <row r="29" spans="1:7" x14ac:dyDescent="0.25">
      <c r="B29" t="s">
        <v>11</v>
      </c>
    </row>
  </sheetData>
  <mergeCells count="18">
    <mergeCell ref="A1:G1"/>
    <mergeCell ref="A2:G2"/>
    <mergeCell ref="A4:A5"/>
    <mergeCell ref="B4:B5"/>
    <mergeCell ref="C4:C5"/>
    <mergeCell ref="D4:D5"/>
    <mergeCell ref="E4:F4"/>
    <mergeCell ref="G4:G5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И_п общий</vt:lpstr>
      <vt:lpstr>И_п М</vt:lpstr>
      <vt:lpstr>И_п Ж</vt:lpstr>
      <vt:lpstr>Стартовый протокол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2020-03-02T02:34:23Z</dcterms:modified>
</cp:coreProperties>
</file>