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4525" refMode="R1C1"/>
</workbook>
</file>

<file path=xl/calcChain.xml><?xml version="1.0" encoding="utf-8"?>
<calcChain xmlns="http://schemas.openxmlformats.org/spreadsheetml/2006/main">
  <c r="C62" i="1" l="1"/>
  <c r="B110" i="1" l="1"/>
  <c r="B108" i="1"/>
  <c r="B107" i="1"/>
  <c r="B106" i="1"/>
  <c r="B105" i="1"/>
  <c r="B104" i="1"/>
  <c r="B103" i="1"/>
  <c r="B101" i="1"/>
  <c r="B102" i="1"/>
  <c r="B100" i="1"/>
  <c r="B99" i="1"/>
  <c r="B98" i="1"/>
  <c r="B97" i="1"/>
  <c r="B95" i="1"/>
  <c r="B96" i="1"/>
  <c r="B93" i="1"/>
  <c r="B94" i="1"/>
  <c r="B92" i="1"/>
  <c r="B91" i="1"/>
  <c r="B90" i="1"/>
  <c r="B88" i="1"/>
  <c r="B89" i="1"/>
  <c r="B83" i="1"/>
  <c r="B84" i="1"/>
  <c r="B85" i="1"/>
  <c r="B86" i="1"/>
  <c r="B87" i="1"/>
  <c r="B82" i="1"/>
  <c r="B81" i="1"/>
  <c r="B80" i="1"/>
  <c r="B79" i="1"/>
  <c r="B77" i="1"/>
  <c r="B78" i="1"/>
  <c r="B76" i="1"/>
  <c r="B75" i="1"/>
  <c r="B74" i="1"/>
  <c r="B73" i="1"/>
  <c r="C104" i="1"/>
  <c r="C98" i="1"/>
  <c r="C93" i="1"/>
  <c r="C94" i="1"/>
  <c r="C77" i="1"/>
  <c r="A110" i="1"/>
  <c r="A109" i="1"/>
  <c r="A108" i="1"/>
  <c r="A107" i="1"/>
  <c r="A106" i="1"/>
  <c r="A105" i="1"/>
  <c r="A104" i="1"/>
  <c r="A103" i="1"/>
  <c r="A101" i="1"/>
  <c r="A102" i="1"/>
  <c r="A100" i="1"/>
  <c r="A99" i="1"/>
  <c r="A98" i="1"/>
  <c r="A97" i="1"/>
  <c r="A95" i="1"/>
  <c r="A96" i="1"/>
  <c r="A93" i="1"/>
  <c r="A94" i="1"/>
  <c r="A92" i="1"/>
  <c r="A91" i="1"/>
  <c r="A90" i="1"/>
  <c r="A88" i="1"/>
  <c r="A89" i="1"/>
  <c r="A83" i="1"/>
  <c r="A84" i="1"/>
  <c r="A85" i="1"/>
  <c r="A86" i="1"/>
  <c r="A87" i="1"/>
  <c r="A82" i="1"/>
  <c r="A81" i="1"/>
  <c r="A80" i="1"/>
  <c r="A79" i="1"/>
  <c r="A77" i="1"/>
  <c r="A78" i="1"/>
  <c r="A76" i="1"/>
  <c r="A75" i="1"/>
  <c r="A74" i="1"/>
  <c r="B67" i="1"/>
  <c r="B68" i="1"/>
  <c r="B69" i="1"/>
  <c r="B70" i="1"/>
  <c r="B71" i="1"/>
  <c r="B63" i="1"/>
  <c r="B62" i="1"/>
  <c r="B61" i="1"/>
  <c r="B57" i="1"/>
  <c r="B58" i="1"/>
  <c r="B59" i="1"/>
  <c r="B60" i="1"/>
  <c r="B40" i="1"/>
  <c r="B39" i="1"/>
  <c r="B38" i="1"/>
  <c r="B37" i="1"/>
  <c r="B36" i="1"/>
  <c r="A3" i="1"/>
  <c r="A1" i="1"/>
</calcChain>
</file>

<file path=xl/sharedStrings.xml><?xml version="1.0" encoding="utf-8"?>
<sst xmlns="http://schemas.openxmlformats.org/spreadsheetml/2006/main" count="184" uniqueCount="182">
  <si>
    <t>Количество</t>
  </si>
  <si>
    <t>Вискас Вкусный обед рагу с курицей для кошек &gt;7лет 85г</t>
  </si>
  <si>
    <t>Перфект фит красивая шерсть("Хаир и Бьюти") с курицей 190г</t>
  </si>
  <si>
    <t>Крем защитный с прополисом и воском для лап, 50 гр</t>
  </si>
  <si>
    <t>Лоток Atlantis LUX большой с бортиком 430*330*125 мм</t>
  </si>
  <si>
    <t>Набор "ФАВОРИТ" (туалет с бортиком, наполнитель 5л Бюджет, совок)</t>
  </si>
  <si>
    <t>ЖОРКА палочки д/попугаев Яблоко</t>
  </si>
  <si>
    <t>Когтеточка ковролин "Сибирская кошка" малая 390х110х22 мм</t>
  </si>
  <si>
    <t>Мистер Алекс Песок для Шиншилл 1,5л</t>
  </si>
  <si>
    <t>Зубочистики для собак мелких пород со вкусом говядины, 2x18г кор. (288) 73303778</t>
  </si>
  <si>
    <t>Зубочистики для собак мелких пород со вкусом курицы, 2x18г кор. (288) 73303785</t>
  </si>
  <si>
    <t>Зубочистики для собак средних пород со вкусом говядины, 95г кор. (144) 73303808</t>
  </si>
  <si>
    <t>Зубочистики для собак средних пород со вкусом курицы, 95г кор. (144) 73303815</t>
  </si>
  <si>
    <t>БиоВакс Спрей д/соб "Мое место!" (лосьон) 180 мл (1/12)</t>
  </si>
  <si>
    <t>КОШКИНО ЛУКОШКО Комкующийся 4,5л (4*4,5 л)</t>
  </si>
  <si>
    <t>Щетка средняя жесткая  с/бирк. Г4</t>
  </si>
  <si>
    <t>САНАБЕЛЬ сух.10кг Юринери д/кошек с чувствительной мочеполовой системой 0412</t>
  </si>
  <si>
    <t>Little One. Корм для кроликов, пакет 400 г (1/10)</t>
  </si>
  <si>
    <t>Little One. Корм для Кроликов, пакет 900 г</t>
  </si>
  <si>
    <t>Легкое говяжье для хорьков-мягкая упаковка 000151 000151</t>
  </si>
  <si>
    <t>ошейник 14мм 2слоя (кожа+фетр) Корэкс 21-33см 20012</t>
  </si>
  <si>
    <t>ошейник 16мм (кожа) безразмерный Корэкс 14-38см 20020</t>
  </si>
  <si>
    <t>ошейник 18мм (кожа) укр (кор.) Корэкс 28-40см 20046</t>
  </si>
  <si>
    <t>Миска Atlantis двойная 2*0,3л (280*125*50мм)</t>
  </si>
  <si>
    <t>Щетка средняя мягкая  с/бирк. Г3</t>
  </si>
  <si>
    <t>Совок Atlantis для кошачьего туалета (250*108*35мм)</t>
  </si>
  <si>
    <t>ALL CATS пауч 100 г в соусе Кролик д/кош. *25</t>
  </si>
  <si>
    <t>Chammy пауч д/к с говядиной в соусе, 85гр*24</t>
  </si>
  <si>
    <t>Chammy пауч д/к с курицей в соусе, 85гр*24</t>
  </si>
  <si>
    <t>ROYAL CANIN</t>
  </si>
  <si>
    <t>Индор Лонг Хэйр 0,4 кг</t>
  </si>
  <si>
    <t>Киттен Стерилайзд 0,4 кг</t>
  </si>
  <si>
    <t xml:space="preserve">Стерилайзд 37 2 кг </t>
  </si>
  <si>
    <t>ФХН Экзиджент Ароматик Эттрэкшн 0,4 кг</t>
  </si>
  <si>
    <t>ФХН Экзиджент Протеин Преференс 0,4 кг</t>
  </si>
  <si>
    <t>ФБН Персиан 0,4 кг</t>
  </si>
  <si>
    <t>ФБН Британская короткошерстная 0,4 кг</t>
  </si>
  <si>
    <t>ФКН7 Хэйр энд Скин кэа 0,4кг</t>
  </si>
  <si>
    <t>ФКН7 Орал кэа 0,4 кг</t>
  </si>
  <si>
    <t>ФКН Лайт вейт кэа 0,4 кг</t>
  </si>
  <si>
    <t>ФКН7 Хэйрболл кэа 0,4 кг</t>
  </si>
  <si>
    <t>ИКС-Смол Эдалт 0,5 кг</t>
  </si>
  <si>
    <t>ИКС-Смол Эдалт 8+ 0,5 кг</t>
  </si>
  <si>
    <t>Индор лайф эдалт 0,5 кг</t>
  </si>
  <si>
    <t>Медиум Эдалт 7+ 4 кг</t>
  </si>
  <si>
    <t>Гипоаллердженик Смол Дог ХСД 24 1,0 кг</t>
  </si>
  <si>
    <t>ProBalance Sterilized для кастрир кот/стерилиз кошек 400г</t>
  </si>
  <si>
    <t>Перфект фит для кошек старше 8 лет с курицей190г</t>
  </si>
  <si>
    <t xml:space="preserve">Перфект фит для активных кошек с курицей 190г </t>
  </si>
  <si>
    <t xml:space="preserve">Перфект фит для котят с курицей 190гр </t>
  </si>
  <si>
    <t>Перфект фит для кошек с чувствительным пищеварением с курицей 190гр</t>
  </si>
  <si>
    <t xml:space="preserve">"СИБИРСКАЯ КОШКА ЕВРО" Туалет для кошек глубокий с сеткой и бортиком </t>
  </si>
  <si>
    <t xml:space="preserve">БиоВакс Спрей д/кош "Мое место!" (лосьон) 180 мл </t>
  </si>
  <si>
    <t>БиоВакс Спрей д/соб "Грызть? Нет" (эмульсия) 150 мл</t>
  </si>
  <si>
    <t xml:space="preserve">БиоВакс шамп. д/кош. инсектицидный (против блох и клещей) 250 мл </t>
  </si>
  <si>
    <t xml:space="preserve">БиоВакс шамп. д/соб. инсектицидный (против блох и клещей) 250 мл </t>
  </si>
  <si>
    <t>СИБИРСКАЯ КОШКА напол. 5л УНИВЕРСАЛ (впитывающий)</t>
  </si>
  <si>
    <t>СИБИРСКАЯ КОШКА наполн. 5л БЮДЖЕТ (впитывающий)</t>
  </si>
  <si>
    <t>Намордник DEZZIE для собак размер S, нейлон</t>
  </si>
  <si>
    <t xml:space="preserve">Намордник матерчатый №1 Зооник </t>
  </si>
  <si>
    <t>Намордник матерчатый №4 Зооник</t>
  </si>
  <si>
    <t xml:space="preserve">Намордник DEZZIE для собак размер M, нейлон </t>
  </si>
  <si>
    <t xml:space="preserve">ЖОРКА 500г д/волн.попугаев </t>
  </si>
  <si>
    <t xml:space="preserve">ЖОРКА медовые батончики для Крупных и Средних попугаев  </t>
  </si>
  <si>
    <t>5 700 руб.</t>
  </si>
  <si>
    <t>16,50 руб.</t>
  </si>
  <si>
    <t>13,00 руб.</t>
  </si>
  <si>
    <t>37,00 руб.</t>
  </si>
  <si>
    <t>Vita 5л. Древесный</t>
  </si>
  <si>
    <t xml:space="preserve">Барсик Стандарт 4,54 л </t>
  </si>
  <si>
    <t>СИБИРСКАЯ КОШКА напол. 5л Супер (комкующийся)</t>
  </si>
  <si>
    <t>СИБИРСКАЯ КОШКА напол. 5л Эффект</t>
  </si>
  <si>
    <t xml:space="preserve">Гигиеническая подстилка Опилки 3л ЖОРКА </t>
  </si>
  <si>
    <t xml:space="preserve">Сено ЖОРКА 3л </t>
  </si>
  <si>
    <t xml:space="preserve">Сено Чистайл 5л </t>
  </si>
  <si>
    <t xml:space="preserve">Сено Виталайн 7л </t>
  </si>
  <si>
    <t>PURINA ONE НЕПОСЕДА пауч для собак</t>
  </si>
  <si>
    <t>Консервы для собак</t>
  </si>
  <si>
    <t>Monge с тунцом 400 гр</t>
  </si>
  <si>
    <t>Monge с ананасом 400 гр</t>
  </si>
  <si>
    <t>Monge с апельсином 400 гр</t>
  </si>
  <si>
    <t>Chappi сытный мясной обед 400 гр</t>
  </si>
  <si>
    <t>Gran Carno sensitiv с говядиной 200 гр</t>
  </si>
  <si>
    <t>Gran Carno sensitiv с говядиной 400 гр</t>
  </si>
  <si>
    <t>Cesar для взрослых собак курица филе 100 гр</t>
  </si>
  <si>
    <t>Cesar говядина 100 гр</t>
  </si>
  <si>
    <t>Monge fresh  курица 100 гр</t>
  </si>
  <si>
    <t>Monge sjljanatra утка паштет 150 гр</t>
  </si>
  <si>
    <t>Gemon тунец 150 гр</t>
  </si>
  <si>
    <t>Натуральная формула бычье сердце 100 гр</t>
  </si>
  <si>
    <t>Bozita natuhals лось 370 гр</t>
  </si>
  <si>
    <t>Bozita natuhals курица 370 гр</t>
  </si>
  <si>
    <t>Мномс Сальтимбока по Римски телятина и ветчина 600 гр</t>
  </si>
  <si>
    <t>PURINA ONE для маленьких собак (1 - 10 кг) 600 гр</t>
  </si>
  <si>
    <t>PRO-PLAN smoll mini (1-10 кг) 700 гр</t>
  </si>
  <si>
    <t>PRO-PLAN midium (10-25 кг) 1,5 кг</t>
  </si>
  <si>
    <t>Pedigree Vital для маленьких пород 600 гр</t>
  </si>
  <si>
    <t>PEDIGREE Markies, 150г</t>
  </si>
  <si>
    <t>PEDIGREE  DENTAstix 180 г</t>
  </si>
  <si>
    <t>Titbit Grain Free Snack 100 г</t>
  </si>
  <si>
    <t>Колбаски из ягненка 75 г</t>
  </si>
  <si>
    <t>Цена закупа, шт.</t>
  </si>
  <si>
    <t>Вискас д/кот желе телят 85г</t>
  </si>
  <si>
    <t>Вискас Вкусные подушечки с паштетом Аппетитное ассорти с мясом птицы для кошек&gt;7лет 350г</t>
  </si>
  <si>
    <t>Вискас Вкусные подушечки кролик для стерилизованных кошек 350г</t>
  </si>
  <si>
    <t>Вискас  рагу с индейкой 85г</t>
  </si>
  <si>
    <t>Китекат говядина 85г в желе</t>
  </si>
  <si>
    <t>Китекет курица 85г в соусе</t>
  </si>
  <si>
    <t xml:space="preserve">Китекет с индейкой в соусе 85г </t>
  </si>
  <si>
    <t xml:space="preserve">A-Soli лакомства д/с мелких и карликовых пород Колбаски из ягненка 75 гр  </t>
  </si>
  <si>
    <t>"Зубочистики" для собак мелких пород со вкусом морских водорослей, 2x18г кор.</t>
  </si>
  <si>
    <t xml:space="preserve">PRO - Хвост пауч 100гр в соусе Говядина д/кошек </t>
  </si>
  <si>
    <t xml:space="preserve">PRO - Хвост пауч 100гр в соусе Индейкой д/кошек </t>
  </si>
  <si>
    <t xml:space="preserve">PRO - Хвост пауч 100гр в соусе Кроликом д/кошек </t>
  </si>
  <si>
    <t>Friskies</t>
  </si>
  <si>
    <t>ProBalance c говядиной 85 гр</t>
  </si>
  <si>
    <t>ProBalance Sterilized для кошек 85 гр</t>
  </si>
  <si>
    <t xml:space="preserve">Перфект фит sterile с курицей 190г </t>
  </si>
  <si>
    <t>Перфект фит для кошек с чувствительным пищеварением с курицей 650гр</t>
  </si>
  <si>
    <t>Felix c кроликом</t>
  </si>
  <si>
    <t>Felix c лососем</t>
  </si>
  <si>
    <t>Felix c ягненком</t>
  </si>
  <si>
    <t>Felix c курицей</t>
  </si>
  <si>
    <t>Felix cговядиной</t>
  </si>
  <si>
    <t>Happy Cat c ягненком 300 гр сухой корм для кошек</t>
  </si>
  <si>
    <t>PRO-Хвост мясное ассорти 2,5 кг для собак</t>
  </si>
  <si>
    <t>PRO-Хвост говядина 1 кг сухой корм для кошек</t>
  </si>
  <si>
    <t>Консервы для кошек</t>
  </si>
  <si>
    <t>PRO-Хвост 4х100 с индейкой</t>
  </si>
  <si>
    <t xml:space="preserve">PRO-Хвост мясное ассорти 415 гр </t>
  </si>
  <si>
    <t>Кошачье счастье говядина 125 гр</t>
  </si>
  <si>
    <t>Кошачье счастье индейка 125 гр</t>
  </si>
  <si>
    <t xml:space="preserve">Ем без проблем говядина 125 гр </t>
  </si>
  <si>
    <t xml:space="preserve">ANIMONDA Rufine Petit с кроликом 85 гр </t>
  </si>
  <si>
    <t xml:space="preserve">Gemon 100 гр </t>
  </si>
  <si>
    <t>ROYAL CANIN 195 гр до 4 месяцев</t>
  </si>
  <si>
    <t>Сarny kitten 200 гр</t>
  </si>
  <si>
    <t xml:space="preserve">Petreet 70 гр </t>
  </si>
  <si>
    <t xml:space="preserve">Simba 85 гр </t>
  </si>
  <si>
    <t xml:space="preserve">Schesir 85 гр </t>
  </si>
  <si>
    <t xml:space="preserve">Gourmet c курицей 85 гр </t>
  </si>
  <si>
    <t xml:space="preserve">Gourmet c уткой 85 гр </t>
  </si>
  <si>
    <t xml:space="preserve">Gourmet c тунцом 85 гр </t>
  </si>
  <si>
    <t>Sheba fusion курица и говядина 80 гр</t>
  </si>
  <si>
    <t>Sheba fusion тунец и криветки 80 гр</t>
  </si>
  <si>
    <t>PROPLAN 85 гр</t>
  </si>
  <si>
    <t>Натуральная формула с ягненком 100 гр</t>
  </si>
  <si>
    <t>Brit куриная грудка 80 гр</t>
  </si>
  <si>
    <t>LeCHAT 85 гр</t>
  </si>
  <si>
    <t>Мнямс курица и ветчина 70 гр</t>
  </si>
  <si>
    <t>Ми-Ми lobster 80 гр</t>
  </si>
  <si>
    <t xml:space="preserve">Китекет сухой корм для кошек Улов рыбока 350г </t>
  </si>
  <si>
    <t>DARLING Мясо&amp;Овощи 300 гр</t>
  </si>
  <si>
    <t>Мнямс бефстроганов  по тасмански 400 гр</t>
  </si>
  <si>
    <t>Friskies c курицей 300 гр</t>
  </si>
  <si>
    <t>Паста для выведения шерсти для кошек с ионами серебра Cliny</t>
  </si>
  <si>
    <t>Поилка для кроликов Delux</t>
  </si>
  <si>
    <t>Поилка для мышей Delux</t>
  </si>
  <si>
    <t>Поилка для попугаев Triol</t>
  </si>
  <si>
    <t>Кормушка для рыб 2 шт</t>
  </si>
  <si>
    <t>Для рыб</t>
  </si>
  <si>
    <t>Корм для рыб Borrom Гаммарус целый 15 гр</t>
  </si>
  <si>
    <t>Trtra Selection 4 in 1</t>
  </si>
  <si>
    <t>Trtra Goldfish +20 %</t>
  </si>
  <si>
    <t>Trtra ReptoFrog</t>
  </si>
  <si>
    <t>Trtra Discus</t>
  </si>
  <si>
    <t>Trtra Rubin</t>
  </si>
  <si>
    <t>TrtraMin PRO Crisps</t>
  </si>
  <si>
    <t>Trtra Guppy</t>
  </si>
  <si>
    <t>Trtra PLANTA PRO Micro 250 mle</t>
  </si>
  <si>
    <t>Trtra ReptoSafe Micro 250 mle</t>
  </si>
  <si>
    <t xml:space="preserve">Mr. Fresh для мытья полов </t>
  </si>
  <si>
    <t>Шампунь для кошек GAMMA распутывающий</t>
  </si>
  <si>
    <t>Шампунь для кошек GAMMA для гладкошерстных</t>
  </si>
  <si>
    <t>Шампунь для собак GAMMA для длинношерстных</t>
  </si>
  <si>
    <t>Шампунь для собак GAMMA универсальный</t>
  </si>
  <si>
    <t>Шампунь косметический для кошек ЧИСТОТЕЛ распутывающий 180 мл</t>
  </si>
  <si>
    <t>Шампунь косметический для собак ЧИСТОТЕЛ восстанавливающий 180 мл</t>
  </si>
  <si>
    <t>Кондиционер для собак PerfectCoat Hypoallergenic</t>
  </si>
  <si>
    <t>Шампунь для собак PerfectCoat Pampered Puppy</t>
  </si>
  <si>
    <t>Шампунь для собак PerfectCoat Medicated</t>
  </si>
  <si>
    <t>ms.Kiss Спрей для кошек нейтрализует запах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</si>
</sst>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);[Red]\(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MS Sans Serif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3" fillId="0" borderId="0">
      <alignment horizontal="left"/>
    </xf>
    <xf numFmtId="0" fontId="7" fillId="0" borderId="0"/>
    <xf numFmtId="164" fontId="7" fillId="0" borderId="0" applyFont="0" applyFill="0" applyBorder="0" applyAlignment="0" applyProtection="0"/>
    <xf numFmtId="0" fontId="8" fillId="0" borderId="0">
      <alignment horizontal="left"/>
    </xf>
    <xf numFmtId="165" fontId="5" fillId="0" borderId="0" applyFon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9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4" fillId="0" borderId="2" xfId="0" applyFont="1" applyBorder="1"/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6" fillId="0" borderId="1" xfId="4" applyFont="1" applyFill="1" applyBorder="1" applyAlignment="1">
      <alignment horizontal="left"/>
    </xf>
  </cellXfs>
  <cellStyles count="7">
    <cellStyle name="Normal_Sheet1" xfId="6"/>
    <cellStyle name="Денежный 2" xfId="4"/>
    <cellStyle name="Обычный" xfId="0" builtinId="0"/>
    <cellStyle name="Обычный 2" xfId="1"/>
    <cellStyle name="Обычный 2 2" xfId="5"/>
    <cellStyle name="Обычный 3" xfId="2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2;&#1081;&#1089;%2012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%2027.10.16%20-%20&#1047;&#1040;&#1050;&#1059;&#105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%20%2012.12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3">
          <cell r="A3" t="str">
            <v>Наименование</v>
          </cell>
        </row>
        <row r="6">
          <cell r="A6" t="str">
            <v>ProBalance для кошек Sensitive для чувствительного пищеварения 400г*16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БАЙКАЛ-ЭКСПО</v>
          </cell>
        </row>
        <row r="1804">
          <cell r="L1804">
            <v>2</v>
          </cell>
        </row>
        <row r="1808">
          <cell r="L1808">
            <v>2</v>
          </cell>
        </row>
        <row r="1811">
          <cell r="L1811">
            <v>2</v>
          </cell>
        </row>
        <row r="1816">
          <cell r="L1816">
            <v>2</v>
          </cell>
        </row>
        <row r="1829">
          <cell r="L1829">
            <v>1</v>
          </cell>
        </row>
        <row r="2132">
          <cell r="L2132">
            <v>1</v>
          </cell>
        </row>
        <row r="2133">
          <cell r="L2133">
            <v>1</v>
          </cell>
        </row>
        <row r="2134">
          <cell r="L2134">
            <v>1</v>
          </cell>
        </row>
        <row r="2135">
          <cell r="L2135">
            <v>1</v>
          </cell>
        </row>
        <row r="3741">
          <cell r="L3741">
            <v>1</v>
          </cell>
        </row>
        <row r="3785">
          <cell r="D3785">
            <v>176</v>
          </cell>
          <cell r="L3785">
            <v>2</v>
          </cell>
        </row>
        <row r="3793">
          <cell r="L3793">
            <v>1</v>
          </cell>
        </row>
        <row r="4512">
          <cell r="L4512">
            <v>3</v>
          </cell>
        </row>
        <row r="4513">
          <cell r="L4513">
            <v>1</v>
          </cell>
        </row>
        <row r="4514">
          <cell r="L4514">
            <v>1</v>
          </cell>
        </row>
        <row r="4516">
          <cell r="L4516">
            <v>1</v>
          </cell>
        </row>
        <row r="4518">
          <cell r="L4518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95">
          <cell r="G495">
            <v>1</v>
          </cell>
        </row>
        <row r="815">
          <cell r="C815" t="str">
            <v>RIO. Корм для крупных попугаев, 500 г (1/10)</v>
          </cell>
          <cell r="G815">
            <v>1</v>
          </cell>
        </row>
        <row r="833">
          <cell r="C833" t="str">
            <v>Корм фруктовый для волнистых попугаев 500 г Vitapol ZVP-2101</v>
          </cell>
          <cell r="G833">
            <v>1</v>
          </cell>
        </row>
        <row r="864">
          <cell r="C864" t="str">
            <v>ЖОРКА 500г д/волн.попугаев Экстра (1/18)</v>
          </cell>
          <cell r="G864">
            <v>2</v>
          </cell>
        </row>
        <row r="875">
          <cell r="C875" t="str">
            <v>"Веселый попугай" - корм для сред. попуг. с минер. 450 г</v>
          </cell>
          <cell r="D875">
            <v>65.099999999999994</v>
          </cell>
          <cell r="G875">
            <v>1</v>
          </cell>
        </row>
        <row r="876">
          <cell r="C876" t="str">
            <v>"Веселый попугай"-корм для крупных попугаев 400г</v>
          </cell>
          <cell r="G876">
            <v>1</v>
          </cell>
        </row>
        <row r="936">
          <cell r="C936" t="str">
            <v>Little One. Корм для кроликов, пакет 400 г (1/10)</v>
          </cell>
          <cell r="G936">
            <v>1</v>
          </cell>
        </row>
        <row r="955">
          <cell r="C955" t="str">
            <v>Корм для морских свинок полнорационный  Дойпак 600 гр.*7 LoLo PETS LO-70134</v>
          </cell>
          <cell r="G955">
            <v>1</v>
          </cell>
        </row>
        <row r="960">
          <cell r="C960" t="str">
            <v>Корм фруктовый для хомяков и кроликов 350 гр.*10  LoLo PETS LO-71121</v>
          </cell>
          <cell r="G960">
            <v>1</v>
          </cell>
        </row>
        <row r="970">
          <cell r="C970" t="str">
            <v>Корм для кролика полнорационный ПРЕМИУМ 1 кг. POWERVIT PV-60122</v>
          </cell>
          <cell r="G970">
            <v>1</v>
          </cell>
        </row>
        <row r="1116">
          <cell r="C1116" t="str">
            <v>Аква МЕНЮ "Голди" хлопья (1/55)</v>
          </cell>
          <cell r="G1116">
            <v>1</v>
          </cell>
        </row>
        <row r="1117">
          <cell r="C1117" t="str">
            <v>Аква МЕНЮ "Тропи" хлопья (1/55)</v>
          </cell>
          <cell r="G1117">
            <v>1</v>
          </cell>
        </row>
        <row r="1118">
          <cell r="C1118" t="str">
            <v>Аква МЕНЮ "Фитос" хлопья (1/55)</v>
          </cell>
          <cell r="G1118">
            <v>1</v>
          </cell>
        </row>
        <row r="1119">
          <cell r="C1119" t="str">
            <v>Аква МЕНЮ "Эктив" хлопья (1/55)</v>
          </cell>
          <cell r="G1119">
            <v>1</v>
          </cell>
        </row>
        <row r="1120">
          <cell r="C1120" t="str">
            <v>Аква МЕНЮ Великан (1/45)</v>
          </cell>
          <cell r="G1120">
            <v>1</v>
          </cell>
        </row>
        <row r="1132">
          <cell r="C1132" t="str">
            <v>Аква МЕНЮ Универсал (1/55)</v>
          </cell>
          <cell r="G1132">
            <v>1</v>
          </cell>
        </row>
        <row r="1133">
          <cell r="C1133" t="str">
            <v>Аква МЕНЮ Универсал-2 (1/55)</v>
          </cell>
          <cell r="G1133">
            <v>1</v>
          </cell>
        </row>
        <row r="1143">
          <cell r="C1143" t="str">
            <v>Корм для рыб "Гамарус" измельченный 15 гр Алиса</v>
          </cell>
          <cell r="G1143">
            <v>1</v>
          </cell>
        </row>
        <row r="1211">
          <cell r="C1211" t="str">
            <v>Кишки говяжьи (для кошек) - мягкая упаковка 005200</v>
          </cell>
          <cell r="G1211">
            <v>1</v>
          </cell>
        </row>
        <row r="1216">
          <cell r="C1216" t="str">
            <v>Легкое говяжье (для кошек) - Б2-S 8475</v>
          </cell>
          <cell r="G1216">
            <v>1</v>
          </cell>
        </row>
        <row r="1237">
          <cell r="C1237" t="str">
            <v>ЭК лак-во д/кош. колбаски-мини Говядина/Салями 1*4</v>
          </cell>
          <cell r="D1237">
            <v>40</v>
          </cell>
          <cell r="G1237">
            <v>1</v>
          </cell>
        </row>
        <row r="1238">
          <cell r="C1238" t="str">
            <v>ЭК лак-во д/кош. колбаски-мини Телятина/Ливерная колбаса 1*4</v>
          </cell>
          <cell r="D1238">
            <v>40</v>
          </cell>
          <cell r="G1238">
            <v>1</v>
          </cell>
        </row>
        <row r="1329">
          <cell r="C1329" t="str">
            <v>Кишки бараньи- Б2-S 007280 007280</v>
          </cell>
          <cell r="G1329">
            <v>1</v>
          </cell>
        </row>
        <row r="1330">
          <cell r="C1330" t="str">
            <v>Кишки говяжьи Б2-М (д/собак)  (1шт) 4687</v>
          </cell>
          <cell r="G1330">
            <v>1</v>
          </cell>
        </row>
        <row r="1351">
          <cell r="C1351" t="str">
            <v>Косточка слоеная XXL - мягкая упаковка 8871 (TitBit) 8871</v>
          </cell>
          <cell r="G1351">
            <v>1</v>
          </cell>
        </row>
        <row r="1354">
          <cell r="C1354" t="str">
            <v>Кость узловая №5 с рубцом говяжьим - мягкая упаковка  (TitBit)+1 шт Жевательный снек DENT со вкусом креветок (для мелких собак) 001646</v>
          </cell>
          <cell r="D1354">
            <v>125</v>
          </cell>
          <cell r="G1354">
            <v>1</v>
          </cell>
        </row>
        <row r="1371">
          <cell r="C1371" t="str">
            <v>Легкое говяжье Б2-XL 319939</v>
          </cell>
          <cell r="G1371">
            <v>1</v>
          </cell>
        </row>
        <row r="1430">
          <cell r="C1430" t="str">
            <v>Ухо говяжье 1-мягк.упак.0160 (1шт) 0160</v>
          </cell>
          <cell r="G1430">
            <v>1</v>
          </cell>
        </row>
        <row r="2212">
          <cell r="C2212" t="str">
            <v>Карабин 11*120 мм (пакет)/уп-20 шт/ SGM0066H-1</v>
          </cell>
          <cell r="G2212">
            <v>3</v>
          </cell>
        </row>
        <row r="2213">
          <cell r="C2213" t="str">
            <v>Карабин № W7  (№5055 Z 1/2") /уп-200шт/</v>
          </cell>
          <cell r="G2213">
            <v>3</v>
          </cell>
        </row>
        <row r="2251">
          <cell r="C2251" t="str">
            <v>Цепь удав.рывк.3*20"/12/ SHO3020</v>
          </cell>
          <cell r="G2251">
            <v>1</v>
          </cell>
        </row>
        <row r="2369">
          <cell r="C2369" t="str">
            <v>Комплект капрон №10 (ошейник+поводок)Корэкс 2338</v>
          </cell>
          <cell r="D2369">
            <v>67.2</v>
          </cell>
          <cell r="G2369">
            <v>1</v>
          </cell>
        </row>
        <row r="2626">
          <cell r="C2626" t="str">
            <v>Ошейник брезентовый 20 двойной Юсонд  4627093530595 ОБ-202</v>
          </cell>
          <cell r="G2626">
            <v>1</v>
          </cell>
        </row>
        <row r="3650">
          <cell r="C3650" t="str">
            <v>Пуходерка мини с каплей TRIOL 104А</v>
          </cell>
          <cell r="G3650">
            <v>1</v>
          </cell>
        </row>
        <row r="3700">
          <cell r="C3700" t="str">
            <v>Пуходерка деревянная малая с каплей "ЭКОНОМ" Юсонд ПД-010</v>
          </cell>
          <cell r="G3700">
            <v>1</v>
          </cell>
        </row>
        <row r="3793">
          <cell r="C3793" t="str">
            <v>"СИБИРСКАЯ КОШКА ЕВРО" Туалет для кошек глубокий с сеткой и бортиком *5</v>
          </cell>
          <cell r="G3793">
            <v>1</v>
          </cell>
        </row>
        <row r="3946">
          <cell r="C3946" t="str">
            <v>Игрушка "Мяч - забава" с колокольчиком 10шт в упаковке ЗООНИК цена за упаковку 164171</v>
          </cell>
        </row>
        <row r="3968">
          <cell r="C3968" t="str">
            <v>Мышь-погрем. сизаль белая с перьями, 6,25 см ИУ79</v>
          </cell>
          <cell r="G396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tabSelected="1" workbookViewId="0">
      <selection sqref="A1:C6"/>
    </sheetView>
  </sheetViews>
  <sheetFormatPr defaultRowHeight="15" x14ac:dyDescent="0.25"/>
  <cols>
    <col min="1" max="1" width="129.85546875" customWidth="1"/>
    <col min="2" max="2" width="13.140625" style="1" customWidth="1"/>
    <col min="3" max="3" width="18.42578125" style="1" customWidth="1"/>
    <col min="4" max="4" width="14.140625" customWidth="1"/>
  </cols>
  <sheetData>
    <row r="1" spans="1:3" x14ac:dyDescent="0.25">
      <c r="A1" s="2" t="str">
        <f>[1]TDSheet!$A$3</f>
        <v>Наименование</v>
      </c>
      <c r="B1" s="2" t="s">
        <v>0</v>
      </c>
      <c r="C1" s="2" t="s">
        <v>101</v>
      </c>
    </row>
    <row r="2" spans="1:3" x14ac:dyDescent="0.25">
      <c r="A2" s="5" t="s">
        <v>46</v>
      </c>
      <c r="B2" s="4">
        <v>1</v>
      </c>
      <c r="C2" s="3">
        <v>70</v>
      </c>
    </row>
    <row r="3" spans="1:3" x14ac:dyDescent="0.25">
      <c r="A3" s="5" t="str">
        <f>[1]TDSheet!$A$6</f>
        <v>ProBalance для кошек Sensitive для чувствительного пищеварения 400г*16</v>
      </c>
      <c r="B3" s="15">
        <v>2</v>
      </c>
      <c r="C3" s="3">
        <v>70</v>
      </c>
    </row>
    <row r="4" spans="1:3" x14ac:dyDescent="0.25">
      <c r="A4" s="5" t="s">
        <v>115</v>
      </c>
      <c r="B4" s="4">
        <v>2</v>
      </c>
      <c r="C4" s="4">
        <v>16</v>
      </c>
    </row>
    <row r="5" spans="1:3" x14ac:dyDescent="0.25">
      <c r="A5" s="5" t="s">
        <v>116</v>
      </c>
      <c r="B5" s="4">
        <v>5</v>
      </c>
      <c r="C5" s="4">
        <v>16</v>
      </c>
    </row>
    <row r="6" spans="1:3" x14ac:dyDescent="0.25">
      <c r="A6" s="5" t="s">
        <v>126</v>
      </c>
      <c r="B6" s="4">
        <v>2</v>
      </c>
      <c r="C6" s="4">
        <v>93</v>
      </c>
    </row>
    <row r="7" spans="1:3" x14ac:dyDescent="0.25">
      <c r="A7" s="8"/>
      <c r="B7" s="15"/>
      <c r="C7" s="4"/>
    </row>
    <row r="8" spans="1:3" x14ac:dyDescent="0.25">
      <c r="A8" s="5" t="s">
        <v>1</v>
      </c>
      <c r="B8" s="15">
        <v>18</v>
      </c>
      <c r="C8" s="4">
        <v>17.87</v>
      </c>
    </row>
    <row r="9" spans="1:3" x14ac:dyDescent="0.25">
      <c r="A9" s="5" t="s">
        <v>102</v>
      </c>
      <c r="B9" s="15">
        <v>10</v>
      </c>
      <c r="C9" s="4">
        <v>17.87</v>
      </c>
    </row>
    <row r="10" spans="1:3" x14ac:dyDescent="0.25">
      <c r="A10" s="5" t="s">
        <v>103</v>
      </c>
      <c r="B10" s="15">
        <v>1</v>
      </c>
      <c r="C10" s="4">
        <v>68.09</v>
      </c>
    </row>
    <row r="11" spans="1:3" x14ac:dyDescent="0.25">
      <c r="A11" s="5" t="s">
        <v>104</v>
      </c>
      <c r="B11" s="15">
        <v>1</v>
      </c>
      <c r="C11" s="4">
        <v>74.91</v>
      </c>
    </row>
    <row r="12" spans="1:3" x14ac:dyDescent="0.25">
      <c r="A12" s="5" t="s">
        <v>105</v>
      </c>
      <c r="B12" s="15">
        <v>10</v>
      </c>
      <c r="C12" s="4">
        <v>17.87</v>
      </c>
    </row>
    <row r="13" spans="1:3" x14ac:dyDescent="0.25">
      <c r="A13" s="5" t="s">
        <v>106</v>
      </c>
      <c r="B13" s="15">
        <v>21</v>
      </c>
      <c r="C13" s="4">
        <v>12.48</v>
      </c>
    </row>
    <row r="14" spans="1:3" x14ac:dyDescent="0.25">
      <c r="A14" s="5" t="s">
        <v>107</v>
      </c>
      <c r="B14" s="15">
        <v>22</v>
      </c>
      <c r="C14" s="4">
        <v>12.48</v>
      </c>
    </row>
    <row r="15" spans="1:3" x14ac:dyDescent="0.25">
      <c r="A15" s="5" t="s">
        <v>108</v>
      </c>
      <c r="B15" s="4">
        <v>21</v>
      </c>
      <c r="C15" s="4">
        <v>12.48</v>
      </c>
    </row>
    <row r="16" spans="1:3" x14ac:dyDescent="0.25">
      <c r="A16" s="5" t="s">
        <v>151</v>
      </c>
      <c r="B16" s="4">
        <v>2</v>
      </c>
      <c r="C16" s="4">
        <v>45</v>
      </c>
    </row>
    <row r="17" spans="1:3" x14ac:dyDescent="0.25">
      <c r="A17" s="5" t="s">
        <v>114</v>
      </c>
      <c r="B17" s="4">
        <v>3</v>
      </c>
      <c r="C17" s="4">
        <v>15</v>
      </c>
    </row>
    <row r="18" spans="1:3" x14ac:dyDescent="0.25">
      <c r="A18" s="5" t="s">
        <v>47</v>
      </c>
      <c r="B18" s="15">
        <v>1</v>
      </c>
      <c r="C18" s="4">
        <v>72.38</v>
      </c>
    </row>
    <row r="19" spans="1:3" x14ac:dyDescent="0.25">
      <c r="A19" s="5" t="s">
        <v>48</v>
      </c>
      <c r="B19" s="15">
        <v>2</v>
      </c>
      <c r="C19" s="4">
        <v>72.38</v>
      </c>
    </row>
    <row r="20" spans="1:3" x14ac:dyDescent="0.25">
      <c r="A20" s="5" t="s">
        <v>49</v>
      </c>
      <c r="B20" s="15">
        <v>2</v>
      </c>
      <c r="C20" s="4">
        <v>72.38</v>
      </c>
    </row>
    <row r="21" spans="1:3" x14ac:dyDescent="0.25">
      <c r="A21" s="5" t="s">
        <v>2</v>
      </c>
      <c r="B21" s="15">
        <v>4</v>
      </c>
      <c r="C21" s="4">
        <v>72.38</v>
      </c>
    </row>
    <row r="22" spans="1:3" x14ac:dyDescent="0.25">
      <c r="A22" s="5" t="s">
        <v>50</v>
      </c>
      <c r="B22" s="15">
        <v>4</v>
      </c>
      <c r="C22" s="4">
        <v>72.38</v>
      </c>
    </row>
    <row r="23" spans="1:3" x14ac:dyDescent="0.25">
      <c r="A23" s="5" t="s">
        <v>117</v>
      </c>
      <c r="B23" s="4">
        <v>2</v>
      </c>
      <c r="C23" s="4">
        <v>72.38</v>
      </c>
    </row>
    <row r="24" spans="1:3" x14ac:dyDescent="0.25">
      <c r="A24" s="5" t="s">
        <v>118</v>
      </c>
      <c r="B24" s="4">
        <v>1</v>
      </c>
      <c r="C24" s="4">
        <v>200</v>
      </c>
    </row>
    <row r="25" spans="1:3" x14ac:dyDescent="0.25">
      <c r="A25" s="5" t="s">
        <v>152</v>
      </c>
      <c r="B25" s="4">
        <v>1</v>
      </c>
      <c r="C25" s="4">
        <v>60</v>
      </c>
    </row>
    <row r="26" spans="1:3" x14ac:dyDescent="0.25">
      <c r="A26" s="10" t="s">
        <v>153</v>
      </c>
      <c r="B26" s="4">
        <v>1</v>
      </c>
      <c r="C26" s="4">
        <v>190</v>
      </c>
    </row>
    <row r="27" spans="1:3" x14ac:dyDescent="0.25">
      <c r="A27" s="10" t="s">
        <v>154</v>
      </c>
      <c r="B27" s="4">
        <v>1</v>
      </c>
      <c r="C27" s="4">
        <v>60</v>
      </c>
    </row>
    <row r="28" spans="1:3" x14ac:dyDescent="0.25">
      <c r="A28" s="10"/>
      <c r="B28" s="4"/>
      <c r="C28" s="4"/>
    </row>
    <row r="29" spans="1:3" x14ac:dyDescent="0.25">
      <c r="A29" s="5" t="s">
        <v>119</v>
      </c>
      <c r="B29" s="4">
        <v>6</v>
      </c>
      <c r="C29" s="4">
        <v>18</v>
      </c>
    </row>
    <row r="30" spans="1:3" x14ac:dyDescent="0.25">
      <c r="A30" s="5" t="s">
        <v>120</v>
      </c>
      <c r="B30" s="4">
        <v>5</v>
      </c>
      <c r="C30" s="4">
        <v>18</v>
      </c>
    </row>
    <row r="31" spans="1:3" x14ac:dyDescent="0.25">
      <c r="A31" s="5" t="s">
        <v>121</v>
      </c>
      <c r="B31" s="4">
        <v>11</v>
      </c>
      <c r="C31" s="4">
        <v>18</v>
      </c>
    </row>
    <row r="32" spans="1:3" x14ac:dyDescent="0.25">
      <c r="A32" s="5" t="s">
        <v>122</v>
      </c>
      <c r="B32" s="4">
        <v>8</v>
      </c>
      <c r="C32" s="4">
        <v>18</v>
      </c>
    </row>
    <row r="33" spans="1:3" x14ac:dyDescent="0.25">
      <c r="A33" s="5" t="s">
        <v>123</v>
      </c>
      <c r="B33" s="4">
        <v>9</v>
      </c>
      <c r="C33" s="4">
        <v>18</v>
      </c>
    </row>
    <row r="34" spans="1:3" x14ac:dyDescent="0.25">
      <c r="A34" s="9"/>
      <c r="B34" s="4"/>
      <c r="C34" s="4"/>
    </row>
    <row r="35" spans="1:3" x14ac:dyDescent="0.25">
      <c r="A35" s="8"/>
      <c r="B35" s="15"/>
      <c r="C35" s="4"/>
    </row>
    <row r="36" spans="1:3" x14ac:dyDescent="0.25">
      <c r="A36" s="5" t="s">
        <v>52</v>
      </c>
      <c r="B36" s="15">
        <f>[2]Sheet1!$L$1804</f>
        <v>2</v>
      </c>
      <c r="C36" s="4">
        <v>100</v>
      </c>
    </row>
    <row r="37" spans="1:3" x14ac:dyDescent="0.25">
      <c r="A37" s="5" t="s">
        <v>53</v>
      </c>
      <c r="B37" s="15">
        <f>[2]Sheet1!$L$1808</f>
        <v>2</v>
      </c>
      <c r="C37" s="4">
        <v>115</v>
      </c>
    </row>
    <row r="38" spans="1:3" x14ac:dyDescent="0.25">
      <c r="A38" s="5" t="s">
        <v>54</v>
      </c>
      <c r="B38" s="15">
        <f>[2]Sheet1!$L$1811</f>
        <v>2</v>
      </c>
      <c r="C38" s="4">
        <v>90</v>
      </c>
    </row>
    <row r="39" spans="1:3" x14ac:dyDescent="0.25">
      <c r="A39" s="5" t="s">
        <v>55</v>
      </c>
      <c r="B39" s="15">
        <f>[2]Sheet1!$L$1816</f>
        <v>2</v>
      </c>
      <c r="C39" s="4">
        <v>90</v>
      </c>
    </row>
    <row r="40" spans="1:3" x14ac:dyDescent="0.25">
      <c r="A40" s="5" t="s">
        <v>3</v>
      </c>
      <c r="B40" s="15">
        <f>[2]Sheet1!$L$1829</f>
        <v>1</v>
      </c>
      <c r="C40" s="4">
        <v>158</v>
      </c>
    </row>
    <row r="41" spans="1:3" x14ac:dyDescent="0.25">
      <c r="A41" s="5" t="s">
        <v>56</v>
      </c>
      <c r="B41" s="15">
        <v>2</v>
      </c>
      <c r="C41" s="4">
        <v>105</v>
      </c>
    </row>
    <row r="42" spans="1:3" x14ac:dyDescent="0.25">
      <c r="A42" s="5" t="s">
        <v>57</v>
      </c>
      <c r="B42" s="15">
        <v>2</v>
      </c>
      <c r="C42" s="7">
        <v>90</v>
      </c>
    </row>
    <row r="43" spans="1:3" x14ac:dyDescent="0.25">
      <c r="A43" s="5" t="s">
        <v>70</v>
      </c>
      <c r="B43" s="15">
        <v>1</v>
      </c>
      <c r="C43" s="4">
        <v>160</v>
      </c>
    </row>
    <row r="44" spans="1:3" x14ac:dyDescent="0.25">
      <c r="A44" s="5" t="s">
        <v>71</v>
      </c>
      <c r="B44" s="15">
        <v>1</v>
      </c>
      <c r="C44" s="4">
        <v>150</v>
      </c>
    </row>
    <row r="45" spans="1:3" x14ac:dyDescent="0.25">
      <c r="A45" s="5" t="s">
        <v>68</v>
      </c>
      <c r="B45" s="15">
        <v>5</v>
      </c>
      <c r="C45" s="4">
        <v>55</v>
      </c>
    </row>
    <row r="46" spans="1:3" x14ac:dyDescent="0.25">
      <c r="A46" s="5" t="s">
        <v>69</v>
      </c>
      <c r="B46" s="15">
        <v>1</v>
      </c>
      <c r="C46" s="4">
        <v>110</v>
      </c>
    </row>
    <row r="47" spans="1:3" x14ac:dyDescent="0.25">
      <c r="A47" s="5" t="s">
        <v>72</v>
      </c>
      <c r="B47" s="15">
        <v>2</v>
      </c>
      <c r="C47" s="4">
        <v>25</v>
      </c>
    </row>
    <row r="48" spans="1:3" x14ac:dyDescent="0.25">
      <c r="A48" s="5" t="s">
        <v>73</v>
      </c>
      <c r="B48" s="15">
        <v>2</v>
      </c>
      <c r="C48" s="4">
        <v>35</v>
      </c>
    </row>
    <row r="49" spans="1:3" x14ac:dyDescent="0.25">
      <c r="A49" s="5" t="s">
        <v>74</v>
      </c>
      <c r="B49" s="15">
        <v>1</v>
      </c>
      <c r="C49" s="7">
        <v>100</v>
      </c>
    </row>
    <row r="50" spans="1:3" x14ac:dyDescent="0.25">
      <c r="A50" s="5" t="s">
        <v>75</v>
      </c>
      <c r="B50" s="15">
        <v>1</v>
      </c>
      <c r="C50" s="4">
        <v>125</v>
      </c>
    </row>
    <row r="51" spans="1:3" x14ac:dyDescent="0.25">
      <c r="A51" s="5" t="s">
        <v>76</v>
      </c>
      <c r="B51" s="15">
        <v>13</v>
      </c>
      <c r="C51" s="4">
        <v>30</v>
      </c>
    </row>
    <row r="52" spans="1:3" x14ac:dyDescent="0.25">
      <c r="A52" s="5" t="s">
        <v>93</v>
      </c>
      <c r="B52" s="15">
        <v>1</v>
      </c>
      <c r="C52" s="4">
        <v>180</v>
      </c>
    </row>
    <row r="53" spans="1:3" x14ac:dyDescent="0.25">
      <c r="A53" s="5" t="s">
        <v>125</v>
      </c>
      <c r="B53" s="15">
        <v>1</v>
      </c>
      <c r="C53" s="4">
        <v>156</v>
      </c>
    </row>
    <row r="54" spans="1:3" x14ac:dyDescent="0.25">
      <c r="A54" s="5" t="s">
        <v>94</v>
      </c>
      <c r="B54" s="15">
        <v>1</v>
      </c>
      <c r="C54" s="4">
        <v>300</v>
      </c>
    </row>
    <row r="55" spans="1:3" x14ac:dyDescent="0.25">
      <c r="A55" s="11" t="s">
        <v>95</v>
      </c>
      <c r="B55" s="16">
        <v>1</v>
      </c>
      <c r="C55" s="1">
        <v>560</v>
      </c>
    </row>
    <row r="56" spans="1:3" x14ac:dyDescent="0.25">
      <c r="A56" s="5" t="s">
        <v>96</v>
      </c>
      <c r="B56" s="4">
        <v>1</v>
      </c>
      <c r="C56" s="4">
        <v>95</v>
      </c>
    </row>
    <row r="57" spans="1:3" x14ac:dyDescent="0.25">
      <c r="A57" s="5" t="s">
        <v>58</v>
      </c>
      <c r="B57" s="15">
        <f>[2]Sheet1!L2132</f>
        <v>1</v>
      </c>
      <c r="C57" s="4">
        <v>125</v>
      </c>
    </row>
    <row r="58" spans="1:3" x14ac:dyDescent="0.25">
      <c r="A58" s="5" t="s">
        <v>59</v>
      </c>
      <c r="B58" s="15">
        <f>[2]Sheet1!L2133</f>
        <v>1</v>
      </c>
      <c r="C58" s="4">
        <v>95</v>
      </c>
    </row>
    <row r="59" spans="1:3" x14ac:dyDescent="0.25">
      <c r="A59" s="5" t="s">
        <v>60</v>
      </c>
      <c r="B59" s="15">
        <f>[2]Sheet1!L2134</f>
        <v>1</v>
      </c>
      <c r="C59" s="4">
        <v>110</v>
      </c>
    </row>
    <row r="60" spans="1:3" x14ac:dyDescent="0.25">
      <c r="A60" s="5" t="s">
        <v>61</v>
      </c>
      <c r="B60" s="15">
        <f>[2]Sheet1!L2135</f>
        <v>1</v>
      </c>
      <c r="C60" s="4">
        <v>125</v>
      </c>
    </row>
    <row r="61" spans="1:3" x14ac:dyDescent="0.25">
      <c r="A61" s="5" t="s">
        <v>4</v>
      </c>
      <c r="B61" s="15">
        <f>[2]Sheet1!$L$3741</f>
        <v>1</v>
      </c>
      <c r="C61" s="4">
        <v>230</v>
      </c>
    </row>
    <row r="62" spans="1:3" x14ac:dyDescent="0.25">
      <c r="A62" s="5" t="s">
        <v>5</v>
      </c>
      <c r="B62" s="15">
        <f>[2]Sheet1!$L$3785</f>
        <v>2</v>
      </c>
      <c r="C62" s="4">
        <f>[2]Sheet1!D3785</f>
        <v>176</v>
      </c>
    </row>
    <row r="63" spans="1:3" x14ac:dyDescent="0.25">
      <c r="A63" s="5" t="s">
        <v>51</v>
      </c>
      <c r="B63" s="15">
        <f>[2]Sheet1!$L$3793</f>
        <v>1</v>
      </c>
      <c r="C63" s="4">
        <v>250</v>
      </c>
    </row>
    <row r="64" spans="1:3" x14ac:dyDescent="0.25">
      <c r="A64" s="5" t="s">
        <v>111</v>
      </c>
      <c r="B64" s="15">
        <v>1</v>
      </c>
      <c r="C64" s="4">
        <v>15</v>
      </c>
    </row>
    <row r="65" spans="1:3" x14ac:dyDescent="0.25">
      <c r="A65" s="5" t="s">
        <v>112</v>
      </c>
      <c r="B65" s="4">
        <v>5</v>
      </c>
      <c r="C65" s="4">
        <v>15</v>
      </c>
    </row>
    <row r="66" spans="1:3" x14ac:dyDescent="0.25">
      <c r="A66" s="5" t="s">
        <v>113</v>
      </c>
      <c r="B66" s="4">
        <v>5</v>
      </c>
      <c r="C66" s="4">
        <v>15</v>
      </c>
    </row>
    <row r="67" spans="1:3" x14ac:dyDescent="0.25">
      <c r="A67" s="5" t="s">
        <v>62</v>
      </c>
      <c r="B67" s="15">
        <f>[2]Sheet1!L4512</f>
        <v>3</v>
      </c>
      <c r="C67" s="4">
        <v>37</v>
      </c>
    </row>
    <row r="68" spans="1:3" x14ac:dyDescent="0.25">
      <c r="A68" s="5" t="s">
        <v>63</v>
      </c>
      <c r="B68" s="15">
        <f>[2]Sheet1!L4513</f>
        <v>1</v>
      </c>
      <c r="C68" s="4">
        <v>63</v>
      </c>
    </row>
    <row r="69" spans="1:3" x14ac:dyDescent="0.25">
      <c r="A69" s="5" t="s">
        <v>6</v>
      </c>
      <c r="B69" s="15">
        <f>[2]Sheet1!L4514</f>
        <v>1</v>
      </c>
      <c r="C69" s="4">
        <v>50</v>
      </c>
    </row>
    <row r="70" spans="1:3" x14ac:dyDescent="0.25">
      <c r="A70" s="5" t="s">
        <v>7</v>
      </c>
      <c r="B70" s="15">
        <f>[2]Sheet1!L4516</f>
        <v>1</v>
      </c>
      <c r="C70" s="4">
        <v>160</v>
      </c>
    </row>
    <row r="71" spans="1:3" x14ac:dyDescent="0.25">
      <c r="A71" s="5" t="s">
        <v>8</v>
      </c>
      <c r="B71" s="15">
        <f>[2]Sheet1!L4518</f>
        <v>1</v>
      </c>
      <c r="C71" s="4">
        <v>100</v>
      </c>
    </row>
    <row r="72" spans="1:3" x14ac:dyDescent="0.25">
      <c r="A72" s="5"/>
      <c r="B72" s="15"/>
      <c r="C72" s="4"/>
    </row>
    <row r="73" spans="1:3" x14ac:dyDescent="0.25">
      <c r="A73" s="5" t="s">
        <v>124</v>
      </c>
      <c r="B73" s="15">
        <f>[3]Sheet1!$G$495</f>
        <v>1</v>
      </c>
      <c r="C73" s="4">
        <v>225</v>
      </c>
    </row>
    <row r="74" spans="1:3" x14ac:dyDescent="0.25">
      <c r="A74" s="5" t="str">
        <f>[3]Sheet1!$C$815</f>
        <v>RIO. Корм для крупных попугаев, 500 г (1/10)</v>
      </c>
      <c r="B74" s="15">
        <f>[3]Sheet1!$G$815</f>
        <v>1</v>
      </c>
      <c r="C74" s="4">
        <v>115</v>
      </c>
    </row>
    <row r="75" spans="1:3" x14ac:dyDescent="0.25">
      <c r="A75" s="5" t="str">
        <f>[3]Sheet1!$C$833</f>
        <v>Корм фруктовый для волнистых попугаев 500 г Vitapol ZVP-2101</v>
      </c>
      <c r="B75" s="15">
        <f>[3]Sheet1!$G$833</f>
        <v>1</v>
      </c>
      <c r="C75" s="4">
        <v>125</v>
      </c>
    </row>
    <row r="76" spans="1:3" x14ac:dyDescent="0.25">
      <c r="A76" s="5" t="str">
        <f>[3]Sheet1!$C$864</f>
        <v>ЖОРКА 500г д/волн.попугаев Экстра (1/18)</v>
      </c>
      <c r="B76" s="15">
        <f>[3]Sheet1!$G$864</f>
        <v>2</v>
      </c>
      <c r="C76" s="4">
        <v>40</v>
      </c>
    </row>
    <row r="77" spans="1:3" x14ac:dyDescent="0.25">
      <c r="A77" s="5" t="str">
        <f>[3]Sheet1!C875</f>
        <v>"Веселый попугай" - корм для сред. попуг. с минер. 450 г</v>
      </c>
      <c r="B77" s="15">
        <f>[3]Sheet1!G875</f>
        <v>1</v>
      </c>
      <c r="C77" s="4">
        <f>[3]Sheet1!D875</f>
        <v>65.099999999999994</v>
      </c>
    </row>
    <row r="78" spans="1:3" x14ac:dyDescent="0.25">
      <c r="A78" s="5" t="str">
        <f>[3]Sheet1!C876</f>
        <v>"Веселый попугай"-корм для крупных попугаев 400г</v>
      </c>
      <c r="B78" s="15">
        <f>[3]Sheet1!G876</f>
        <v>1</v>
      </c>
      <c r="C78" s="4">
        <v>80</v>
      </c>
    </row>
    <row r="79" spans="1:3" x14ac:dyDescent="0.25">
      <c r="A79" s="5" t="str">
        <f>[3]Sheet1!$C$936</f>
        <v>Little One. Корм для кроликов, пакет 400 г (1/10)</v>
      </c>
      <c r="B79" s="15">
        <f>[3]Sheet1!$G$936</f>
        <v>1</v>
      </c>
      <c r="C79" s="4">
        <v>93</v>
      </c>
    </row>
    <row r="80" spans="1:3" x14ac:dyDescent="0.25">
      <c r="A80" s="5" t="str">
        <f>[3]Sheet1!$C$955</f>
        <v>Корм для морских свинок полнорационный  Дойпак 600 гр.*7 LoLo PETS LO-70134</v>
      </c>
      <c r="B80" s="15">
        <f>[3]Sheet1!$G$955</f>
        <v>1</v>
      </c>
      <c r="C80" s="4">
        <v>93</v>
      </c>
    </row>
    <row r="81" spans="1:3" x14ac:dyDescent="0.25">
      <c r="A81" s="5" t="str">
        <f>[3]Sheet1!$C$960</f>
        <v>Корм фруктовый для хомяков и кроликов 350 гр.*10  LoLo PETS LO-71121</v>
      </c>
      <c r="B81" s="15">
        <f>[3]Sheet1!$G$960</f>
        <v>1</v>
      </c>
      <c r="C81" s="4">
        <v>85</v>
      </c>
    </row>
    <row r="82" spans="1:3" x14ac:dyDescent="0.25">
      <c r="A82" s="5" t="str">
        <f>[3]Sheet1!$C$970</f>
        <v>Корм для кролика полнорационный ПРЕМИУМ 1 кг. POWERVIT PV-60122</v>
      </c>
      <c r="B82" s="15">
        <f>[3]Sheet1!$G$970</f>
        <v>1</v>
      </c>
      <c r="C82" s="4">
        <v>170</v>
      </c>
    </row>
    <row r="83" spans="1:3" x14ac:dyDescent="0.25">
      <c r="A83" s="5" t="str">
        <f>[3]Sheet1!C1116</f>
        <v>Аква МЕНЮ "Голди" хлопья (1/55)</v>
      </c>
      <c r="B83" s="15">
        <f>[3]Sheet1!G1116</f>
        <v>1</v>
      </c>
      <c r="C83" s="4">
        <v>25</v>
      </c>
    </row>
    <row r="84" spans="1:3" x14ac:dyDescent="0.25">
      <c r="A84" s="5" t="str">
        <f>[3]Sheet1!C1117</f>
        <v>Аква МЕНЮ "Тропи" хлопья (1/55)</v>
      </c>
      <c r="B84" s="15">
        <f>[3]Sheet1!G1117</f>
        <v>1</v>
      </c>
      <c r="C84" s="4">
        <v>27</v>
      </c>
    </row>
    <row r="85" spans="1:3" x14ac:dyDescent="0.25">
      <c r="A85" s="5" t="str">
        <f>[3]Sheet1!C1118</f>
        <v>Аква МЕНЮ "Фитос" хлопья (1/55)</v>
      </c>
      <c r="B85" s="15">
        <f>[3]Sheet1!G1118</f>
        <v>1</v>
      </c>
      <c r="C85" s="4">
        <v>27</v>
      </c>
    </row>
    <row r="86" spans="1:3" x14ac:dyDescent="0.25">
      <c r="A86" s="5" t="str">
        <f>[3]Sheet1!C1119</f>
        <v>Аква МЕНЮ "Эктив" хлопья (1/55)</v>
      </c>
      <c r="B86" s="15">
        <f>[3]Sheet1!G1119</f>
        <v>1</v>
      </c>
      <c r="C86" s="4">
        <v>27</v>
      </c>
    </row>
    <row r="87" spans="1:3" x14ac:dyDescent="0.25">
      <c r="A87" s="5" t="str">
        <f>[3]Sheet1!C1120</f>
        <v>Аква МЕНЮ Великан (1/45)</v>
      </c>
      <c r="B87" s="15">
        <f>[3]Sheet1!G1120</f>
        <v>1</v>
      </c>
      <c r="C87" s="4">
        <v>23</v>
      </c>
    </row>
    <row r="88" spans="1:3" x14ac:dyDescent="0.25">
      <c r="A88" s="5" t="str">
        <f>[3]Sheet1!C1132</f>
        <v>Аква МЕНЮ Универсал (1/55)</v>
      </c>
      <c r="B88" s="15">
        <f>[3]Sheet1!G1132</f>
        <v>1</v>
      </c>
      <c r="C88" s="4">
        <v>23</v>
      </c>
    </row>
    <row r="89" spans="1:3" x14ac:dyDescent="0.25">
      <c r="A89" s="5" t="str">
        <f>[3]Sheet1!C1133</f>
        <v>Аква МЕНЮ Универсал-2 (1/55)</v>
      </c>
      <c r="B89" s="15">
        <f>[3]Sheet1!G1133</f>
        <v>1</v>
      </c>
      <c r="C89" s="4">
        <v>23</v>
      </c>
    </row>
    <row r="90" spans="1:3" x14ac:dyDescent="0.25">
      <c r="A90" s="5" t="str">
        <f>[3]Sheet1!$C$1143</f>
        <v>Корм для рыб "Гамарус" измельченный 15 гр Алиса</v>
      </c>
      <c r="B90" s="15">
        <f>[3]Sheet1!$G$1143</f>
        <v>1</v>
      </c>
      <c r="C90" s="4">
        <v>7</v>
      </c>
    </row>
    <row r="91" spans="1:3" x14ac:dyDescent="0.25">
      <c r="A91" s="5" t="str">
        <f>[3]Sheet1!$C$1211</f>
        <v>Кишки говяжьи (для кошек) - мягкая упаковка 005200</v>
      </c>
      <c r="B91" s="15">
        <f>[3]Sheet1!$G$1211</f>
        <v>1</v>
      </c>
      <c r="C91" s="4">
        <v>80</v>
      </c>
    </row>
    <row r="92" spans="1:3" x14ac:dyDescent="0.25">
      <c r="A92" s="5" t="str">
        <f>[3]Sheet1!$C$1216</f>
        <v>Легкое говяжье (для кошек) - Б2-S 8475</v>
      </c>
      <c r="B92" s="15">
        <f>[3]Sheet1!$G$1216</f>
        <v>1</v>
      </c>
      <c r="C92" s="4">
        <v>75</v>
      </c>
    </row>
    <row r="93" spans="1:3" x14ac:dyDescent="0.25">
      <c r="A93" s="5" t="str">
        <f>[3]Sheet1!C1237</f>
        <v>ЭК лак-во д/кош. колбаски-мини Говядина/Салями 1*4</v>
      </c>
      <c r="B93" s="15">
        <f>[3]Sheet1!G1237</f>
        <v>1</v>
      </c>
      <c r="C93" s="4">
        <f>[3]Sheet1!D1237</f>
        <v>40</v>
      </c>
    </row>
    <row r="94" spans="1:3" x14ac:dyDescent="0.25">
      <c r="A94" s="5" t="str">
        <f>[3]Sheet1!C1238</f>
        <v>ЭК лак-во д/кош. колбаски-мини Телятина/Ливерная колбаса 1*4</v>
      </c>
      <c r="B94" s="15">
        <f>[3]Sheet1!G1238</f>
        <v>1</v>
      </c>
      <c r="C94" s="4">
        <f>[3]Sheet1!D1238</f>
        <v>40</v>
      </c>
    </row>
    <row r="95" spans="1:3" x14ac:dyDescent="0.25">
      <c r="A95" s="5" t="str">
        <f>[3]Sheet1!C1329</f>
        <v>Кишки бараньи- Б2-S 007280 007280</v>
      </c>
      <c r="B95" s="15">
        <f>[3]Sheet1!G1329</f>
        <v>1</v>
      </c>
      <c r="C95" s="4">
        <v>80</v>
      </c>
    </row>
    <row r="96" spans="1:3" x14ac:dyDescent="0.25">
      <c r="A96" s="5" t="str">
        <f>[3]Sheet1!C1330</f>
        <v>Кишки говяжьи Б2-М (д/собак)  (1шт) 4687</v>
      </c>
      <c r="B96" s="15">
        <f>[3]Sheet1!G1330</f>
        <v>1</v>
      </c>
      <c r="C96" s="4">
        <v>143</v>
      </c>
    </row>
    <row r="97" spans="1:4" x14ac:dyDescent="0.25">
      <c r="A97" s="5" t="str">
        <f>[3]Sheet1!$C$1351</f>
        <v>Косточка слоеная XXL - мягкая упаковка 8871 (TitBit) 8871</v>
      </c>
      <c r="B97" s="15">
        <f>[3]Sheet1!$G$1351</f>
        <v>1</v>
      </c>
      <c r="C97" s="4">
        <v>123</v>
      </c>
    </row>
    <row r="98" spans="1:4" ht="15.75" x14ac:dyDescent="0.25">
      <c r="A98" s="5" t="str">
        <f>[3]Sheet1!$C$1354</f>
        <v>Кость узловая №5 с рубцом говяжьим - мягкая упаковка  (TitBit)+1 шт Жевательный снек DENT со вкусом креветок (для мелких собак) 001646</v>
      </c>
      <c r="B98" s="15">
        <f>[3]Sheet1!$G$1354</f>
        <v>1</v>
      </c>
      <c r="C98" s="4">
        <f>[3]Sheet1!D1354</f>
        <v>125</v>
      </c>
      <c r="D98" s="6"/>
    </row>
    <row r="99" spans="1:4" x14ac:dyDescent="0.25">
      <c r="A99" s="5" t="str">
        <f>[3]Sheet1!$C$1371</f>
        <v>Легкое говяжье Б2-XL 319939</v>
      </c>
      <c r="B99" s="15">
        <f>[3]Sheet1!$G$1371</f>
        <v>1</v>
      </c>
      <c r="C99" s="4">
        <v>93</v>
      </c>
    </row>
    <row r="100" spans="1:4" x14ac:dyDescent="0.25">
      <c r="A100" s="5" t="str">
        <f>[3]Sheet1!$C$1430</f>
        <v>Ухо говяжье 1-мягк.упак.0160 (1шт) 0160</v>
      </c>
      <c r="B100" s="15">
        <f>[3]Sheet1!$G$1430</f>
        <v>1</v>
      </c>
      <c r="C100" s="4">
        <v>90</v>
      </c>
    </row>
    <row r="101" spans="1:4" x14ac:dyDescent="0.25">
      <c r="A101" s="5" t="str">
        <f>[3]Sheet1!C2212</f>
        <v>Карабин 11*120 мм (пакет)/уп-20 шт/ SGM0066H-1</v>
      </c>
      <c r="B101" s="15">
        <f>[3]Sheet1!G2212</f>
        <v>3</v>
      </c>
      <c r="C101" s="4">
        <v>150</v>
      </c>
    </row>
    <row r="102" spans="1:4" x14ac:dyDescent="0.25">
      <c r="A102" s="5" t="str">
        <f>[3]Sheet1!C2213</f>
        <v>Карабин № W7  (№5055 Z 1/2") /уп-200шт/</v>
      </c>
      <c r="B102" s="15">
        <f>[3]Sheet1!G2213</f>
        <v>3</v>
      </c>
      <c r="C102" s="4">
        <v>50</v>
      </c>
    </row>
    <row r="103" spans="1:4" x14ac:dyDescent="0.25">
      <c r="A103" s="5" t="str">
        <f>[3]Sheet1!$C$2251</f>
        <v>Цепь удав.рывк.3*20"/12/ SHO3020</v>
      </c>
      <c r="B103" s="15">
        <f>[3]Sheet1!$G$2251</f>
        <v>1</v>
      </c>
      <c r="C103" s="4">
        <v>150</v>
      </c>
    </row>
    <row r="104" spans="1:4" x14ac:dyDescent="0.25">
      <c r="A104" s="5" t="str">
        <f>[3]Sheet1!$C$2369</f>
        <v>Комплект капрон №10 (ошейник+поводок)Корэкс 2338</v>
      </c>
      <c r="B104" s="15">
        <f>[3]Sheet1!$G$2369</f>
        <v>1</v>
      </c>
      <c r="C104" s="4">
        <f>[3]Sheet1!D2369</f>
        <v>67.2</v>
      </c>
    </row>
    <row r="105" spans="1:4" x14ac:dyDescent="0.25">
      <c r="A105" s="5" t="str">
        <f>[3]Sheet1!$C$2626</f>
        <v>Ошейник брезентовый 20 двойной Юсонд  4627093530595 ОБ-202</v>
      </c>
      <c r="B105" s="15">
        <f>[3]Sheet1!$G$2626</f>
        <v>1</v>
      </c>
      <c r="C105" s="4">
        <v>150</v>
      </c>
    </row>
    <row r="106" spans="1:4" x14ac:dyDescent="0.25">
      <c r="A106" s="5" t="str">
        <f>[3]Sheet1!$C$3650</f>
        <v>Пуходерка мини с каплей TRIOL 104А</v>
      </c>
      <c r="B106" s="15">
        <f>[3]Sheet1!$G$3650</f>
        <v>1</v>
      </c>
      <c r="C106" s="4">
        <v>130</v>
      </c>
    </row>
    <row r="107" spans="1:4" x14ac:dyDescent="0.25">
      <c r="A107" s="5" t="str">
        <f>[3]Sheet1!$C$3700</f>
        <v>Пуходерка деревянная малая с каплей "ЭКОНОМ" Юсонд ПД-010</v>
      </c>
      <c r="B107" s="15">
        <f>[3]Sheet1!$G$3700</f>
        <v>1</v>
      </c>
      <c r="C107" s="4">
        <v>95</v>
      </c>
    </row>
    <row r="108" spans="1:4" x14ac:dyDescent="0.25">
      <c r="A108" s="5" t="str">
        <f>[3]Sheet1!$C$3793</f>
        <v>"СИБИРСКАЯ КОШКА ЕВРО" Туалет для кошек глубокий с сеткой и бортиком *5</v>
      </c>
      <c r="B108" s="15">
        <f>[3]Sheet1!$G$3793</f>
        <v>1</v>
      </c>
      <c r="C108" s="4">
        <v>250</v>
      </c>
    </row>
    <row r="109" spans="1:4" x14ac:dyDescent="0.25">
      <c r="A109" s="5" t="str">
        <f>[3]Sheet1!$C$3946</f>
        <v>Игрушка "Мяч - забава" с колокольчиком 10шт в упаковке ЗООНИК цена за упаковку 164171</v>
      </c>
      <c r="B109" s="15">
        <v>5</v>
      </c>
      <c r="C109" s="4">
        <v>30</v>
      </c>
    </row>
    <row r="110" spans="1:4" x14ac:dyDescent="0.25">
      <c r="A110" s="5" t="str">
        <f>[3]Sheet1!$C$3968</f>
        <v>Мышь-погрем. сизаль белая с перьями, 6,25 см ИУ79</v>
      </c>
      <c r="B110" s="15">
        <f>[3]Sheet1!$G$3968</f>
        <v>3</v>
      </c>
      <c r="C110" s="4">
        <v>50</v>
      </c>
    </row>
    <row r="111" spans="1:4" x14ac:dyDescent="0.25">
      <c r="A111" s="5" t="s">
        <v>97</v>
      </c>
      <c r="B111" s="4">
        <v>1</v>
      </c>
      <c r="C111" s="4">
        <v>65</v>
      </c>
    </row>
    <row r="112" spans="1:4" x14ac:dyDescent="0.25">
      <c r="A112" s="5" t="s">
        <v>98</v>
      </c>
      <c r="B112" s="4">
        <v>1</v>
      </c>
      <c r="C112" s="4">
        <v>140</v>
      </c>
    </row>
    <row r="113" spans="1:3" x14ac:dyDescent="0.25">
      <c r="A113" s="5" t="s">
        <v>99</v>
      </c>
      <c r="B113" s="4">
        <v>1</v>
      </c>
      <c r="C113" s="4">
        <v>90</v>
      </c>
    </row>
    <row r="114" spans="1:3" x14ac:dyDescent="0.25">
      <c r="A114" s="5" t="s">
        <v>100</v>
      </c>
      <c r="B114" s="15">
        <v>1</v>
      </c>
      <c r="C114" s="4">
        <v>80</v>
      </c>
    </row>
    <row r="115" spans="1:3" x14ac:dyDescent="0.25">
      <c r="A115" s="5" t="s">
        <v>9</v>
      </c>
      <c r="B115" s="15">
        <v>3</v>
      </c>
      <c r="C115" s="4">
        <v>37</v>
      </c>
    </row>
    <row r="116" spans="1:3" x14ac:dyDescent="0.25">
      <c r="A116" s="5" t="s">
        <v>10</v>
      </c>
      <c r="B116" s="15">
        <v>3</v>
      </c>
      <c r="C116" s="4">
        <v>37</v>
      </c>
    </row>
    <row r="117" spans="1:3" x14ac:dyDescent="0.25">
      <c r="A117" s="5" t="s">
        <v>11</v>
      </c>
      <c r="B117" s="15">
        <v>1</v>
      </c>
      <c r="C117" s="4">
        <v>65</v>
      </c>
    </row>
    <row r="118" spans="1:3" x14ac:dyDescent="0.25">
      <c r="A118" s="5" t="s">
        <v>12</v>
      </c>
      <c r="B118" s="15">
        <v>1</v>
      </c>
      <c r="C118" s="4">
        <v>65</v>
      </c>
    </row>
    <row r="119" spans="1:3" x14ac:dyDescent="0.25">
      <c r="A119" s="5" t="s">
        <v>13</v>
      </c>
      <c r="B119" s="15">
        <v>1</v>
      </c>
      <c r="C119" s="4">
        <v>100</v>
      </c>
    </row>
    <row r="120" spans="1:3" x14ac:dyDescent="0.25">
      <c r="A120" s="5" t="s">
        <v>14</v>
      </c>
      <c r="B120" s="15">
        <v>4</v>
      </c>
      <c r="C120" s="4">
        <v>95</v>
      </c>
    </row>
    <row r="121" spans="1:3" x14ac:dyDescent="0.25">
      <c r="A121" s="5" t="s">
        <v>15</v>
      </c>
      <c r="B121" s="15">
        <v>1</v>
      </c>
      <c r="C121" s="4">
        <v>105</v>
      </c>
    </row>
    <row r="122" spans="1:3" x14ac:dyDescent="0.25">
      <c r="A122" s="5"/>
      <c r="B122" s="15"/>
      <c r="C122" s="4"/>
    </row>
    <row r="123" spans="1:3" x14ac:dyDescent="0.25">
      <c r="A123" s="5" t="s">
        <v>16</v>
      </c>
      <c r="B123" s="15">
        <v>1</v>
      </c>
      <c r="C123" s="4" t="s">
        <v>64</v>
      </c>
    </row>
    <row r="124" spans="1:3" x14ac:dyDescent="0.25">
      <c r="A124" s="5" t="s">
        <v>17</v>
      </c>
      <c r="B124" s="15">
        <v>1</v>
      </c>
      <c r="C124" s="4">
        <v>95</v>
      </c>
    </row>
    <row r="125" spans="1:3" x14ac:dyDescent="0.25">
      <c r="A125" s="5" t="s">
        <v>18</v>
      </c>
      <c r="B125" s="15">
        <v>1</v>
      </c>
      <c r="C125" s="4">
        <v>200</v>
      </c>
    </row>
    <row r="126" spans="1:3" x14ac:dyDescent="0.25">
      <c r="A126" s="5" t="s">
        <v>19</v>
      </c>
      <c r="B126" s="15">
        <v>1</v>
      </c>
      <c r="C126" s="4">
        <v>37</v>
      </c>
    </row>
    <row r="127" spans="1:3" x14ac:dyDescent="0.25">
      <c r="A127" s="5" t="s">
        <v>20</v>
      </c>
      <c r="B127" s="15">
        <v>1</v>
      </c>
      <c r="C127" s="4">
        <v>100</v>
      </c>
    </row>
    <row r="128" spans="1:3" x14ac:dyDescent="0.25">
      <c r="A128" s="5" t="s">
        <v>21</v>
      </c>
      <c r="B128" s="15">
        <v>1</v>
      </c>
      <c r="C128" s="4">
        <v>105</v>
      </c>
    </row>
    <row r="129" spans="1:3" x14ac:dyDescent="0.25">
      <c r="A129" s="5" t="s">
        <v>22</v>
      </c>
      <c r="B129" s="15">
        <v>1</v>
      </c>
      <c r="C129" s="4">
        <v>130</v>
      </c>
    </row>
    <row r="130" spans="1:3" x14ac:dyDescent="0.25">
      <c r="A130" s="5" t="s">
        <v>23</v>
      </c>
      <c r="B130" s="15">
        <v>1</v>
      </c>
      <c r="C130" s="4">
        <v>70</v>
      </c>
    </row>
    <row r="131" spans="1:3" x14ac:dyDescent="0.25">
      <c r="A131" s="5" t="s">
        <v>24</v>
      </c>
      <c r="B131" s="15">
        <v>1</v>
      </c>
      <c r="C131" s="4">
        <v>80</v>
      </c>
    </row>
    <row r="132" spans="1:3" x14ac:dyDescent="0.25">
      <c r="A132" s="5" t="s">
        <v>25</v>
      </c>
      <c r="B132" s="15">
        <v>1</v>
      </c>
      <c r="C132" s="4">
        <v>65</v>
      </c>
    </row>
    <row r="133" spans="1:3" x14ac:dyDescent="0.25">
      <c r="A133" s="5"/>
      <c r="B133" s="15"/>
      <c r="C133" s="4"/>
    </row>
    <row r="134" spans="1:3" x14ac:dyDescent="0.25">
      <c r="A134" s="5" t="s">
        <v>26</v>
      </c>
      <c r="B134" s="15">
        <v>8</v>
      </c>
      <c r="C134" s="4" t="s">
        <v>65</v>
      </c>
    </row>
    <row r="135" spans="1:3" x14ac:dyDescent="0.25">
      <c r="A135" s="5" t="s">
        <v>27</v>
      </c>
      <c r="B135" s="15">
        <v>19</v>
      </c>
      <c r="C135" s="4" t="s">
        <v>66</v>
      </c>
    </row>
    <row r="136" spans="1:3" x14ac:dyDescent="0.25">
      <c r="A136" s="5" t="s">
        <v>28</v>
      </c>
      <c r="B136" s="15">
        <v>21</v>
      </c>
      <c r="C136" s="4" t="s">
        <v>66</v>
      </c>
    </row>
    <row r="137" spans="1:3" x14ac:dyDescent="0.25">
      <c r="A137" s="5" t="s">
        <v>109</v>
      </c>
      <c r="B137" s="15">
        <v>1</v>
      </c>
      <c r="C137" s="4">
        <v>90</v>
      </c>
    </row>
    <row r="138" spans="1:3" x14ac:dyDescent="0.25">
      <c r="A138" s="5" t="s">
        <v>110</v>
      </c>
      <c r="B138" s="15">
        <v>1</v>
      </c>
      <c r="C138" s="4" t="s">
        <v>67</v>
      </c>
    </row>
    <row r="139" spans="1:3" x14ac:dyDescent="0.25">
      <c r="A139" s="8" t="s">
        <v>29</v>
      </c>
      <c r="B139" s="15"/>
      <c r="C139" s="4"/>
    </row>
    <row r="140" spans="1:3" ht="15.75" x14ac:dyDescent="0.25">
      <c r="A140" s="5" t="s">
        <v>30</v>
      </c>
      <c r="B140" s="15">
        <v>1</v>
      </c>
      <c r="C140" s="17">
        <v>235</v>
      </c>
    </row>
    <row r="141" spans="1:3" ht="15.75" x14ac:dyDescent="0.25">
      <c r="A141" s="5" t="s">
        <v>31</v>
      </c>
      <c r="B141" s="15">
        <v>1</v>
      </c>
      <c r="C141" s="17">
        <v>235</v>
      </c>
    </row>
    <row r="142" spans="1:3" ht="15.75" x14ac:dyDescent="0.25">
      <c r="A142" s="5" t="s">
        <v>32</v>
      </c>
      <c r="B142" s="15">
        <v>1</v>
      </c>
      <c r="C142" s="17">
        <v>996</v>
      </c>
    </row>
    <row r="143" spans="1:3" ht="15.75" x14ac:dyDescent="0.25">
      <c r="A143" s="5" t="s">
        <v>33</v>
      </c>
      <c r="B143" s="15">
        <v>1</v>
      </c>
      <c r="C143" s="17">
        <v>235</v>
      </c>
    </row>
    <row r="144" spans="1:3" ht="15.75" x14ac:dyDescent="0.25">
      <c r="A144" s="5" t="s">
        <v>34</v>
      </c>
      <c r="B144" s="15">
        <v>1</v>
      </c>
      <c r="C144" s="17">
        <v>235</v>
      </c>
    </row>
    <row r="145" spans="1:3" ht="15.75" x14ac:dyDescent="0.25">
      <c r="A145" s="5" t="s">
        <v>35</v>
      </c>
      <c r="B145" s="15">
        <v>1</v>
      </c>
      <c r="C145" s="17">
        <v>255</v>
      </c>
    </row>
    <row r="146" spans="1:3" ht="15.75" x14ac:dyDescent="0.25">
      <c r="A146" s="5" t="s">
        <v>36</v>
      </c>
      <c r="B146" s="15">
        <v>1</v>
      </c>
      <c r="C146" s="17">
        <v>255</v>
      </c>
    </row>
    <row r="147" spans="1:3" ht="15.75" x14ac:dyDescent="0.25">
      <c r="A147" s="5" t="s">
        <v>37</v>
      </c>
      <c r="B147" s="15">
        <v>2</v>
      </c>
      <c r="C147" s="17">
        <v>250</v>
      </c>
    </row>
    <row r="148" spans="1:3" ht="15.75" x14ac:dyDescent="0.25">
      <c r="A148" s="5" t="s">
        <v>38</v>
      </c>
      <c r="B148" s="15">
        <v>1</v>
      </c>
      <c r="C148" s="17">
        <v>250</v>
      </c>
    </row>
    <row r="149" spans="1:3" ht="15.75" x14ac:dyDescent="0.25">
      <c r="A149" s="5" t="s">
        <v>39</v>
      </c>
      <c r="B149" s="15">
        <v>1</v>
      </c>
      <c r="C149" s="17">
        <v>250</v>
      </c>
    </row>
    <row r="150" spans="1:3" ht="15.75" x14ac:dyDescent="0.25">
      <c r="A150" s="5" t="s">
        <v>40</v>
      </c>
      <c r="B150" s="15">
        <v>2</v>
      </c>
      <c r="C150" s="17">
        <v>250</v>
      </c>
    </row>
    <row r="151" spans="1:3" ht="15.75" x14ac:dyDescent="0.25">
      <c r="A151" s="5" t="s">
        <v>41</v>
      </c>
      <c r="B151" s="15">
        <v>1</v>
      </c>
      <c r="C151" s="17">
        <v>200</v>
      </c>
    </row>
    <row r="152" spans="1:3" ht="15.75" x14ac:dyDescent="0.25">
      <c r="A152" s="5" t="s">
        <v>42</v>
      </c>
      <c r="B152" s="15">
        <v>1</v>
      </c>
      <c r="C152" s="17">
        <v>205</v>
      </c>
    </row>
    <row r="153" spans="1:3" ht="15.75" x14ac:dyDescent="0.25">
      <c r="A153" s="5" t="s">
        <v>43</v>
      </c>
      <c r="B153" s="15">
        <v>1</v>
      </c>
      <c r="C153" s="17">
        <v>260</v>
      </c>
    </row>
    <row r="154" spans="1:3" ht="15.75" x14ac:dyDescent="0.25">
      <c r="A154" s="5" t="s">
        <v>44</v>
      </c>
      <c r="B154" s="15">
        <v>1</v>
      </c>
      <c r="C154" s="17">
        <v>1205</v>
      </c>
    </row>
    <row r="155" spans="1:3" ht="15.75" x14ac:dyDescent="0.25">
      <c r="A155" s="5" t="s">
        <v>45</v>
      </c>
      <c r="B155" s="15">
        <v>1</v>
      </c>
      <c r="C155" s="17">
        <v>615</v>
      </c>
    </row>
    <row r="156" spans="1:3" x14ac:dyDescent="0.25">
      <c r="A156" s="5"/>
      <c r="B156" s="15"/>
      <c r="C156" s="4"/>
    </row>
    <row r="157" spans="1:3" x14ac:dyDescent="0.25">
      <c r="A157" s="8" t="s">
        <v>77</v>
      </c>
      <c r="B157" s="15"/>
      <c r="C157" s="4"/>
    </row>
    <row r="158" spans="1:3" x14ac:dyDescent="0.25">
      <c r="A158" s="5" t="s">
        <v>78</v>
      </c>
      <c r="B158" s="15">
        <v>1</v>
      </c>
      <c r="C158" s="4">
        <v>180</v>
      </c>
    </row>
    <row r="159" spans="1:3" x14ac:dyDescent="0.25">
      <c r="A159" s="5" t="s">
        <v>79</v>
      </c>
      <c r="B159" s="15">
        <v>1</v>
      </c>
      <c r="C159" s="4">
        <v>200</v>
      </c>
    </row>
    <row r="160" spans="1:3" x14ac:dyDescent="0.25">
      <c r="A160" s="5" t="s">
        <v>80</v>
      </c>
      <c r="B160" s="15">
        <v>1</v>
      </c>
      <c r="C160" s="4">
        <v>200</v>
      </c>
    </row>
    <row r="161" spans="1:3" x14ac:dyDescent="0.25">
      <c r="A161" s="5" t="s">
        <v>87</v>
      </c>
      <c r="B161" s="15">
        <v>1</v>
      </c>
      <c r="C161" s="4">
        <v>130</v>
      </c>
    </row>
    <row r="162" spans="1:3" x14ac:dyDescent="0.25">
      <c r="A162" s="5" t="s">
        <v>86</v>
      </c>
      <c r="B162" s="15">
        <v>1</v>
      </c>
      <c r="C162" s="4">
        <v>80</v>
      </c>
    </row>
    <row r="163" spans="1:3" x14ac:dyDescent="0.25">
      <c r="A163" s="5" t="s">
        <v>81</v>
      </c>
      <c r="B163" s="15">
        <v>1</v>
      </c>
      <c r="C163" s="4">
        <v>65</v>
      </c>
    </row>
    <row r="164" spans="1:3" x14ac:dyDescent="0.25">
      <c r="A164" s="5" t="s">
        <v>82</v>
      </c>
      <c r="B164" s="15">
        <v>1</v>
      </c>
      <c r="C164" s="4">
        <v>120</v>
      </c>
    </row>
    <row r="165" spans="1:3" x14ac:dyDescent="0.25">
      <c r="A165" s="5" t="s">
        <v>83</v>
      </c>
      <c r="B165" s="15">
        <v>1</v>
      </c>
      <c r="C165" s="4">
        <v>150</v>
      </c>
    </row>
    <row r="166" spans="1:3" x14ac:dyDescent="0.25">
      <c r="A166" s="5" t="s">
        <v>84</v>
      </c>
      <c r="B166" s="15">
        <v>1</v>
      </c>
      <c r="C166" s="4">
        <v>80</v>
      </c>
    </row>
    <row r="167" spans="1:3" x14ac:dyDescent="0.25">
      <c r="A167" s="5" t="s">
        <v>85</v>
      </c>
      <c r="B167" s="15">
        <v>1</v>
      </c>
      <c r="C167" s="4">
        <v>80</v>
      </c>
    </row>
    <row r="168" spans="1:3" x14ac:dyDescent="0.25">
      <c r="A168" s="5" t="s">
        <v>88</v>
      </c>
      <c r="B168" s="15">
        <v>1</v>
      </c>
      <c r="C168" s="4">
        <v>70</v>
      </c>
    </row>
    <row r="169" spans="1:3" x14ac:dyDescent="0.25">
      <c r="A169" s="5" t="s">
        <v>89</v>
      </c>
      <c r="B169" s="15">
        <v>1</v>
      </c>
      <c r="C169" s="4">
        <v>40</v>
      </c>
    </row>
    <row r="170" spans="1:3" x14ac:dyDescent="0.25">
      <c r="A170" s="5" t="s">
        <v>90</v>
      </c>
      <c r="B170" s="15">
        <v>1</v>
      </c>
      <c r="C170" s="4">
        <v>170</v>
      </c>
    </row>
    <row r="171" spans="1:3" x14ac:dyDescent="0.25">
      <c r="A171" s="5" t="s">
        <v>91</v>
      </c>
      <c r="B171" s="15">
        <v>1</v>
      </c>
      <c r="C171" s="4">
        <v>170</v>
      </c>
    </row>
    <row r="172" spans="1:3" x14ac:dyDescent="0.25">
      <c r="A172" s="5" t="s">
        <v>92</v>
      </c>
      <c r="B172" s="15">
        <v>1</v>
      </c>
      <c r="C172" s="4">
        <v>200</v>
      </c>
    </row>
    <row r="173" spans="1:3" x14ac:dyDescent="0.25">
      <c r="A173" s="5"/>
      <c r="B173" s="15"/>
      <c r="C173" s="4"/>
    </row>
    <row r="174" spans="1:3" x14ac:dyDescent="0.25">
      <c r="A174" s="8" t="s">
        <v>127</v>
      </c>
      <c r="B174" s="15"/>
      <c r="C174" s="4"/>
    </row>
    <row r="175" spans="1:3" x14ac:dyDescent="0.25">
      <c r="A175" s="5" t="s">
        <v>128</v>
      </c>
      <c r="B175" s="15">
        <v>6</v>
      </c>
      <c r="C175" s="4">
        <v>65</v>
      </c>
    </row>
    <row r="176" spans="1:3" x14ac:dyDescent="0.25">
      <c r="A176" s="5" t="s">
        <v>129</v>
      </c>
      <c r="B176" s="15">
        <v>2</v>
      </c>
      <c r="C176" s="4">
        <v>50</v>
      </c>
    </row>
    <row r="177" spans="1:3" x14ac:dyDescent="0.25">
      <c r="A177" s="5" t="s">
        <v>130</v>
      </c>
      <c r="B177" s="15">
        <v>1</v>
      </c>
      <c r="C177" s="4">
        <v>20</v>
      </c>
    </row>
    <row r="178" spans="1:3" x14ac:dyDescent="0.25">
      <c r="A178" s="5" t="s">
        <v>131</v>
      </c>
      <c r="B178" s="15">
        <v>1</v>
      </c>
      <c r="C178" s="4">
        <v>20</v>
      </c>
    </row>
    <row r="179" spans="1:3" x14ac:dyDescent="0.25">
      <c r="A179" s="5" t="s">
        <v>132</v>
      </c>
      <c r="B179" s="15">
        <v>1</v>
      </c>
      <c r="C179" s="4">
        <v>20</v>
      </c>
    </row>
    <row r="180" spans="1:3" x14ac:dyDescent="0.25">
      <c r="A180" s="5" t="s">
        <v>133</v>
      </c>
      <c r="B180" s="15">
        <v>2</v>
      </c>
      <c r="C180" s="4">
        <v>90</v>
      </c>
    </row>
    <row r="181" spans="1:3" x14ac:dyDescent="0.25">
      <c r="A181" s="5" t="s">
        <v>134</v>
      </c>
      <c r="B181" s="15">
        <v>2</v>
      </c>
      <c r="C181" s="4">
        <v>50</v>
      </c>
    </row>
    <row r="182" spans="1:3" x14ac:dyDescent="0.25">
      <c r="A182" s="12" t="s">
        <v>135</v>
      </c>
      <c r="B182" s="15">
        <v>1</v>
      </c>
      <c r="C182" s="4">
        <v>80</v>
      </c>
    </row>
    <row r="183" spans="1:3" x14ac:dyDescent="0.25">
      <c r="A183" s="5" t="s">
        <v>136</v>
      </c>
      <c r="B183" s="15">
        <v>1</v>
      </c>
      <c r="C183" s="4">
        <v>120</v>
      </c>
    </row>
    <row r="184" spans="1:3" x14ac:dyDescent="0.25">
      <c r="A184" s="5" t="s">
        <v>137</v>
      </c>
      <c r="B184" s="15">
        <v>3</v>
      </c>
      <c r="C184" s="4">
        <v>90</v>
      </c>
    </row>
    <row r="185" spans="1:3" x14ac:dyDescent="0.25">
      <c r="A185" s="5" t="s">
        <v>139</v>
      </c>
      <c r="B185" s="15">
        <v>1</v>
      </c>
      <c r="C185" s="4">
        <v>80</v>
      </c>
    </row>
    <row r="186" spans="1:3" x14ac:dyDescent="0.25">
      <c r="A186" s="5" t="s">
        <v>138</v>
      </c>
      <c r="B186" s="15">
        <v>2</v>
      </c>
      <c r="C186" s="4">
        <v>50</v>
      </c>
    </row>
    <row r="187" spans="1:3" x14ac:dyDescent="0.25">
      <c r="A187" s="5" t="s">
        <v>140</v>
      </c>
      <c r="B187" s="15">
        <v>2</v>
      </c>
      <c r="C187" s="4">
        <v>40</v>
      </c>
    </row>
    <row r="188" spans="1:3" x14ac:dyDescent="0.25">
      <c r="A188" s="5" t="s">
        <v>141</v>
      </c>
      <c r="B188" s="15">
        <v>1</v>
      </c>
      <c r="C188" s="4">
        <v>40</v>
      </c>
    </row>
    <row r="189" spans="1:3" x14ac:dyDescent="0.25">
      <c r="A189" s="5" t="s">
        <v>142</v>
      </c>
      <c r="B189" s="15">
        <v>1</v>
      </c>
      <c r="C189" s="4">
        <v>40</v>
      </c>
    </row>
    <row r="190" spans="1:3" x14ac:dyDescent="0.25">
      <c r="A190" s="5" t="s">
        <v>143</v>
      </c>
      <c r="B190" s="15">
        <v>1</v>
      </c>
      <c r="C190" s="4">
        <v>90</v>
      </c>
    </row>
    <row r="191" spans="1:3" x14ac:dyDescent="0.25">
      <c r="A191" s="5" t="s">
        <v>144</v>
      </c>
      <c r="B191" s="15">
        <v>1</v>
      </c>
      <c r="C191" s="4">
        <v>90</v>
      </c>
    </row>
    <row r="192" spans="1:3" x14ac:dyDescent="0.25">
      <c r="A192" s="5" t="s">
        <v>145</v>
      </c>
      <c r="B192" s="15">
        <v>3</v>
      </c>
      <c r="C192" s="4">
        <v>60</v>
      </c>
    </row>
    <row r="193" spans="1:3" x14ac:dyDescent="0.25">
      <c r="A193" s="5" t="s">
        <v>146</v>
      </c>
      <c r="B193" s="15">
        <v>5</v>
      </c>
      <c r="C193" s="4">
        <v>25</v>
      </c>
    </row>
    <row r="194" spans="1:3" x14ac:dyDescent="0.25">
      <c r="A194" s="5" t="s">
        <v>147</v>
      </c>
      <c r="B194" s="15">
        <v>1</v>
      </c>
      <c r="C194" s="4">
        <v>70</v>
      </c>
    </row>
    <row r="195" spans="1:3" x14ac:dyDescent="0.25">
      <c r="A195" s="5" t="s">
        <v>148</v>
      </c>
      <c r="B195" s="15">
        <v>1</v>
      </c>
      <c r="C195" s="4">
        <v>45</v>
      </c>
    </row>
    <row r="196" spans="1:3" x14ac:dyDescent="0.25">
      <c r="A196" s="5" t="s">
        <v>149</v>
      </c>
      <c r="B196" s="15">
        <v>1</v>
      </c>
      <c r="C196" s="4">
        <v>65</v>
      </c>
    </row>
    <row r="197" spans="1:3" x14ac:dyDescent="0.25">
      <c r="A197" s="5" t="s">
        <v>150</v>
      </c>
      <c r="B197" s="15">
        <v>1</v>
      </c>
      <c r="C197" s="4">
        <v>75</v>
      </c>
    </row>
    <row r="198" spans="1:3" x14ac:dyDescent="0.25">
      <c r="A198" s="5"/>
      <c r="B198" s="15"/>
      <c r="C198" s="4"/>
    </row>
    <row r="199" spans="1:3" x14ac:dyDescent="0.25">
      <c r="A199" s="5"/>
      <c r="B199" s="15"/>
      <c r="C199" s="4"/>
    </row>
    <row r="200" spans="1:3" x14ac:dyDescent="0.25">
      <c r="A200" s="5" t="s">
        <v>155</v>
      </c>
      <c r="B200" s="15">
        <v>1</v>
      </c>
      <c r="C200" s="4">
        <v>160</v>
      </c>
    </row>
    <row r="201" spans="1:3" x14ac:dyDescent="0.25">
      <c r="A201" s="5" t="s">
        <v>155</v>
      </c>
      <c r="B201" s="15">
        <v>1</v>
      </c>
      <c r="C201" s="4">
        <v>190</v>
      </c>
    </row>
    <row r="202" spans="1:3" x14ac:dyDescent="0.25">
      <c r="A202" s="5" t="s">
        <v>156</v>
      </c>
      <c r="B202" s="15">
        <v>1</v>
      </c>
      <c r="C202" s="4">
        <v>230</v>
      </c>
    </row>
    <row r="203" spans="1:3" x14ac:dyDescent="0.25">
      <c r="A203" s="5" t="s">
        <v>157</v>
      </c>
      <c r="B203" s="15">
        <v>1</v>
      </c>
      <c r="C203" s="4">
        <v>176</v>
      </c>
    </row>
    <row r="204" spans="1:3" x14ac:dyDescent="0.25">
      <c r="A204" s="5" t="s">
        <v>158</v>
      </c>
      <c r="B204" s="15">
        <v>1</v>
      </c>
      <c r="C204" s="4">
        <v>170</v>
      </c>
    </row>
    <row r="205" spans="1:3" x14ac:dyDescent="0.25">
      <c r="A205" s="13" t="s">
        <v>160</v>
      </c>
      <c r="B205" s="15">
        <v>1</v>
      </c>
      <c r="C205" s="4">
        <v>30</v>
      </c>
    </row>
    <row r="206" spans="1:3" x14ac:dyDescent="0.25">
      <c r="A206" s="5" t="s">
        <v>159</v>
      </c>
      <c r="B206" s="15"/>
      <c r="C206" s="4"/>
    </row>
    <row r="207" spans="1:3" x14ac:dyDescent="0.25">
      <c r="A207" s="5" t="s">
        <v>161</v>
      </c>
      <c r="B207" s="15">
        <v>2</v>
      </c>
      <c r="C207" s="4">
        <v>18</v>
      </c>
    </row>
    <row r="208" spans="1:3" x14ac:dyDescent="0.25">
      <c r="A208" s="5" t="s">
        <v>162</v>
      </c>
      <c r="B208" s="15">
        <v>1</v>
      </c>
      <c r="C208" s="4">
        <v>290</v>
      </c>
    </row>
    <row r="209" spans="1:3" x14ac:dyDescent="0.25">
      <c r="A209" s="5" t="s">
        <v>163</v>
      </c>
      <c r="B209" s="15"/>
      <c r="C209" s="4"/>
    </row>
    <row r="210" spans="1:3" x14ac:dyDescent="0.25">
      <c r="A210" s="5" t="s">
        <v>164</v>
      </c>
      <c r="B210" s="15">
        <v>1</v>
      </c>
      <c r="C210" s="4">
        <v>190</v>
      </c>
    </row>
    <row r="211" spans="1:3" x14ac:dyDescent="0.25">
      <c r="A211" s="5" t="s">
        <v>165</v>
      </c>
      <c r="B211" s="15">
        <v>1</v>
      </c>
      <c r="C211" s="4">
        <v>190</v>
      </c>
    </row>
    <row r="212" spans="1:3" x14ac:dyDescent="0.25">
      <c r="A212" s="5" t="s">
        <v>166</v>
      </c>
      <c r="B212" s="15">
        <v>1</v>
      </c>
      <c r="C212" s="4">
        <v>190</v>
      </c>
    </row>
    <row r="213" spans="1:3" x14ac:dyDescent="0.25">
      <c r="A213" s="5" t="s">
        <v>167</v>
      </c>
      <c r="B213" s="15">
        <v>1</v>
      </c>
      <c r="C213" s="4">
        <v>190</v>
      </c>
    </row>
    <row r="214" spans="1:3" x14ac:dyDescent="0.25">
      <c r="A214" s="5" t="s">
        <v>168</v>
      </c>
      <c r="B214" s="15">
        <v>3</v>
      </c>
      <c r="C214" s="4">
        <v>190</v>
      </c>
    </row>
    <row r="215" spans="1:3" x14ac:dyDescent="0.25">
      <c r="A215" s="5" t="s">
        <v>169</v>
      </c>
      <c r="B215" s="15">
        <v>1</v>
      </c>
      <c r="C215" s="4">
        <v>490</v>
      </c>
    </row>
    <row r="216" spans="1:3" x14ac:dyDescent="0.25">
      <c r="A216" s="5" t="s">
        <v>170</v>
      </c>
      <c r="B216" s="15">
        <v>1</v>
      </c>
      <c r="C216" s="4">
        <v>490</v>
      </c>
    </row>
    <row r="217" spans="1:3" x14ac:dyDescent="0.25">
      <c r="A217" s="5"/>
      <c r="B217" s="15"/>
      <c r="C217" s="4"/>
    </row>
    <row r="218" spans="1:3" x14ac:dyDescent="0.25">
      <c r="A218" s="5" t="s">
        <v>171</v>
      </c>
      <c r="B218" s="15">
        <v>1</v>
      </c>
      <c r="C218" s="4">
        <v>190</v>
      </c>
    </row>
    <row r="219" spans="1:3" x14ac:dyDescent="0.25">
      <c r="A219" s="5" t="s">
        <v>172</v>
      </c>
      <c r="B219" s="15">
        <v>1</v>
      </c>
      <c r="C219" s="4">
        <v>110</v>
      </c>
    </row>
    <row r="220" spans="1:3" x14ac:dyDescent="0.25">
      <c r="A220" s="5" t="s">
        <v>173</v>
      </c>
      <c r="B220" s="15">
        <v>1</v>
      </c>
      <c r="C220" s="4">
        <v>110</v>
      </c>
    </row>
    <row r="221" spans="1:3" x14ac:dyDescent="0.25">
      <c r="A221" s="5" t="s">
        <v>174</v>
      </c>
      <c r="B221" s="15">
        <v>1</v>
      </c>
      <c r="C221" s="4">
        <v>110</v>
      </c>
    </row>
    <row r="222" spans="1:3" x14ac:dyDescent="0.25">
      <c r="A222" s="5" t="s">
        <v>175</v>
      </c>
      <c r="B222" s="15">
        <v>1</v>
      </c>
      <c r="C222" s="4">
        <v>110</v>
      </c>
    </row>
    <row r="223" spans="1:3" x14ac:dyDescent="0.25">
      <c r="A223" s="5" t="s">
        <v>176</v>
      </c>
      <c r="B223" s="15">
        <v>1</v>
      </c>
      <c r="C223" s="4">
        <v>100</v>
      </c>
    </row>
    <row r="224" spans="1:3" x14ac:dyDescent="0.25">
      <c r="A224" s="5" t="s">
        <v>177</v>
      </c>
      <c r="B224" s="15">
        <v>1</v>
      </c>
      <c r="C224" s="4">
        <v>100</v>
      </c>
    </row>
    <row r="225" spans="1:3" x14ac:dyDescent="0.25">
      <c r="A225" s="5" t="s">
        <v>178</v>
      </c>
      <c r="B225" s="15">
        <v>1</v>
      </c>
      <c r="C225" s="4">
        <v>350</v>
      </c>
    </row>
    <row r="226" spans="1:3" x14ac:dyDescent="0.25">
      <c r="A226" s="5" t="s">
        <v>179</v>
      </c>
      <c r="B226" s="15">
        <v>1</v>
      </c>
      <c r="C226" s="4">
        <v>350</v>
      </c>
    </row>
    <row r="227" spans="1:3" x14ac:dyDescent="0.25">
      <c r="A227" s="5" t="s">
        <v>180</v>
      </c>
      <c r="B227" s="15">
        <v>1</v>
      </c>
      <c r="C227" s="4">
        <v>350</v>
      </c>
    </row>
    <row r="228" spans="1:3" x14ac:dyDescent="0.25">
      <c r="A228" s="5"/>
      <c r="B228" s="15"/>
      <c r="C228" s="4"/>
    </row>
    <row r="229" spans="1:3" x14ac:dyDescent="0.25">
      <c r="A229" s="5" t="s">
        <v>181</v>
      </c>
      <c r="B229" s="15">
        <v>1</v>
      </c>
      <c r="C229" s="4">
        <v>140</v>
      </c>
    </row>
    <row r="230" spans="1:3" x14ac:dyDescent="0.25">
      <c r="A230" s="5"/>
      <c r="B230" s="15"/>
      <c r="C230" s="4"/>
    </row>
    <row r="252" spans="1:2" x14ac:dyDescent="0.25">
      <c r="A252" s="14"/>
      <c r="B252" s="14"/>
    </row>
    <row r="278" spans="1:2" x14ac:dyDescent="0.25">
      <c r="A278" s="14"/>
      <c r="B278" s="14"/>
    </row>
    <row r="291" spans="1:2" x14ac:dyDescent="0.25">
      <c r="A291" s="14"/>
      <c r="B291" s="14"/>
    </row>
    <row r="296" spans="1:2" x14ac:dyDescent="0.25">
      <c r="A296" s="14"/>
      <c r="B296" s="14"/>
    </row>
    <row r="317" spans="1:2" x14ac:dyDescent="0.25">
      <c r="A317" s="14"/>
      <c r="B317" s="14"/>
    </row>
  </sheetData>
  <mergeCells count="5">
    <mergeCell ref="A317:B317"/>
    <mergeCell ref="A252:B252"/>
    <mergeCell ref="A278:B278"/>
    <mergeCell ref="A291:B291"/>
    <mergeCell ref="A296:B296"/>
  </mergeCells>
  <dataValidations count="1">
    <dataValidation allowBlank="1" showInputMessage="1" showErrorMessage="1" error="Заказываемое количество должно быть кратно количеству штук в коробке, а при заказе более паллеты - кратно количеству штук в паллете !!!" sqref="B140:B155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2017-03-20T08:51:00Z</dcterms:modified>
</cp:coreProperties>
</file>