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6320" windowHeight="5844"/>
  </bookViews>
  <sheets>
    <sheet name="СУПЕР-СПРИНТ" sheetId="1" r:id="rId1"/>
    <sheet name="СПРИНТ" sheetId="2" r:id="rId2"/>
    <sheet name="ОЛИМПИЙСКАЯ" sheetId="3" r:id="rId3"/>
  </sheets>
  <definedNames>
    <definedName name="_xlnm.Print_Area" localSheetId="2">ОЛИМПИЙСКАЯ!$B$4:$G$35</definedName>
    <definedName name="_xlnm.Print_Area" localSheetId="1">СПРИНТ!$B$4:$G$64</definedName>
    <definedName name="_xlnm.Print_Area" localSheetId="0">'СУПЕР-СПРИНТ'!$B$4:$G$68</definedName>
  </definedNames>
  <calcPr calcId="124519" refMode="R1C1"/>
  <fileRecoveryPr autoRecover="0"/>
</workbook>
</file>

<file path=xl/calcChain.xml><?xml version="1.0" encoding="utf-8"?>
<calcChain xmlns="http://schemas.openxmlformats.org/spreadsheetml/2006/main">
  <c r="K63" i="3"/>
  <c r="K62"/>
  <c r="K56"/>
  <c r="K55"/>
  <c r="K54"/>
  <c r="K53"/>
  <c r="K52"/>
  <c r="K51"/>
  <c r="K50"/>
  <c r="K49"/>
  <c r="K48"/>
  <c r="K47"/>
  <c r="K46"/>
  <c r="K109" i="2"/>
  <c r="K108"/>
  <c r="K107"/>
  <c r="K106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113" i="1" l="1"/>
  <c r="K112"/>
  <c r="K111"/>
  <c r="K110"/>
  <c r="K109"/>
  <c r="K108"/>
  <c r="K107"/>
  <c r="K106"/>
  <c r="K105"/>
  <c r="K104"/>
  <c r="K103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</calcChain>
</file>

<file path=xl/sharedStrings.xml><?xml version="1.0" encoding="utf-8"?>
<sst xmlns="http://schemas.openxmlformats.org/spreadsheetml/2006/main" count="1297" uniqueCount="374">
  <si>
    <t>Номер</t>
  </si>
  <si>
    <t>Имя</t>
  </si>
  <si>
    <t>Фамилия</t>
  </si>
  <si>
    <t>Город</t>
  </si>
  <si>
    <t>Евгений</t>
  </si>
  <si>
    <t>Иркутск</t>
  </si>
  <si>
    <t>Иван</t>
  </si>
  <si>
    <t>Александр</t>
  </si>
  <si>
    <t>Ангарск</t>
  </si>
  <si>
    <t>Валерий</t>
  </si>
  <si>
    <t>Сергей</t>
  </si>
  <si>
    <t>Дмитрий</t>
  </si>
  <si>
    <t>Ирина</t>
  </si>
  <si>
    <t>Владимир</t>
  </si>
  <si>
    <t>Михаил</t>
  </si>
  <si>
    <t>Усолье-Сибирское</t>
  </si>
  <si>
    <t>Алексей</t>
  </si>
  <si>
    <t>Екатерина</t>
  </si>
  <si>
    <t>Иванов</t>
  </si>
  <si>
    <t>Денис</t>
  </si>
  <si>
    <t>Красинский</t>
  </si>
  <si>
    <t>Оксана</t>
  </si>
  <si>
    <t>Нестерец</t>
  </si>
  <si>
    <t>Юрий</t>
  </si>
  <si>
    <t>Ольга</t>
  </si>
  <si>
    <t>Андрей</t>
  </si>
  <si>
    <t>Виталий</t>
  </si>
  <si>
    <t>Николай</t>
  </si>
  <si>
    <t>Илья</t>
  </si>
  <si>
    <t>Роман</t>
  </si>
  <si>
    <t>Андреев</t>
  </si>
  <si>
    <t>Максим</t>
  </si>
  <si>
    <t>Игорь</t>
  </si>
  <si>
    <t>Данил</t>
  </si>
  <si>
    <t>Дата рождения</t>
  </si>
  <si>
    <t>Клуб</t>
  </si>
  <si>
    <t>Jan 9, 1966</t>
  </si>
  <si>
    <t>М0</t>
  </si>
  <si>
    <t>Ж0</t>
  </si>
  <si>
    <t>Мальчики, девочки 10 - 11 лет,</t>
  </si>
  <si>
    <t>М1</t>
  </si>
  <si>
    <t>Ж1</t>
  </si>
  <si>
    <t>Мальчики, девочки 12 - 13 лет,</t>
  </si>
  <si>
    <t>М2</t>
  </si>
  <si>
    <t>Ж2</t>
  </si>
  <si>
    <t>Юноши, девушки 14 - 15 лет,</t>
  </si>
  <si>
    <t>М3</t>
  </si>
  <si>
    <t>Ж3</t>
  </si>
  <si>
    <t>Юниоры, юниорки 16 - 17 лет, </t>
  </si>
  <si>
    <t>М4</t>
  </si>
  <si>
    <t>Ж4</t>
  </si>
  <si>
    <t>Мужчины, женщины 18 - 69 лет, </t>
  </si>
  <si>
    <t>М5</t>
  </si>
  <si>
    <t>Ж5</t>
  </si>
  <si>
    <t>Мужчины, женщины старше 70 лет. </t>
  </si>
  <si>
    <t xml:space="preserve"> Фамилия</t>
  </si>
  <si>
    <t>Год рождения</t>
  </si>
  <si>
    <t>Возр.группа</t>
  </si>
  <si>
    <t>Спортивный клуб</t>
  </si>
  <si>
    <t>Результат</t>
  </si>
  <si>
    <t>Мальчики 10 - 11 лет</t>
  </si>
  <si>
    <t>Мальчики 12 - 13 лет</t>
  </si>
  <si>
    <t>Юноши 14 - 15 лет</t>
  </si>
  <si>
    <t>Юниоры 16 - 17 лет  </t>
  </si>
  <si>
    <t>Мужчины  18 - 69 лет</t>
  </si>
  <si>
    <t>Девочки 10 - 11 лет</t>
  </si>
  <si>
    <t>Девочки 12 - 13 лет</t>
  </si>
  <si>
    <t>Девушки 14 - 15 лет</t>
  </si>
  <si>
    <t>Юниорки 16 - 17 лет  </t>
  </si>
  <si>
    <t>Женщины 18 - 69 лет</t>
  </si>
  <si>
    <t>Женщины старше 70 лет</t>
  </si>
  <si>
    <t>Саянск</t>
  </si>
  <si>
    <t>Никита</t>
  </si>
  <si>
    <t>Попов</t>
  </si>
  <si>
    <t>Возр. Группа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</si>
  <si>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</si>
  <si>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</si>
  <si>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</si>
  <si>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</si>
  <si>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</si>
  <si>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М6</t>
  </si>
  <si>
    <t>Ж6</t>
  </si>
  <si>
    <t>Мужчины, женщины 70 лет и старше.</t>
  </si>
  <si>
    <t xml:space="preserve">Имя </t>
  </si>
  <si>
    <t>Мужчины 18-29 лет </t>
  </si>
  <si>
    <t>Мужчины 30-39 лет </t>
  </si>
  <si>
    <t>Мужчины 40-49 лет </t>
  </si>
  <si>
    <t>Мужчины 50-59 лет </t>
  </si>
  <si>
    <t>Nov 24, 1971</t>
  </si>
  <si>
    <t>Мужчины 60-69 лет </t>
  </si>
  <si>
    <t>Мужчины 70 лет и старше</t>
  </si>
  <si>
    <t>Женщины 18-29 лет </t>
  </si>
  <si>
    <t>Женщины 30-39 лет </t>
  </si>
  <si>
    <t>Женщины 40-49 лет </t>
  </si>
  <si>
    <t>Женщины 50-59 лет </t>
  </si>
  <si>
    <t>Женщины 60-69 лет </t>
  </si>
  <si>
    <t>Женщины 70 лет и старше.</t>
  </si>
  <si>
    <t>Место</t>
  </si>
  <si>
    <t>ПРОТОКОЛ   ФИНИША</t>
  </si>
  <si>
    <t>АБСОЛЮТ МУЖЧИНЫ</t>
  </si>
  <si>
    <t>Место абс.</t>
  </si>
  <si>
    <t>Место в гр.</t>
  </si>
  <si>
    <t>АБСОЛЮТ ЖЕНЩИНЫ</t>
  </si>
  <si>
    <t>Организатор соревнований: Мехоношин Петр</t>
  </si>
  <si>
    <t>Компьютерная верстка: Мехоношин Петр</t>
  </si>
  <si>
    <t>Владислав</t>
  </si>
  <si>
    <t>Улан-Удэ</t>
  </si>
  <si>
    <t>Щербаченко</t>
  </si>
  <si>
    <t>Jul 28, 1980</t>
  </si>
  <si>
    <t>АНХК Роснефть</t>
  </si>
  <si>
    <t>Усолье-сибирское</t>
  </si>
  <si>
    <t>DNS</t>
  </si>
  <si>
    <t>DNF</t>
  </si>
  <si>
    <t>Черепенникова</t>
  </si>
  <si>
    <t>Галина</t>
  </si>
  <si>
    <t>Матвей</t>
  </si>
  <si>
    <t>Черемхово</t>
  </si>
  <si>
    <t>Розенфельд</t>
  </si>
  <si>
    <t>Вячеслав</t>
  </si>
  <si>
    <t>Мария</t>
  </si>
  <si>
    <t>Россов</t>
  </si>
  <si>
    <t>Арчибасов</t>
  </si>
  <si>
    <t>Константин</t>
  </si>
  <si>
    <t>Sep 4, 1967</t>
  </si>
  <si>
    <t>Мауро</t>
  </si>
  <si>
    <t>Лично</t>
  </si>
  <si>
    <t>ЛСК МАКС</t>
  </si>
  <si>
    <t>Jul 4, 1974</t>
  </si>
  <si>
    <t>BaikalTrailRunning</t>
  </si>
  <si>
    <t>TriBaikalTeam</t>
  </si>
  <si>
    <t>Бутаков</t>
  </si>
  <si>
    <t>Baikal ski team</t>
  </si>
  <si>
    <t>Apr 15, 1989</t>
  </si>
  <si>
    <t>Aug 1, 1963</t>
  </si>
  <si>
    <t>Рассохатский</t>
  </si>
  <si>
    <t>Jul 10, 1990</t>
  </si>
  <si>
    <t>Мужчины  старше 70 лет</t>
  </si>
  <si>
    <t>Cудьи соревнований: Щапов Тимофей, Мехоношина Елизавета.</t>
  </si>
  <si>
    <t>Мужчины 14-29 лет </t>
  </si>
  <si>
    <t>Женщины 14-29 лет </t>
  </si>
  <si>
    <t xml:space="preserve">      </t>
  </si>
  <si>
    <t>Ясно</t>
  </si>
  <si>
    <t>Михайлов</t>
  </si>
  <si>
    <t>Арина</t>
  </si>
  <si>
    <t>Корнелюк</t>
  </si>
  <si>
    <t>Култук</t>
  </si>
  <si>
    <t>Анжелика</t>
  </si>
  <si>
    <t>Руссу</t>
  </si>
  <si>
    <t>Колыванов</t>
  </si>
  <si>
    <t>Белозерцев</t>
  </si>
  <si>
    <t>Юрцева</t>
  </si>
  <si>
    <t>Лобанова</t>
  </si>
  <si>
    <t>Очки Кубка</t>
  </si>
  <si>
    <t> </t>
  </si>
  <si>
    <t>Скороходов</t>
  </si>
  <si>
    <t>Jul 29, 1968</t>
  </si>
  <si>
    <t>ПЕ-2</t>
  </si>
  <si>
    <t>Баёв</t>
  </si>
  <si>
    <t>Jun 17, 1991</t>
  </si>
  <si>
    <t>Квн</t>
  </si>
  <si>
    <t>Антон</t>
  </si>
  <si>
    <t>Виктор</t>
  </si>
  <si>
    <t>Артём</t>
  </si>
  <si>
    <t>Feb 26, 1987</t>
  </si>
  <si>
    <t>Димитриев</t>
  </si>
  <si>
    <t>Dec 12, 1988</t>
  </si>
  <si>
    <t>Железный гусь</t>
  </si>
  <si>
    <t>Кистенев</t>
  </si>
  <si>
    <t>Jan 20, 1986</t>
  </si>
  <si>
    <t>Буханова</t>
  </si>
  <si>
    <t>Нина</t>
  </si>
  <si>
    <t>Сабина</t>
  </si>
  <si>
    <t>Айзиман</t>
  </si>
  <si>
    <t>Эльвира</t>
  </si>
  <si>
    <t>Винокур</t>
  </si>
  <si>
    <t>София</t>
  </si>
  <si>
    <t>Михайлова</t>
  </si>
  <si>
    <t>Валентина</t>
  </si>
  <si>
    <t>Артемьева</t>
  </si>
  <si>
    <t>Санкт-Петербург</t>
  </si>
  <si>
    <t>Елена</t>
  </si>
  <si>
    <t xml:space="preserve">Спешилова </t>
  </si>
  <si>
    <t>Семерей</t>
  </si>
  <si>
    <t>Зверев</t>
  </si>
  <si>
    <t>Найденов</t>
  </si>
  <si>
    <t>Чудинов</t>
  </si>
  <si>
    <t>Эдуард</t>
  </si>
  <si>
    <t>Тарасенко</t>
  </si>
  <si>
    <t>Рудых</t>
  </si>
  <si>
    <t>Арсений</t>
  </si>
  <si>
    <t>Соболев</t>
  </si>
  <si>
    <t>Швецов</t>
  </si>
  <si>
    <t xml:space="preserve">Игорь </t>
  </si>
  <si>
    <t>Чита</t>
  </si>
  <si>
    <t>Конон</t>
  </si>
  <si>
    <t>Перлов</t>
  </si>
  <si>
    <t>Петр</t>
  </si>
  <si>
    <t>Бурцев</t>
  </si>
  <si>
    <t>Хомутово</t>
  </si>
  <si>
    <t>Сакович</t>
  </si>
  <si>
    <t>Корнилов</t>
  </si>
  <si>
    <t>Нордовин</t>
  </si>
  <si>
    <t xml:space="preserve">Алексей </t>
  </si>
  <si>
    <t>Педенко</t>
  </si>
  <si>
    <t>Выдрино</t>
  </si>
  <si>
    <t>Золотухин</t>
  </si>
  <si>
    <t>Главинский</t>
  </si>
  <si>
    <t>Геленкенов</t>
  </si>
  <si>
    <t>Уваровский</t>
  </si>
  <si>
    <t>DSQ</t>
  </si>
  <si>
    <t>Гейдаров</t>
  </si>
  <si>
    <t>03 августа 2025 г.</t>
  </si>
  <si>
    <t>Старт в 12-15</t>
  </si>
  <si>
    <t>БАЙКАЛЬСКИЙ ТРИАТЛОН</t>
  </si>
  <si>
    <t>Место проведения: Иркутск, озеро Квадрат.</t>
  </si>
  <si>
    <t>Температура воздуха: +26 С</t>
  </si>
  <si>
    <t>СУПЕР-СПРИНТ</t>
  </si>
  <si>
    <t>Feb 14, 1992</t>
  </si>
  <si>
    <t>Apr 18, 2000</t>
  </si>
  <si>
    <t>Apr 13, 1978</t>
  </si>
  <si>
    <t>Sep 16, 1992</t>
  </si>
  <si>
    <t>Apr 17, 1980</t>
  </si>
  <si>
    <t>Jun 24, 2011</t>
  </si>
  <si>
    <t>ОГКУ СШОР олимпиец</t>
  </si>
  <si>
    <t>Dec 26, 2011</t>
  </si>
  <si>
    <t>Олимпиец</t>
  </si>
  <si>
    <t>Aug 14, 2007</t>
  </si>
  <si>
    <t>-</t>
  </si>
  <si>
    <t>Jan 29, 1979</t>
  </si>
  <si>
    <t>Jun 25, 1987</t>
  </si>
  <si>
    <t>Роснефть триатлон</t>
  </si>
  <si>
    <t>Jul 10, 2013</t>
  </si>
  <si>
    <t>Jul 12, 1986</t>
  </si>
  <si>
    <t>Feb 13, 2011</t>
  </si>
  <si>
    <t>Sep 3, 2012</t>
  </si>
  <si>
    <t>Feb 14, 1990</t>
  </si>
  <si>
    <t>Nov 23, 1975</t>
  </si>
  <si>
    <t>ЛСК Макс</t>
  </si>
  <si>
    <t>Nov 12, 1964</t>
  </si>
  <si>
    <t>Oct 19, 1988</t>
  </si>
  <si>
    <t>РЖД</t>
  </si>
  <si>
    <t>Sep 25, 1987</t>
  </si>
  <si>
    <t>Jun 6, 2012</t>
  </si>
  <si>
    <t>Jun 28, 2011</t>
  </si>
  <si>
    <t>СШОР Олимпиец</t>
  </si>
  <si>
    <t>Apr 6, 2011</t>
  </si>
  <si>
    <t>Nov 18, 1980</t>
  </si>
  <si>
    <t>Dec 22, 1947</t>
  </si>
  <si>
    <t>Baikal Ski77</t>
  </si>
  <si>
    <t>СПОРТИКИ</t>
  </si>
  <si>
    <t>Nov 18, 2013</t>
  </si>
  <si>
    <t>Jul 7, 2012</t>
  </si>
  <si>
    <t>Спортики</t>
  </si>
  <si>
    <t>Jul 10, 1975</t>
  </si>
  <si>
    <t>Apr 9, 1984</t>
  </si>
  <si>
    <t>Feb 24, 1972</t>
  </si>
  <si>
    <t>Sep 7, 2008</t>
  </si>
  <si>
    <t>GIRLS POWER</t>
  </si>
  <si>
    <t>Jan 25, 1997</t>
  </si>
  <si>
    <t>Apr 9, 1998</t>
  </si>
  <si>
    <t>ОТГ Лобстер</t>
  </si>
  <si>
    <t>Apr 1, 1966</t>
  </si>
  <si>
    <t>ИркутскЭнергоСбыт</t>
  </si>
  <si>
    <t xml:space="preserve"> 40 зарегистрированных участников</t>
  </si>
  <si>
    <t>Старт в 12-25</t>
  </si>
  <si>
    <t>ВОЗРАСТНЫЕ ГРУППЫ НА СУПЕР-СПРИНТ</t>
  </si>
  <si>
    <t>Бурдуковский</t>
  </si>
  <si>
    <t>Поселёнов</t>
  </si>
  <si>
    <t>Кустов</t>
  </si>
  <si>
    <t>Турунтаево</t>
  </si>
  <si>
    <t>Анатолий</t>
  </si>
  <si>
    <t>Лаптенков</t>
  </si>
  <si>
    <t>Рублев</t>
  </si>
  <si>
    <t>Мачайтис</t>
  </si>
  <si>
    <t>Гамаюнов</t>
  </si>
  <si>
    <t>Литвинцева</t>
  </si>
  <si>
    <t>Тимофей</t>
  </si>
  <si>
    <t>Ветров</t>
  </si>
  <si>
    <t>Максимов</t>
  </si>
  <si>
    <t>Киренск</t>
  </si>
  <si>
    <t>Спиридонов</t>
  </si>
  <si>
    <t>Новосибирск</t>
  </si>
  <si>
    <t>Белов</t>
  </si>
  <si>
    <t>Самсон</t>
  </si>
  <si>
    <t>Егоров</t>
  </si>
  <si>
    <t>Ярослав</t>
  </si>
  <si>
    <t>Мирошниченко</t>
  </si>
  <si>
    <t>Сергеев</t>
  </si>
  <si>
    <t>Спешилов</t>
  </si>
  <si>
    <t>Шабалин</t>
  </si>
  <si>
    <t>Татьяна</t>
  </si>
  <si>
    <t>Федорова</t>
  </si>
  <si>
    <t>Птиченко</t>
  </si>
  <si>
    <t>Метцгер</t>
  </si>
  <si>
    <t>Булат</t>
  </si>
  <si>
    <t>Гармаев</t>
  </si>
  <si>
    <t>Аргада, р.Бурятия</t>
  </si>
  <si>
    <t>Мункоев</t>
  </si>
  <si>
    <t>Овсянко</t>
  </si>
  <si>
    <t>Jan 5, 1991</t>
  </si>
  <si>
    <t>Jun 18, 1984</t>
  </si>
  <si>
    <t>Jun 17, 1973</t>
  </si>
  <si>
    <t>Jan 3, 1993</t>
  </si>
  <si>
    <t>Jan 6, 2010</t>
  </si>
  <si>
    <t>May 2, 1998</t>
  </si>
  <si>
    <t>Jul 8, 1997</t>
  </si>
  <si>
    <t>Aug 12, 1971</t>
  </si>
  <si>
    <t>Физрук</t>
  </si>
  <si>
    <t>СШОР ОЛИМПИЕЦ</t>
  </si>
  <si>
    <t>Dec 15, 2010</t>
  </si>
  <si>
    <t>СШОР Олимпией</t>
  </si>
  <si>
    <t>Aug 23, 1968</t>
  </si>
  <si>
    <t>Jan 19, 1982</t>
  </si>
  <si>
    <t>Ilovesupersport</t>
  </si>
  <si>
    <t>Jan 30, 1981</t>
  </si>
  <si>
    <t>Oct 26, 2000</t>
  </si>
  <si>
    <t>ЭН+</t>
  </si>
  <si>
    <t>Роснефть Триатлон</t>
  </si>
  <si>
    <t>Feb 12, 1982</t>
  </si>
  <si>
    <t>Apr 4, 2007</t>
  </si>
  <si>
    <t>Mar 7, 1984</t>
  </si>
  <si>
    <t>Oct 26, 1991</t>
  </si>
  <si>
    <t>ХК "Синегорье"</t>
  </si>
  <si>
    <t>Dec 14, 2008</t>
  </si>
  <si>
    <t>Dec 10, 1995</t>
  </si>
  <si>
    <t>Feb 17, 1988</t>
  </si>
  <si>
    <t>Nov 21, 1978</t>
  </si>
  <si>
    <t>СК Энергия</t>
  </si>
  <si>
    <t>May 5, 1986</t>
  </si>
  <si>
    <t>Остров Юность</t>
  </si>
  <si>
    <t>Jul 9, 1984</t>
  </si>
  <si>
    <t>ТД Барис</t>
  </si>
  <si>
    <t>Apr 25, 1984</t>
  </si>
  <si>
    <t>Sberbank triathlon team</t>
  </si>
  <si>
    <t>37 зарегистрированных участников</t>
  </si>
  <si>
    <t>ВОЗРАСТНЫЕ ГРУППЫ НА СПРИНТ</t>
  </si>
  <si>
    <t>Арюна</t>
  </si>
  <si>
    <t>Салко</t>
  </si>
  <si>
    <t>Александра</t>
  </si>
  <si>
    <t>Поселёнова</t>
  </si>
  <si>
    <t>Бывальцев</t>
  </si>
  <si>
    <t>Рекунов</t>
  </si>
  <si>
    <t>Григорий</t>
  </si>
  <si>
    <t>Волков</t>
  </si>
  <si>
    <t>Королев</t>
  </si>
  <si>
    <t>Степан</t>
  </si>
  <si>
    <t>Остапченко</t>
  </si>
  <si>
    <t>Фаттахов</t>
  </si>
  <si>
    <t>Поронов</t>
  </si>
  <si>
    <t>Бодягин</t>
  </si>
  <si>
    <t>Мухаметдинов</t>
  </si>
  <si>
    <t>Виноградов</t>
  </si>
  <si>
    <t>Jul 16, 1984</t>
  </si>
  <si>
    <t>Jun 22, 1983</t>
  </si>
  <si>
    <t>Feb 2, 1984</t>
  </si>
  <si>
    <t>Dec 29, 1973</t>
  </si>
  <si>
    <t>Dec 21, 1994</t>
  </si>
  <si>
    <t>Oct 27, 2006</t>
  </si>
  <si>
    <t>Федерация триатлона Иркутской области» (ОФСОО «ФРТИО»)</t>
  </si>
  <si>
    <t>Feb 17, 1989</t>
  </si>
  <si>
    <t>Trisystems</t>
  </si>
  <si>
    <t>Feb 12, 1994</t>
  </si>
  <si>
    <t>АО "СаянскХимПласт"</t>
  </si>
  <si>
    <t>Mar 19, 1991</t>
  </si>
  <si>
    <t>Aug 19, 1985</t>
  </si>
  <si>
    <t>Mar 15, 1997</t>
  </si>
  <si>
    <t>Apr 5, 1997</t>
  </si>
  <si>
    <t>Apr 12, 1998</t>
  </si>
  <si>
    <t>СПРИНТ</t>
  </si>
  <si>
    <t>Старт в 12-35</t>
  </si>
  <si>
    <t>ОЛИМПИЙСКАЯ</t>
  </si>
  <si>
    <t>15 зарегистрированных участников</t>
  </si>
  <si>
    <t>ВОЗРАСТНЫЕ ГРУППЫ НА ОЛИМПИЙСКУЮ ДИСТАНЦИЮ</t>
  </si>
  <si>
    <t>Всего на всех дистанциях было  92 зарегистрированных участника.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</si>
</sst>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h:mm:ss;@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Verdan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2C2D2E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21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0" xfId="0" applyFont="1" applyAlignment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21" fontId="4" fillId="0" borderId="0" xfId="0" applyNumberFormat="1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21" fontId="4" fillId="0" borderId="0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0" borderId="4" xfId="0" applyBorder="1"/>
    <xf numFmtId="0" fontId="0" fillId="2" borderId="4" xfId="0" applyFill="1" applyBorder="1"/>
    <xf numFmtId="0" fontId="0" fillId="3" borderId="1" xfId="0" applyFill="1" applyBorder="1" applyAlignment="1">
      <alignment horizontal="center"/>
    </xf>
    <xf numFmtId="0" fontId="6" fillId="0" borderId="1" xfId="0" applyFont="1" applyBorder="1" applyAlignment="1">
      <alignment wrapText="1"/>
    </xf>
    <xf numFmtId="165" fontId="4" fillId="2" borderId="1" xfId="0" applyNumberFormat="1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5" fontId="4" fillId="0" borderId="1" xfId="0" applyNumberFormat="1" applyFont="1" applyFill="1" applyBorder="1" applyAlignment="1"/>
    <xf numFmtId="165" fontId="4" fillId="2" borderId="3" xfId="0" applyNumberFormat="1" applyFont="1" applyFill="1" applyBorder="1" applyAlignment="1"/>
    <xf numFmtId="1" fontId="7" fillId="0" borderId="1" xfId="0" applyNumberFormat="1" applyFont="1" applyBorder="1"/>
    <xf numFmtId="0" fontId="8" fillId="0" borderId="0" xfId="0" applyFont="1"/>
    <xf numFmtId="0" fontId="9" fillId="0" borderId="0" xfId="1" applyAlignment="1" applyProtection="1"/>
    <xf numFmtId="0" fontId="0" fillId="0" borderId="0" xfId="0" applyFont="1" applyBorder="1" applyAlignment="1"/>
    <xf numFmtId="0" fontId="0" fillId="2" borderId="5" xfId="0" applyFill="1" applyBorder="1"/>
    <xf numFmtId="165" fontId="0" fillId="0" borderId="0" xfId="0" applyNumberFormat="1" applyAlignment="1"/>
    <xf numFmtId="165" fontId="0" fillId="2" borderId="1" xfId="0" applyNumberFormat="1" applyFill="1" applyBorder="1" applyAlignment="1"/>
    <xf numFmtId="165" fontId="0" fillId="0" borderId="1" xfId="0" applyNumberFormat="1" applyBorder="1" applyAlignment="1">
      <alignment readingOrder="1"/>
    </xf>
    <xf numFmtId="165" fontId="0" fillId="2" borderId="1" xfId="0" applyNumberFormat="1" applyFill="1" applyBorder="1"/>
    <xf numFmtId="165" fontId="0" fillId="0" borderId="1" xfId="0" applyNumberFormat="1" applyBorder="1" applyAlignment="1"/>
    <xf numFmtId="165" fontId="0" fillId="0" borderId="0" xfId="0" applyNumberFormat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 readingOrder="1"/>
    </xf>
    <xf numFmtId="165" fontId="0" fillId="2" borderId="4" xfId="0" applyNumberFormat="1" applyFill="1" applyBorder="1" applyAlignment="1">
      <alignment horizontal="center" readingOrder="1"/>
    </xf>
    <xf numFmtId="165" fontId="0" fillId="0" borderId="4" xfId="0" applyNumberForma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5" fontId="0" fillId="0" borderId="0" xfId="0" applyNumberFormat="1"/>
    <xf numFmtId="165" fontId="0" fillId="2" borderId="0" xfId="0" applyNumberFormat="1" applyFill="1" applyAlignment="1">
      <alignment horizontal="center"/>
    </xf>
    <xf numFmtId="165" fontId="0" fillId="0" borderId="1" xfId="0" applyNumberFormat="1" applyBorder="1"/>
    <xf numFmtId="165" fontId="4" fillId="0" borderId="1" xfId="0" applyNumberFormat="1" applyFont="1" applyFill="1" applyBorder="1"/>
    <xf numFmtId="165" fontId="4" fillId="0" borderId="3" xfId="0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0" xfId="0" applyNumberFormat="1" applyBorder="1"/>
    <xf numFmtId="1" fontId="7" fillId="0" borderId="0" xfId="0" applyNumberFormat="1" applyFont="1" applyBorder="1"/>
    <xf numFmtId="164" fontId="0" fillId="0" borderId="6" xfId="0" applyNumberForma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</xdr:row>
      <xdr:rowOff>0</xdr:rowOff>
    </xdr:from>
    <xdr:to>
      <xdr:col>7</xdr:col>
      <xdr:colOff>7620</xdr:colOff>
      <xdr:row>69</xdr:row>
      <xdr:rowOff>7620</xdr:rowOff>
    </xdr:to>
    <xdr:pic>
      <xdr:nvPicPr>
        <xdr:cNvPr id="2049" name="Picture 1" descr="https://rs.mail.ru/pixel/AACW_AEapInTbcQI9Lt2KvIDGMSY5cWecYBcWSgtUrFHA57LhQkGhMkRqVsxIy798NX6B9HtgMWsgMurEzUj_WUnTUmJI7KkVdyfQirMheYYyyrhzU_1mrFNs2kLLzRG-OTWpmiKsBYBadw_jBzylsLLm24alnD4qWMoRRCtTDLEpDNWHQmcUlN1AQAAAVUYaAJgqnWQXNgk6AZPK6RCsgl6MzQ-lPNqeRZ6xqrdoVKAM-daiFW0Bd1pjfybxzK1v0oCZugU64Frm2cN6JC9cLLYl0zTHKCOtv0qC6LSyTBKBA0AXZtTODiJ3-8h6SnWMjM61LzCHM_bInOFpF_Se58dD2cDQl4eEvoUQf2OJToGkBSR3SNYQBEkj-YMeFg085RMIpzas2pVajGQAJORbfOkaZ2j4SLlGiIoydcHzoUYTIyR6yk2exok5RbGJJd1OXT7cI1Rx8UW14ak4xSjiAVJ9GjjPtS9RTDzrqmqRgCNhOyi9TnZK-ei2K8Y8SiX384iDmh7edmXQcWsXyLC6oBhX84-vP32vlyHTvvs6xebaCrlHCNZ1yxLU5bGZl-CC7foEkErplgtLMbQTmUCBz8VHwgXzmViKFPe0MbWdn6-wuOJXU6wFHyxU5S_tR5WLn2-mZA4Sronj8tWapwgFKDeM4gljm08AmJA7Bq2HRTSvmR0Gdb2_q1_Tww3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090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304800</xdr:colOff>
      <xdr:row>79</xdr:row>
      <xdr:rowOff>121920</xdr:rowOff>
    </xdr:to>
    <xdr:sp macro="" textlink="">
      <xdr:nvSpPr>
        <xdr:cNvPr id="2051" name="AutoShape 3" descr="https://r.mradx.net/imgs/2a/38/fda5014ca5824c9a.svg"/>
        <xdr:cNvSpPr>
          <a:spLocks noChangeAspect="1" noChangeArrowheads="1"/>
        </xdr:cNvSpPr>
      </xdr:nvSpPr>
      <xdr:spPr bwMode="auto">
        <a:xfrm>
          <a:off x="9265920" y="321792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7620</xdr:colOff>
      <xdr:row>81</xdr:row>
      <xdr:rowOff>7620</xdr:rowOff>
    </xdr:to>
    <xdr:pic>
      <xdr:nvPicPr>
        <xdr:cNvPr id="2052" name="Picture 4" descr="https://rs.mail.ru/pixel/AACW_AEapInTbcQI9Lt2KvIDGMSY5cWecYBcWSgtUrFHA57LhQkGhMkRqVsxIy798NX6B9HtgMWsgMurEzUj_WUnTUmJI7KkVdyfQirMheYYyyrhzU_1mrFNs2kLLzRG-OTWpmiKsBYBadw_jBzylsLLm24alnD4qWMoRRCtTDLEpDNWHc5nDyl4AQAA3ziqZGTssVNMU1z3ViwbshjxGW1-Zb4PpmKX8uUi29BMycmzOPl703Mj_SXzAxPJFn1tgjlb2-CUvzIs3kbn8YZqTHWFWsF3x5A0qryaOEfBlIZau8EZiUTClOViW9pMPgc2iYxmtyelzEJz_WDisLM6po1BhRo-DxBfL3mZsIvxn7zJvjuOsHAJVvoDplaP0pQyA6JvWlxQzvs8NEGc1y6kBopWaWXIVl4fur0e4OwsHz9LZj6i4L5209pB_ux_gOUzT3VFR8lWJO0Lf6qUEGcJY2fte6_qLBTvAuzbX3BVLntvPeYJ3XYkCRSbkl6sHWgMXvxeVIWRZ2WDhtorNwu-k7NJ0TyzAr1ezpEN23q3sa-9LWgnat8G6H-zGpVHMiO0LpdVpe8E59R14eELYNdur-r2gvsXdvJzfZPoGlAAzSiVawBr3HW9aUoH64VkkyEXHzFyWOpBYfUMqU3tioov28smngNuQ9IkdQBkuOP7XkO6Xx6xY3sZ9MetA1Ma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2727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7620</xdr:colOff>
      <xdr:row>85</xdr:row>
      <xdr:rowOff>7620</xdr:rowOff>
    </xdr:to>
    <xdr:pic>
      <xdr:nvPicPr>
        <xdr:cNvPr id="2053" name="Picture 5" descr="https://rs.mail.ru/pixel/AACW_AFIlTE_Jh4NuMMT6-4V1oRthBtcA8v4haa5rv1GvNfBJlYDPhSfXx0CY9JOy_opMKG7jdI1fLLxvtGFKCcmORVoApCwGNKbb8kI_LXd_pCrdAEZuKy-XiiTyOy06R30Pdz1G-wwJmLUfBchBOVZFA1tOs0IVElOWFdOFWy7O3ZSZOwUlmErAQAAAp4QVzmMiJlcoGP2V6zLSV7wp5pzcS9YXLSeenWC6eN9gT2juUt3R02rgKmdKE7pByTir9AwkZ7rGZ3CVhlHjNYC9J1KZL-ozQJQxuUD8aN9-dDRA-fctZ9l4aoUBO8UdH6cvMgIpGdgDAIMWWejmskcsFaG0BW0H_dVxvGF01sXUa9XiCB3S7eBhjCcWqf9a5gilXHf24zNU0HRAtLtMCwIN-qZRW2bcagPLfqMsuXrC7de1uhwWyWWLyJkklARgFijaGJxkNrYugTmeKCVavpCAn9etEMs1aF8sFzRgqkxoqTbQqhNNmJxIaPjNGo-F705BIPAgtdXZ0VVYvIlT1Ir0WivvQJG8ka8Y6ZNWAxvA3_oTCtR_3KwmhbSFcnb7dAmM-kdxQ35edzURX2-F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2910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7620</xdr:colOff>
      <xdr:row>95</xdr:row>
      <xdr:rowOff>7620</xdr:rowOff>
    </xdr:to>
    <xdr:pic>
      <xdr:nvPicPr>
        <xdr:cNvPr id="2054" name="Picture 6" descr="https://rs.mail.ru/pixel/AACW_AEapInTbcQI9Lt2KvIDGMSY5cWecYBcWSgtUrFHA57LhQkGhMkRqVsxIy798NX6B9HtgMWsgMurEzUj_WUnTUmJI7KkVdyfQirMheYYyyrhzU_1mrFNs2kLLzRG-OTWpmiKsBYBadw_jBzylsLLm24alnD4qWMoRRCtTDLEpDNWHSC_-CUsAQAAR6QEVWLGW78377DwNQ3iCj27sLdV1rO1FU5vdE8wJ3glsZH_RRKMuZjUThi0AFszYZ_WDbCCBRSYJMsmELO3Y00J-c92Xe-WGo82H0n2YwJe0H53UUzaEaU_VaRXyyZypRGRTkQgA18Ctqh5EJ_C1BNsutziRjhwcuxvIDZeKb3aDweq-twq15hVI5B_8bU2DGPv2IUMRgkhcuuIQ2h_K-8n0p3houbJJv8ozP6zWT2dqKskUIOKEQEUIHRNy2gIxkiWnku-pTPopNcwHd4UdHIqPTS6bb-HHJDg_pLPm7pnT8wXYzt_bWicUXK8ABiAtIATFAoRgfGoGJbIRZYFJ6qW7DMbelcUcJFeACyqJFBjdl947-vVlxIm5hNJKhXGaHC2hpVDOvrV1p8CqAudI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093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7620</xdr:colOff>
      <xdr:row>99</xdr:row>
      <xdr:rowOff>7620</xdr:rowOff>
    </xdr:to>
    <xdr:pic>
      <xdr:nvPicPr>
        <xdr:cNvPr id="2055" name="Picture 7" descr="https://rs.mail.ru/pixel/AACW_AEapInTbcQI9Lt2KvIDGMSY5cWecYBcWSgtUrFHA57LhQkGhMkRqVsxIy798NX6B9HtgMWsgMurEzUj_WUnTUmJI7KkVdyfQirMheYYyyrhzU_1mrFNs2kLLzRG-OTWpmiKsBYBadw_jBzylsLLm24alnD4qWMoRRCtTDLEpDNWHZ07f0ssAQAAmsZgXdGGK7LR4XX3y44ysy2CGdntjPIPtXdJG5rKcgWByGvq3--H87bsKdyABElKzEyvJ3e74ZU58MuNzd4KZg4-tFkmkUxpNXWe6MEeniZGMcP83ZxwA4WVhXZOW4YV8Ta55eJ5mNWrG3sYXJ9s6Z0LZx6u83rgb9f8-NVNGLFgivT7u5eWesZcVDmEk2mqoK-sR4_BDLVVm8Zc8-nfg3xpSPZljeX4RxrQyK3QRZ22jNeXzkY9QCkbN8AxjBcl5OoDQu2fwiItoO4K8EBclsBb9CHYFCR5-TcI05A2QUDzJfS6ODExlsOp8pF1luO07PDVHFRA5t38cLw3eY6xY7giq5jQj05zj02wINswAUxXMSCsZIuwMQGY8JBYNVrHqvQiYdB6WHyVwSzMlDg4i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459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7620</xdr:colOff>
      <xdr:row>102</xdr:row>
      <xdr:rowOff>7620</xdr:rowOff>
    </xdr:to>
    <xdr:pic>
      <xdr:nvPicPr>
        <xdr:cNvPr id="2056" name="Picture 8" descr="https://rs.mail.ru/pixel/AACW_AEapInTbcQI9Lt2KvIDGMSY5cWecYBcWSgtUrFHA57LhQkGhMkRqVsxIy798NX6B9HtgMWsgMurEzUj_WUnTUmJI7KkVdyfQirMheYYyyrhzU_1mrFNs2kLLzRG-OTWpmiKsBYBadw_jBzylsLLm24alnD4qWMoRRCtTDLEpDNWHdPEIx8sAQAA2PXH9DUWP_1uhV_t83xFg8B2BhsseiqEpxJgebuy2L_FIhY_WHL7ZsZ0zs-uY6wldCQd_Mjhp-slFG0drTapGAXk2cSyN6LgVaS8pK4PQeJCseVdNwzhCQ_hDYehfyjZBdHgpJ97Y5UkCbMTlGLk2QOALbAKBBU3it1xiyrZAn1uKELD86l2udwQBHzY2MsO4ZBYFckkysylVk_eAI6XUdYs0l3hh-ljh0RXjzGho7maokdVDDAdcTzuVkhyi9JM5bVN4p5FSPR0e3mctEDmJu8NG0ukPTP8uHFj0uMw2Z9erXUabKgovn2MkEbnGc9hc9dcFvTjvXd7cArxBHeJP8oVmfPBR38D0EPUQgRD5TQZkhc9aW5beuCcZS7299HXl8h0fnwLzlxsZRVAYYHMO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642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</xdr:colOff>
      <xdr:row>87</xdr:row>
      <xdr:rowOff>7620</xdr:rowOff>
    </xdr:to>
    <xdr:pic>
      <xdr:nvPicPr>
        <xdr:cNvPr id="2057" name="Picture 9" descr="https://rs.mail.ru/pixel/AACW_AEapInTbcQI9Lt2KvIDGMSY5cWecYBcWSgtUrFHA57LhQkGhMkRqVsxIy798NX6B9HtgMWsgMurEzUj_WUnTUmJI7KkVdyfQirMheYYyyrhzU_1mrFNs2kLLzRG-OTWpmiKsBYBadw_jBzylsLLm24alnD4qWMoRRCtTDLEpDNWHUu1gigsAQAAoiJ_J1VbTjiBcWi98p3S6TR42WHTtsIacrStU0ACxpAx7F-xCDbAcCHIIkEb6xwFa8R1S59R9Fcfp5GCaWGAmOgtY6jVv0q8s1HHNY0VDuMRCGvIbfw-xXnNh0Byy1zxEALQngldYRQZt7WZzj6GWHCiOaJLzcDt6oFvCoMBgJTkp3308IiypFzDW6noAzE0HRciVDIfySObntQz5l8CSRvkAFxUE3uSt10-ECSMVPKFRYyXch0IeAuwB4AT9656gfhBehEnY7xHJLVRYt5xLdT0gelHJrAbJOYgnEpIHzv8a9Nwo3b84XEnIP7cvw7cqI7HU-a9GcW8J4d60-flBhzpZOAxmUsbAwqcMhrk7IPGrfLmbJNXmKFesLYdJ03Wm4Tx0wkwRFvdhfLv9EHkH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8251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7620</xdr:colOff>
      <xdr:row>91</xdr:row>
      <xdr:rowOff>7620</xdr:rowOff>
    </xdr:to>
    <xdr:pic>
      <xdr:nvPicPr>
        <xdr:cNvPr id="2058" name="Picture 10" descr="https://an.mail.ru/count/U_4amautHtK505u0488WCPTsrL400000O9WBSFJqW908a042m042s06AXnte0O01y0ACkfAo1h030g06gWF91hi-4Mkr5qq5gGU6her73VSAJj070l8D0FeD088E000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65920" y="34008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7620</xdr:colOff>
      <xdr:row>91</xdr:row>
      <xdr:rowOff>7620</xdr:rowOff>
    </xdr:to>
    <xdr:pic>
      <xdr:nvPicPr>
        <xdr:cNvPr id="2059" name="Picture 11" descr="https://rs.mail.ru/d174498263.gif?rnd=213132692&amp;ts=175197858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81160" y="34008060"/>
          <a:ext cx="7620" cy="7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1"/>
  <sheetViews>
    <sheetView tabSelected="1" workbookViewId="0"/>
  </sheetViews>
  <sheetFormatPr defaultRowHeight="14.4"/>
  <cols>
    <col min="1" max="1" width="9.21875" style="23" customWidth="1"/>
    <col min="2" max="2" width="8.88671875" style="1"/>
    <col min="3" max="3" width="15" style="1" customWidth="1"/>
    <col min="4" max="4" width="12.44140625" style="1" customWidth="1"/>
    <col min="5" max="5" width="19" style="1" customWidth="1"/>
    <col min="6" max="6" width="14" style="1" customWidth="1"/>
    <col min="7" max="7" width="12.88671875" style="1" customWidth="1"/>
    <col min="8" max="8" width="25.44140625" style="1" customWidth="1"/>
    <col min="9" max="9" width="13.33203125" style="53" customWidth="1"/>
    <col min="10" max="10" width="11.33203125" style="23" customWidth="1"/>
    <col min="11" max="11" width="11.5546875" customWidth="1"/>
    <col min="17" max="17" width="12" customWidth="1"/>
  </cols>
  <sheetData>
    <row r="1" spans="1:17">
      <c r="A1" s="18"/>
      <c r="B1" s="15"/>
      <c r="D1" s="19" t="s">
        <v>98</v>
      </c>
      <c r="E1" s="15"/>
      <c r="F1" s="15"/>
      <c r="G1" s="16"/>
      <c r="H1" s="16"/>
    </row>
    <row r="2" spans="1:17">
      <c r="B2" s="19" t="s">
        <v>211</v>
      </c>
      <c r="D2" s="19" t="s">
        <v>213</v>
      </c>
      <c r="F2" s="20" t="s">
        <v>214</v>
      </c>
      <c r="G2" s="22"/>
      <c r="H2" s="22"/>
    </row>
    <row r="3" spans="1:17">
      <c r="B3" s="19" t="s">
        <v>212</v>
      </c>
      <c r="C3" s="20"/>
      <c r="F3" s="20" t="s">
        <v>215</v>
      </c>
      <c r="H3" s="22" t="s">
        <v>141</v>
      </c>
    </row>
    <row r="4" spans="1:17">
      <c r="B4" s="17"/>
      <c r="D4" s="22" t="s">
        <v>216</v>
      </c>
      <c r="E4" s="17"/>
      <c r="F4" s="17"/>
      <c r="G4" s="16"/>
      <c r="H4" s="16"/>
    </row>
    <row r="5" spans="1:17">
      <c r="A5" s="3" t="s">
        <v>97</v>
      </c>
      <c r="B5" s="6" t="s">
        <v>0</v>
      </c>
      <c r="C5" s="5" t="s">
        <v>55</v>
      </c>
      <c r="D5" s="5" t="s">
        <v>1</v>
      </c>
      <c r="E5" s="7" t="s">
        <v>3</v>
      </c>
      <c r="F5" s="6" t="s">
        <v>57</v>
      </c>
      <c r="G5" s="6" t="s">
        <v>56</v>
      </c>
      <c r="H5" s="6" t="s">
        <v>58</v>
      </c>
      <c r="I5" s="54" t="s">
        <v>59</v>
      </c>
    </row>
    <row r="6" spans="1:17">
      <c r="A6" s="3"/>
      <c r="B6" s="6"/>
      <c r="C6" s="5"/>
      <c r="D6" s="9" t="s">
        <v>60</v>
      </c>
      <c r="E6" s="7"/>
      <c r="F6" s="10" t="s">
        <v>37</v>
      </c>
      <c r="G6" s="5"/>
      <c r="H6" s="6"/>
      <c r="I6" s="54"/>
    </row>
    <row r="7" spans="1:17">
      <c r="A7" s="6"/>
      <c r="B7" s="3"/>
      <c r="C7" s="2"/>
      <c r="D7" s="2"/>
      <c r="E7" s="2"/>
      <c r="F7" s="3"/>
      <c r="G7" s="2"/>
      <c r="H7" s="2"/>
      <c r="I7" s="55"/>
      <c r="J7"/>
    </row>
    <row r="8" spans="1:17">
      <c r="A8" s="3"/>
      <c r="B8" s="6"/>
      <c r="C8" s="5"/>
      <c r="D8" s="9" t="s">
        <v>61</v>
      </c>
      <c r="E8" s="7"/>
      <c r="F8" s="10" t="s">
        <v>40</v>
      </c>
      <c r="G8" s="5"/>
      <c r="H8" s="6"/>
      <c r="I8" s="54"/>
      <c r="J8" s="25"/>
      <c r="L8" s="1"/>
      <c r="M8" s="1"/>
      <c r="N8" s="1"/>
      <c r="O8" s="1"/>
      <c r="P8" s="1"/>
      <c r="Q8" s="1"/>
    </row>
    <row r="9" spans="1:17">
      <c r="A9" s="6">
        <v>1</v>
      </c>
      <c r="B9" s="3">
        <v>7</v>
      </c>
      <c r="C9" s="2" t="s">
        <v>183</v>
      </c>
      <c r="D9" s="2" t="s">
        <v>118</v>
      </c>
      <c r="E9" s="2" t="s">
        <v>5</v>
      </c>
      <c r="F9" s="3" t="s">
        <v>40</v>
      </c>
      <c r="G9" s="2" t="s">
        <v>224</v>
      </c>
      <c r="H9" s="2" t="s">
        <v>225</v>
      </c>
      <c r="I9" s="70">
        <v>3.7893518518518528E-2</v>
      </c>
      <c r="J9" s="1"/>
      <c r="L9" s="1"/>
      <c r="Q9" s="1"/>
    </row>
    <row r="10" spans="1:17">
      <c r="A10" s="6">
        <v>2</v>
      </c>
      <c r="B10" s="3">
        <v>26</v>
      </c>
      <c r="C10" s="2" t="s">
        <v>184</v>
      </c>
      <c r="D10" s="2" t="s">
        <v>29</v>
      </c>
      <c r="E10" s="2" t="s">
        <v>5</v>
      </c>
      <c r="F10" s="3" t="s">
        <v>40</v>
      </c>
      <c r="G10" s="2" t="s">
        <v>242</v>
      </c>
      <c r="H10" s="2" t="s">
        <v>225</v>
      </c>
      <c r="I10" s="70">
        <v>3.9976851851851847E-2</v>
      </c>
      <c r="J10" s="1"/>
      <c r="L10" s="1"/>
      <c r="Q10" s="1"/>
    </row>
    <row r="11" spans="1:17">
      <c r="A11" s="6">
        <v>3</v>
      </c>
      <c r="B11" s="3">
        <v>66</v>
      </c>
      <c r="C11" s="2" t="s">
        <v>20</v>
      </c>
      <c r="D11" s="2" t="s">
        <v>19</v>
      </c>
      <c r="E11" s="2" t="s">
        <v>5</v>
      </c>
      <c r="F11" s="3" t="s">
        <v>40</v>
      </c>
      <c r="G11" s="2" t="s">
        <v>251</v>
      </c>
      <c r="H11" s="2" t="s">
        <v>252</v>
      </c>
      <c r="I11" s="70">
        <v>4.8726851851851855E-2</v>
      </c>
      <c r="J11" s="1"/>
      <c r="L11" s="1"/>
      <c r="Q11" s="1"/>
    </row>
    <row r="12" spans="1:17">
      <c r="A12" s="3">
        <v>4</v>
      </c>
      <c r="B12" s="3">
        <v>11</v>
      </c>
      <c r="C12" s="2" t="s">
        <v>30</v>
      </c>
      <c r="D12" s="2" t="s">
        <v>33</v>
      </c>
      <c r="E12" s="2" t="s">
        <v>116</v>
      </c>
      <c r="F12" s="3" t="s">
        <v>40</v>
      </c>
      <c r="G12" s="2" t="s">
        <v>231</v>
      </c>
      <c r="H12" s="2"/>
      <c r="I12" s="71">
        <v>5.0590277777777783E-2</v>
      </c>
      <c r="J12" s="1"/>
      <c r="L12" s="1"/>
      <c r="M12" s="1"/>
      <c r="N12" s="1"/>
      <c r="Q12" s="1"/>
    </row>
    <row r="13" spans="1:17">
      <c r="A13" s="3"/>
      <c r="B13" s="3"/>
      <c r="C13" s="2"/>
      <c r="D13" s="2"/>
      <c r="E13" s="2"/>
      <c r="F13" s="3"/>
      <c r="G13" s="2"/>
      <c r="H13" s="5"/>
      <c r="I13" s="71"/>
      <c r="J13" s="1"/>
      <c r="L13" s="1"/>
      <c r="M13" s="1"/>
      <c r="N13" s="1"/>
      <c r="Q13" s="1"/>
    </row>
    <row r="14" spans="1:17">
      <c r="A14" s="3"/>
      <c r="B14" s="6"/>
      <c r="C14" s="5"/>
      <c r="D14" s="9" t="s">
        <v>62</v>
      </c>
      <c r="E14" s="7"/>
      <c r="F14" s="10" t="s">
        <v>43</v>
      </c>
      <c r="G14" s="5"/>
      <c r="H14" s="5"/>
      <c r="I14" s="70"/>
      <c r="J14" s="1"/>
      <c r="L14" s="1"/>
      <c r="M14" s="1"/>
      <c r="N14" s="1"/>
      <c r="Q14" s="1"/>
    </row>
    <row r="15" spans="1:17">
      <c r="A15" s="6">
        <v>1</v>
      </c>
      <c r="B15" s="3">
        <v>13</v>
      </c>
      <c r="C15" s="2" t="s">
        <v>185</v>
      </c>
      <c r="D15" s="2" t="s">
        <v>186</v>
      </c>
      <c r="E15" s="2" t="s">
        <v>5</v>
      </c>
      <c r="F15" s="3" t="s">
        <v>43</v>
      </c>
      <c r="G15" s="2" t="s">
        <v>233</v>
      </c>
      <c r="H15" s="2" t="s">
        <v>225</v>
      </c>
      <c r="I15" s="70">
        <v>3.2638888888888884E-2</v>
      </c>
      <c r="J15" s="1"/>
      <c r="L15" s="1"/>
      <c r="Q15" s="1"/>
    </row>
    <row r="16" spans="1:17">
      <c r="A16" s="6">
        <v>2</v>
      </c>
      <c r="B16" s="3">
        <v>27</v>
      </c>
      <c r="C16" s="2" t="s">
        <v>187</v>
      </c>
      <c r="D16" s="2" t="s">
        <v>115</v>
      </c>
      <c r="E16" s="2" t="s">
        <v>5</v>
      </c>
      <c r="F16" s="3" t="s">
        <v>43</v>
      </c>
      <c r="G16" s="2" t="s">
        <v>243</v>
      </c>
      <c r="H16" s="2" t="s">
        <v>244</v>
      </c>
      <c r="I16" s="70">
        <v>3.4039351851851848E-2</v>
      </c>
      <c r="J16" s="1"/>
      <c r="L16" s="1"/>
      <c r="Q16" s="1"/>
    </row>
    <row r="17" spans="1:17">
      <c r="A17" s="6">
        <v>3</v>
      </c>
      <c r="B17" s="3">
        <v>6</v>
      </c>
      <c r="C17" s="2" t="s">
        <v>188</v>
      </c>
      <c r="D17" s="2" t="s">
        <v>189</v>
      </c>
      <c r="E17" s="2" t="s">
        <v>5</v>
      </c>
      <c r="F17" s="3" t="s">
        <v>43</v>
      </c>
      <c r="G17" s="2" t="s">
        <v>222</v>
      </c>
      <c r="H17" s="2" t="s">
        <v>223</v>
      </c>
      <c r="I17" s="70">
        <v>4.2997685185185187E-2</v>
      </c>
      <c r="J17" s="1"/>
      <c r="L17" s="1"/>
      <c r="Q17" s="1"/>
    </row>
    <row r="18" spans="1:17">
      <c r="A18" s="6"/>
      <c r="B18" s="6"/>
      <c r="C18" s="5"/>
      <c r="D18" s="5"/>
      <c r="E18" s="5"/>
      <c r="F18" s="5"/>
      <c r="G18" s="6"/>
      <c r="H18" s="5"/>
      <c r="I18" s="70"/>
      <c r="J18" s="1"/>
      <c r="L18" s="1"/>
      <c r="M18" s="1"/>
      <c r="N18" s="1"/>
      <c r="Q18" s="1"/>
    </row>
    <row r="19" spans="1:17">
      <c r="A19" s="3"/>
      <c r="B19" s="6"/>
      <c r="C19" s="5"/>
      <c r="D19" s="9" t="s">
        <v>63</v>
      </c>
      <c r="E19" s="7"/>
      <c r="F19" s="10" t="s">
        <v>46</v>
      </c>
      <c r="G19" s="5"/>
      <c r="H19" s="5"/>
      <c r="I19" s="70"/>
      <c r="J19" s="1"/>
      <c r="L19" s="1"/>
      <c r="M19" s="1"/>
      <c r="N19" s="1"/>
      <c r="Q19" s="1"/>
    </row>
    <row r="20" spans="1:17">
      <c r="A20" s="3"/>
      <c r="B20" s="6"/>
      <c r="C20" s="5"/>
      <c r="D20" s="9"/>
      <c r="E20" s="7"/>
      <c r="F20" s="10"/>
      <c r="G20" s="10"/>
      <c r="H20" s="5"/>
      <c r="I20" s="70"/>
      <c r="J20" s="1"/>
      <c r="L20" s="1"/>
      <c r="M20" s="1"/>
      <c r="N20" s="1"/>
      <c r="Q20" s="1"/>
    </row>
    <row r="21" spans="1:17">
      <c r="A21" s="3"/>
      <c r="B21" s="6"/>
      <c r="C21" s="5"/>
      <c r="D21" s="9" t="s">
        <v>64</v>
      </c>
      <c r="E21" s="7"/>
      <c r="F21" s="10" t="s">
        <v>49</v>
      </c>
      <c r="G21" s="5"/>
      <c r="H21" s="5"/>
      <c r="I21" s="70"/>
      <c r="J21" s="1"/>
      <c r="L21" s="1"/>
      <c r="M21" s="1"/>
      <c r="N21" s="1"/>
      <c r="Q21" s="1"/>
    </row>
    <row r="22" spans="1:17">
      <c r="A22" s="6">
        <v>1</v>
      </c>
      <c r="B22" s="3">
        <v>25</v>
      </c>
      <c r="C22" s="2" t="s">
        <v>190</v>
      </c>
      <c r="D22" s="2" t="s">
        <v>32</v>
      </c>
      <c r="E22" s="2" t="s">
        <v>5</v>
      </c>
      <c r="F22" s="3" t="s">
        <v>49</v>
      </c>
      <c r="G22" s="2" t="s">
        <v>241</v>
      </c>
      <c r="H22" s="2" t="s">
        <v>166</v>
      </c>
      <c r="I22" s="70">
        <v>3.0949074074074073E-2</v>
      </c>
      <c r="J22" s="1"/>
      <c r="L22" s="1"/>
      <c r="Q22" s="1"/>
    </row>
    <row r="23" spans="1:17">
      <c r="A23" s="6">
        <v>2</v>
      </c>
      <c r="B23" s="3">
        <v>96</v>
      </c>
      <c r="C23" s="2" t="s">
        <v>191</v>
      </c>
      <c r="D23" s="2" t="s">
        <v>192</v>
      </c>
      <c r="E23" s="2" t="s">
        <v>193</v>
      </c>
      <c r="F23" s="24" t="s">
        <v>49</v>
      </c>
      <c r="G23" s="2">
        <v>1987</v>
      </c>
      <c r="H23" s="2"/>
      <c r="I23" s="70">
        <v>3.425925925925926E-2</v>
      </c>
      <c r="J23" s="1"/>
      <c r="L23" s="1"/>
      <c r="Q23" s="1"/>
    </row>
    <row r="24" spans="1:17">
      <c r="A24" s="6">
        <v>3</v>
      </c>
      <c r="B24" s="3">
        <v>22</v>
      </c>
      <c r="C24" s="2" t="s">
        <v>149</v>
      </c>
      <c r="D24" s="2" t="s">
        <v>16</v>
      </c>
      <c r="E24" s="2" t="s">
        <v>5</v>
      </c>
      <c r="F24" s="3" t="s">
        <v>49</v>
      </c>
      <c r="G24" s="2" t="s">
        <v>239</v>
      </c>
      <c r="H24" s="2" t="s">
        <v>240</v>
      </c>
      <c r="I24" s="70">
        <v>3.6006944444444446E-2</v>
      </c>
      <c r="J24" s="1"/>
      <c r="L24" s="1"/>
      <c r="Q24" s="1"/>
    </row>
    <row r="25" spans="1:17">
      <c r="A25" s="6">
        <v>4</v>
      </c>
      <c r="B25" s="3">
        <v>93</v>
      </c>
      <c r="C25" s="2" t="s">
        <v>194</v>
      </c>
      <c r="D25" s="2" t="s">
        <v>11</v>
      </c>
      <c r="E25" s="2" t="s">
        <v>5</v>
      </c>
      <c r="F25" s="3" t="s">
        <v>49</v>
      </c>
      <c r="G25" s="3" t="s">
        <v>259</v>
      </c>
      <c r="H25" s="2" t="s">
        <v>260</v>
      </c>
      <c r="I25" s="70">
        <v>3.7974537037037036E-2</v>
      </c>
      <c r="J25" s="1"/>
      <c r="L25" s="1"/>
      <c r="Q25" s="1"/>
    </row>
    <row r="26" spans="1:17">
      <c r="A26" s="6">
        <v>5</v>
      </c>
      <c r="B26" s="3">
        <v>88</v>
      </c>
      <c r="C26" s="2" t="s">
        <v>195</v>
      </c>
      <c r="D26" s="2" t="s">
        <v>196</v>
      </c>
      <c r="E26" s="2" t="s">
        <v>5</v>
      </c>
      <c r="F26" s="3" t="s">
        <v>49</v>
      </c>
      <c r="G26" s="2" t="s">
        <v>254</v>
      </c>
      <c r="H26" s="2"/>
      <c r="I26" s="70">
        <v>3.8900462962962963E-2</v>
      </c>
      <c r="J26" s="1"/>
      <c r="L26" s="1"/>
      <c r="Q26" s="1"/>
    </row>
    <row r="27" spans="1:17">
      <c r="A27" s="6">
        <v>6</v>
      </c>
      <c r="B27" s="3">
        <v>92</v>
      </c>
      <c r="C27" s="2" t="s">
        <v>197</v>
      </c>
      <c r="D27" s="2" t="s">
        <v>72</v>
      </c>
      <c r="E27" s="2" t="s">
        <v>198</v>
      </c>
      <c r="F27" s="3" t="s">
        <v>49</v>
      </c>
      <c r="G27" s="3" t="s">
        <v>258</v>
      </c>
      <c r="H27" s="2"/>
      <c r="I27" s="70">
        <v>3.9178240740740743E-2</v>
      </c>
      <c r="J27" s="1"/>
      <c r="L27" s="1"/>
      <c r="Q27" s="1"/>
    </row>
    <row r="28" spans="1:17">
      <c r="A28" s="6">
        <v>7</v>
      </c>
      <c r="B28" s="3">
        <v>97</v>
      </c>
      <c r="C28" s="2" t="s">
        <v>210</v>
      </c>
      <c r="D28" s="2" t="s">
        <v>122</v>
      </c>
      <c r="E28" s="2" t="s">
        <v>193</v>
      </c>
      <c r="F28" s="24" t="s">
        <v>49</v>
      </c>
      <c r="G28" s="2">
        <v>1973</v>
      </c>
      <c r="H28" s="2"/>
      <c r="I28" s="71">
        <v>3.9861111111111104E-2</v>
      </c>
      <c r="J28"/>
      <c r="L28" s="1"/>
      <c r="Q28" s="1"/>
    </row>
    <row r="29" spans="1:17">
      <c r="A29" s="6">
        <v>8</v>
      </c>
      <c r="B29" s="3">
        <v>99</v>
      </c>
      <c r="C29" s="2" t="s">
        <v>199</v>
      </c>
      <c r="D29" s="2" t="s">
        <v>27</v>
      </c>
      <c r="E29" s="2" t="s">
        <v>5</v>
      </c>
      <c r="F29" s="3" t="s">
        <v>49</v>
      </c>
      <c r="G29" s="2" t="s">
        <v>261</v>
      </c>
      <c r="H29" s="2"/>
      <c r="I29" s="70">
        <v>4.0787037037037031E-2</v>
      </c>
      <c r="J29" s="1"/>
      <c r="L29" s="1"/>
      <c r="Q29" s="1"/>
    </row>
    <row r="30" spans="1:17">
      <c r="A30" s="6">
        <v>9</v>
      </c>
      <c r="B30" s="3">
        <v>98</v>
      </c>
      <c r="C30" s="2" t="s">
        <v>200</v>
      </c>
      <c r="D30" s="2" t="s">
        <v>13</v>
      </c>
      <c r="E30" s="2" t="s">
        <v>5</v>
      </c>
      <c r="F30" s="24" t="s">
        <v>49</v>
      </c>
      <c r="G30" s="2">
        <v>1978</v>
      </c>
      <c r="H30" s="2"/>
      <c r="I30" s="70">
        <v>4.1388888888888878E-2</v>
      </c>
      <c r="J30" s="1"/>
      <c r="L30" s="1"/>
      <c r="Q30" s="1"/>
    </row>
    <row r="31" spans="1:17">
      <c r="A31" s="6">
        <v>10</v>
      </c>
      <c r="B31" s="3">
        <v>9</v>
      </c>
      <c r="C31" s="2" t="s">
        <v>120</v>
      </c>
      <c r="D31" s="2" t="s">
        <v>11</v>
      </c>
      <c r="E31" s="2" t="s">
        <v>8</v>
      </c>
      <c r="F31" s="3" t="s">
        <v>49</v>
      </c>
      <c r="G31" s="2" t="s">
        <v>228</v>
      </c>
      <c r="H31" s="2" t="s">
        <v>125</v>
      </c>
      <c r="I31" s="70">
        <v>4.2800925925925923E-2</v>
      </c>
      <c r="J31" s="1"/>
      <c r="L31" s="1"/>
      <c r="Q31" s="1"/>
    </row>
    <row r="32" spans="1:17">
      <c r="A32" s="6">
        <v>11</v>
      </c>
      <c r="B32" s="3">
        <v>95</v>
      </c>
      <c r="C32" s="2" t="s">
        <v>201</v>
      </c>
      <c r="D32" s="2" t="s">
        <v>202</v>
      </c>
      <c r="E32" s="2" t="s">
        <v>5</v>
      </c>
      <c r="F32" s="24" t="s">
        <v>49</v>
      </c>
      <c r="G32" s="2">
        <v>1986</v>
      </c>
      <c r="H32" s="2"/>
      <c r="I32" s="70">
        <v>4.2870370370370364E-2</v>
      </c>
      <c r="J32" s="1"/>
      <c r="L32" s="1"/>
      <c r="Q32" s="1"/>
    </row>
    <row r="33" spans="1:17">
      <c r="A33" s="6">
        <v>12</v>
      </c>
      <c r="B33" s="3">
        <v>53</v>
      </c>
      <c r="C33" s="2" t="s">
        <v>20</v>
      </c>
      <c r="D33" s="2" t="s">
        <v>9</v>
      </c>
      <c r="E33" s="2" t="s">
        <v>5</v>
      </c>
      <c r="F33" s="3" t="s">
        <v>49</v>
      </c>
      <c r="G33" s="2" t="s">
        <v>88</v>
      </c>
      <c r="H33" s="2" t="s">
        <v>249</v>
      </c>
      <c r="I33" s="70">
        <v>4.8414351851851847E-2</v>
      </c>
      <c r="J33" s="1"/>
      <c r="L33" s="1"/>
      <c r="Q33" s="1"/>
    </row>
    <row r="34" spans="1:17">
      <c r="A34" s="6">
        <v>13</v>
      </c>
      <c r="B34" s="3">
        <v>94</v>
      </c>
      <c r="C34" s="2" t="s">
        <v>205</v>
      </c>
      <c r="D34" s="2" t="s">
        <v>105</v>
      </c>
      <c r="E34" s="2" t="s">
        <v>5</v>
      </c>
      <c r="F34" s="24" t="s">
        <v>49</v>
      </c>
      <c r="G34" s="2">
        <v>1993</v>
      </c>
      <c r="H34" s="2"/>
      <c r="I34" s="70">
        <v>4.9664351851851841E-2</v>
      </c>
      <c r="J34" s="1"/>
      <c r="L34" s="1"/>
      <c r="Q34" s="1"/>
    </row>
    <row r="35" spans="1:17">
      <c r="A35" s="6">
        <v>14</v>
      </c>
      <c r="B35" s="3">
        <v>12</v>
      </c>
      <c r="C35" s="2" t="s">
        <v>206</v>
      </c>
      <c r="D35" s="2" t="s">
        <v>31</v>
      </c>
      <c r="E35" s="2" t="s">
        <v>5</v>
      </c>
      <c r="F35" s="3" t="s">
        <v>49</v>
      </c>
      <c r="G35" s="2" t="s">
        <v>232</v>
      </c>
      <c r="H35" s="2"/>
      <c r="I35" s="70">
        <v>5.049768518518518E-2</v>
      </c>
      <c r="J35" s="1"/>
      <c r="L35" s="1"/>
      <c r="Q35" s="1"/>
    </row>
    <row r="36" spans="1:17">
      <c r="A36" s="6">
        <v>15</v>
      </c>
      <c r="B36" s="3">
        <v>74</v>
      </c>
      <c r="C36" s="2" t="s">
        <v>121</v>
      </c>
      <c r="D36" s="2" t="s">
        <v>7</v>
      </c>
      <c r="E36" s="2" t="s">
        <v>5</v>
      </c>
      <c r="F36" s="3" t="s">
        <v>49</v>
      </c>
      <c r="G36" s="2" t="s">
        <v>127</v>
      </c>
      <c r="H36" s="2" t="s">
        <v>128</v>
      </c>
      <c r="I36" s="70">
        <v>5.1064814814814806E-2</v>
      </c>
      <c r="J36" s="1"/>
      <c r="L36" s="1"/>
      <c r="Q36" s="1"/>
    </row>
    <row r="37" spans="1:17">
      <c r="A37" s="6">
        <v>16</v>
      </c>
      <c r="B37" s="3">
        <v>3</v>
      </c>
      <c r="C37" s="2" t="s">
        <v>122</v>
      </c>
      <c r="D37" s="2" t="s">
        <v>148</v>
      </c>
      <c r="E37" s="2" t="s">
        <v>5</v>
      </c>
      <c r="F37" s="3" t="s">
        <v>49</v>
      </c>
      <c r="G37" s="2" t="s">
        <v>219</v>
      </c>
      <c r="H37" s="2"/>
      <c r="I37" s="70">
        <v>5.1666666666666666E-2</v>
      </c>
      <c r="J37" s="1"/>
      <c r="L37" s="1"/>
      <c r="Q37" s="1"/>
    </row>
    <row r="38" spans="1:17">
      <c r="A38" s="6">
        <v>17</v>
      </c>
      <c r="B38" s="3">
        <v>4</v>
      </c>
      <c r="C38" s="2" t="s">
        <v>207</v>
      </c>
      <c r="D38" s="2" t="s">
        <v>7</v>
      </c>
      <c r="E38" s="2" t="s">
        <v>15</v>
      </c>
      <c r="F38" s="3" t="s">
        <v>49</v>
      </c>
      <c r="G38" s="2" t="s">
        <v>220</v>
      </c>
      <c r="H38" s="2"/>
      <c r="I38" s="70">
        <v>5.5868055555555553E-2</v>
      </c>
      <c r="J38" s="1"/>
      <c r="L38" s="1"/>
      <c r="Q38" s="1"/>
    </row>
    <row r="39" spans="1:17">
      <c r="A39" s="6">
        <v>18</v>
      </c>
      <c r="B39" s="3">
        <v>5</v>
      </c>
      <c r="C39" s="2" t="s">
        <v>142</v>
      </c>
      <c r="D39" s="2" t="s">
        <v>25</v>
      </c>
      <c r="E39" s="2" t="s">
        <v>5</v>
      </c>
      <c r="F39" s="3" t="s">
        <v>49</v>
      </c>
      <c r="G39" s="2" t="s">
        <v>221</v>
      </c>
      <c r="H39" s="2"/>
      <c r="I39" s="70">
        <v>7.1550925925925934E-2</v>
      </c>
      <c r="J39" s="1"/>
      <c r="L39" s="1"/>
      <c r="Q39" s="1"/>
    </row>
    <row r="40" spans="1:17">
      <c r="A40" s="6">
        <v>19</v>
      </c>
      <c r="B40" s="3">
        <v>10</v>
      </c>
      <c r="C40" s="2" t="s">
        <v>18</v>
      </c>
      <c r="D40" s="2" t="s">
        <v>4</v>
      </c>
      <c r="E40" s="2" t="s">
        <v>5</v>
      </c>
      <c r="F40" s="3" t="s">
        <v>49</v>
      </c>
      <c r="G40" s="2" t="s">
        <v>229</v>
      </c>
      <c r="H40" s="2" t="s">
        <v>230</v>
      </c>
      <c r="I40" s="70" t="s">
        <v>112</v>
      </c>
      <c r="J40" s="1"/>
      <c r="L40" s="1"/>
      <c r="Q40" s="1"/>
    </row>
    <row r="41" spans="1:17">
      <c r="A41" s="6">
        <v>20</v>
      </c>
      <c r="B41" s="3">
        <v>15</v>
      </c>
      <c r="C41" s="2" t="s">
        <v>208</v>
      </c>
      <c r="D41" s="2" t="s">
        <v>14</v>
      </c>
      <c r="E41" s="2" t="s">
        <v>5</v>
      </c>
      <c r="F41" s="3" t="s">
        <v>49</v>
      </c>
      <c r="G41" s="2" t="s">
        <v>235</v>
      </c>
      <c r="H41" s="2"/>
      <c r="I41" s="70" t="s">
        <v>209</v>
      </c>
      <c r="J41" s="1"/>
      <c r="L41" s="1"/>
      <c r="Q41" s="1"/>
    </row>
    <row r="42" spans="1:17">
      <c r="A42" s="3"/>
      <c r="B42" s="6"/>
      <c r="C42" s="5"/>
      <c r="D42" s="5"/>
      <c r="E42" s="5"/>
      <c r="F42" s="5"/>
      <c r="G42" s="5"/>
      <c r="H42" s="5"/>
      <c r="I42" s="70"/>
      <c r="J42" s="1"/>
      <c r="L42" s="1"/>
      <c r="M42" s="1"/>
      <c r="N42" s="1"/>
      <c r="Q42" s="1"/>
    </row>
    <row r="43" spans="1:17">
      <c r="A43" s="3"/>
      <c r="B43" s="6"/>
      <c r="C43" s="5"/>
      <c r="D43" s="9" t="s">
        <v>136</v>
      </c>
      <c r="E43" s="7"/>
      <c r="F43" s="10" t="s">
        <v>52</v>
      </c>
      <c r="G43" s="5"/>
      <c r="H43" s="5"/>
      <c r="I43" s="70"/>
      <c r="J43" s="1"/>
      <c r="L43" s="1"/>
      <c r="M43" s="1"/>
      <c r="N43" s="1"/>
      <c r="Q43" s="1"/>
    </row>
    <row r="44" spans="1:17">
      <c r="A44" s="6">
        <v>1</v>
      </c>
      <c r="B44" s="3">
        <v>47</v>
      </c>
      <c r="C44" s="2" t="s">
        <v>203</v>
      </c>
      <c r="D44" s="2" t="s">
        <v>118</v>
      </c>
      <c r="E44" s="2" t="s">
        <v>204</v>
      </c>
      <c r="F44" s="3" t="s">
        <v>52</v>
      </c>
      <c r="G44" s="2" t="s">
        <v>247</v>
      </c>
      <c r="H44" s="2" t="s">
        <v>248</v>
      </c>
      <c r="I44" s="70">
        <v>4.8819444444444443E-2</v>
      </c>
      <c r="J44" s="1"/>
      <c r="L44" s="1"/>
      <c r="Q44" s="1"/>
    </row>
    <row r="45" spans="1:17">
      <c r="A45" s="3"/>
      <c r="B45" s="6"/>
      <c r="C45" s="5"/>
      <c r="D45" s="5"/>
      <c r="E45" s="5"/>
      <c r="F45" s="5"/>
      <c r="G45" s="6"/>
      <c r="H45" s="5"/>
      <c r="I45" s="70"/>
      <c r="J45" s="1"/>
      <c r="L45" s="1"/>
      <c r="M45" s="1"/>
      <c r="N45" s="1"/>
      <c r="Q45" s="1"/>
    </row>
    <row r="46" spans="1:17">
      <c r="A46" s="3"/>
      <c r="B46" s="6"/>
      <c r="C46" s="5"/>
      <c r="D46" s="9" t="s">
        <v>65</v>
      </c>
      <c r="E46" s="7"/>
      <c r="F46" s="10" t="s">
        <v>38</v>
      </c>
      <c r="G46" s="5"/>
      <c r="H46" s="5"/>
      <c r="I46" s="70"/>
      <c r="J46" s="1"/>
      <c r="L46" s="1"/>
      <c r="M46" s="1"/>
      <c r="N46" s="1"/>
      <c r="Q46" s="1"/>
    </row>
    <row r="47" spans="1:17">
      <c r="A47" s="3">
        <v>1</v>
      </c>
      <c r="B47" s="3">
        <v>55</v>
      </c>
      <c r="C47" s="2" t="s">
        <v>169</v>
      </c>
      <c r="D47" s="2" t="s">
        <v>170</v>
      </c>
      <c r="E47" s="2" t="s">
        <v>5</v>
      </c>
      <c r="F47" s="3" t="s">
        <v>38</v>
      </c>
      <c r="G47" s="2" t="s">
        <v>250</v>
      </c>
      <c r="H47" s="2" t="s">
        <v>225</v>
      </c>
      <c r="I47" s="70">
        <v>5.4837962962962956E-2</v>
      </c>
      <c r="J47" s="1"/>
      <c r="L47" s="1"/>
      <c r="M47" s="1"/>
      <c r="N47" s="1"/>
      <c r="Q47" s="1"/>
    </row>
    <row r="48" spans="1:17">
      <c r="A48" s="3"/>
      <c r="B48" s="3"/>
      <c r="C48" s="2"/>
      <c r="D48" s="2"/>
      <c r="E48" s="2"/>
      <c r="F48" s="3"/>
      <c r="G48" s="2"/>
      <c r="H48" s="5"/>
      <c r="I48" s="70"/>
      <c r="J48" s="1"/>
      <c r="L48" s="1"/>
      <c r="M48" s="1"/>
      <c r="N48" s="1"/>
      <c r="Q48" s="1"/>
    </row>
    <row r="49" spans="1:17">
      <c r="A49" s="3"/>
      <c r="B49" s="6"/>
      <c r="C49" s="5"/>
      <c r="D49" s="9" t="s">
        <v>66</v>
      </c>
      <c r="E49" s="7"/>
      <c r="F49" s="10" t="s">
        <v>41</v>
      </c>
      <c r="G49" s="5"/>
      <c r="H49" s="5"/>
      <c r="I49" s="70"/>
      <c r="J49" s="1"/>
      <c r="L49" s="1"/>
      <c r="M49" s="1"/>
      <c r="N49" s="1"/>
      <c r="Q49" s="1"/>
    </row>
    <row r="50" spans="1:17">
      <c r="A50" s="3">
        <v>1</v>
      </c>
      <c r="B50" s="3">
        <v>14</v>
      </c>
      <c r="C50" s="2" t="s">
        <v>144</v>
      </c>
      <c r="D50" s="2" t="s">
        <v>143</v>
      </c>
      <c r="E50" s="2" t="s">
        <v>145</v>
      </c>
      <c r="F50" s="3" t="s">
        <v>41</v>
      </c>
      <c r="G50" s="2" t="s">
        <v>234</v>
      </c>
      <c r="H50" s="5"/>
      <c r="I50" s="71">
        <v>7.0717592592592596E-2</v>
      </c>
      <c r="J50"/>
    </row>
    <row r="51" spans="1:17">
      <c r="A51" s="3"/>
      <c r="B51" s="3"/>
      <c r="C51" s="2"/>
      <c r="D51" s="2"/>
      <c r="E51" s="2"/>
      <c r="F51" s="3"/>
      <c r="G51" s="2"/>
      <c r="H51" s="5"/>
      <c r="I51" s="71"/>
      <c r="J51"/>
    </row>
    <row r="52" spans="1:17">
      <c r="A52" s="3"/>
      <c r="B52" s="6"/>
      <c r="C52" s="6"/>
      <c r="D52" s="9" t="s">
        <v>67</v>
      </c>
      <c r="E52" s="7"/>
      <c r="F52" s="10" t="s">
        <v>44</v>
      </c>
      <c r="G52" s="5"/>
      <c r="H52" s="5"/>
      <c r="I52" s="70"/>
      <c r="J52" s="1"/>
      <c r="L52" s="1"/>
      <c r="Q52" s="1"/>
    </row>
    <row r="53" spans="1:17">
      <c r="A53" s="6">
        <v>1</v>
      </c>
      <c r="B53" s="3">
        <v>33</v>
      </c>
      <c r="C53" s="2" t="s">
        <v>169</v>
      </c>
      <c r="D53" s="2" t="s">
        <v>171</v>
      </c>
      <c r="E53" s="2" t="s">
        <v>5</v>
      </c>
      <c r="F53" s="3" t="s">
        <v>44</v>
      </c>
      <c r="G53" s="2" t="s">
        <v>245</v>
      </c>
      <c r="H53" s="2" t="s">
        <v>225</v>
      </c>
      <c r="I53" s="70">
        <v>4.836805555555556E-2</v>
      </c>
      <c r="J53" s="1"/>
      <c r="L53" s="1"/>
      <c r="Q53" s="1"/>
    </row>
    <row r="54" spans="1:17">
      <c r="A54" s="3"/>
      <c r="B54" s="6"/>
      <c r="C54" s="6"/>
      <c r="D54" s="9"/>
      <c r="E54" s="7"/>
      <c r="F54" s="10"/>
      <c r="G54" s="10"/>
      <c r="H54" s="5"/>
      <c r="I54" s="70"/>
      <c r="J54" s="1"/>
      <c r="L54" s="1"/>
      <c r="Q54" s="1"/>
    </row>
    <row r="55" spans="1:17">
      <c r="A55" s="3"/>
      <c r="B55" s="6"/>
      <c r="C55" s="5"/>
      <c r="D55" s="9" t="s">
        <v>68</v>
      </c>
      <c r="E55" s="7"/>
      <c r="F55" s="10" t="s">
        <v>47</v>
      </c>
      <c r="G55" s="5"/>
      <c r="H55" s="5"/>
      <c r="I55" s="70"/>
      <c r="J55" s="1"/>
      <c r="L55" s="1"/>
      <c r="Q55" s="1"/>
    </row>
    <row r="56" spans="1:17">
      <c r="A56" s="3">
        <v>1</v>
      </c>
      <c r="B56" s="3">
        <v>8</v>
      </c>
      <c r="C56" s="2" t="s">
        <v>172</v>
      </c>
      <c r="D56" s="2" t="s">
        <v>173</v>
      </c>
      <c r="E56" s="2" t="s">
        <v>5</v>
      </c>
      <c r="F56" s="3" t="s">
        <v>47</v>
      </c>
      <c r="G56" s="2" t="s">
        <v>226</v>
      </c>
      <c r="H56" s="2" t="s">
        <v>227</v>
      </c>
      <c r="I56" s="70">
        <v>4.6759259259259257E-2</v>
      </c>
      <c r="J56" s="1"/>
      <c r="L56" s="1"/>
      <c r="Q56" s="1"/>
    </row>
    <row r="57" spans="1:17">
      <c r="A57" s="3">
        <v>2</v>
      </c>
      <c r="B57" s="3">
        <v>91</v>
      </c>
      <c r="C57" s="2" t="s">
        <v>174</v>
      </c>
      <c r="D57" s="2" t="s">
        <v>175</v>
      </c>
      <c r="E57" s="2" t="s">
        <v>106</v>
      </c>
      <c r="F57" s="3" t="s">
        <v>47</v>
      </c>
      <c r="G57" s="3" t="s">
        <v>256</v>
      </c>
      <c r="H57" s="2" t="s">
        <v>257</v>
      </c>
      <c r="I57" s="70">
        <v>5.0671296296296298E-2</v>
      </c>
      <c r="J57" s="1"/>
      <c r="L57" s="1"/>
      <c r="Q57" s="1"/>
    </row>
    <row r="58" spans="1:17">
      <c r="A58" s="3"/>
      <c r="B58" s="3"/>
      <c r="C58" s="2"/>
      <c r="D58" s="2"/>
      <c r="E58" s="2"/>
      <c r="F58" s="3"/>
      <c r="G58" s="2"/>
      <c r="H58" s="5"/>
      <c r="I58" s="70"/>
      <c r="J58" s="1"/>
      <c r="L58" s="1"/>
      <c r="Q58" s="1"/>
    </row>
    <row r="59" spans="1:17">
      <c r="A59" s="3"/>
      <c r="B59" s="6"/>
      <c r="C59" s="6"/>
      <c r="D59" s="9" t="s">
        <v>69</v>
      </c>
      <c r="E59" s="7"/>
      <c r="F59" s="10" t="s">
        <v>50</v>
      </c>
      <c r="G59" s="5"/>
      <c r="H59" s="5"/>
      <c r="I59" s="70"/>
      <c r="J59" s="1"/>
      <c r="L59" s="1"/>
      <c r="Q59" s="1"/>
    </row>
    <row r="60" spans="1:17" ht="15" customHeight="1">
      <c r="A60" s="6">
        <v>1</v>
      </c>
      <c r="B60" s="3">
        <v>1</v>
      </c>
      <c r="C60" s="2" t="s">
        <v>176</v>
      </c>
      <c r="D60" s="2" t="s">
        <v>177</v>
      </c>
      <c r="E60" s="2" t="s">
        <v>5</v>
      </c>
      <c r="F60" s="3" t="s">
        <v>50</v>
      </c>
      <c r="G60" s="2" t="s">
        <v>217</v>
      </c>
      <c r="H60" s="2"/>
      <c r="I60" s="70">
        <v>4.4259259259259255E-2</v>
      </c>
      <c r="J60" s="1"/>
      <c r="L60" s="1"/>
      <c r="Q60" s="1"/>
    </row>
    <row r="61" spans="1:17">
      <c r="A61" s="6">
        <v>2</v>
      </c>
      <c r="B61" s="3">
        <v>2</v>
      </c>
      <c r="C61" s="2" t="s">
        <v>147</v>
      </c>
      <c r="D61" s="2" t="s">
        <v>146</v>
      </c>
      <c r="E61" s="2" t="s">
        <v>5</v>
      </c>
      <c r="F61" s="3" t="s">
        <v>50</v>
      </c>
      <c r="G61" s="2" t="s">
        <v>218</v>
      </c>
      <c r="H61" s="2"/>
      <c r="I61" s="70">
        <v>4.5821759259259257E-2</v>
      </c>
      <c r="J61" s="1"/>
      <c r="L61" s="1"/>
      <c r="Q61" s="1"/>
    </row>
    <row r="62" spans="1:17">
      <c r="A62" s="6">
        <v>3</v>
      </c>
      <c r="B62" s="3">
        <v>44</v>
      </c>
      <c r="C62" s="2" t="s">
        <v>151</v>
      </c>
      <c r="D62" s="2" t="s">
        <v>119</v>
      </c>
      <c r="E62" s="2" t="s">
        <v>5</v>
      </c>
      <c r="F62" s="3" t="s">
        <v>50</v>
      </c>
      <c r="G62" s="2" t="s">
        <v>246</v>
      </c>
      <c r="H62" s="2"/>
      <c r="I62" s="70">
        <v>4.8645833333333333E-2</v>
      </c>
      <c r="J62" s="1"/>
      <c r="L62" s="1"/>
      <c r="Q62" s="1"/>
    </row>
    <row r="63" spans="1:17">
      <c r="A63" s="6">
        <v>4</v>
      </c>
      <c r="B63" s="3">
        <v>17</v>
      </c>
      <c r="C63" s="2" t="s">
        <v>178</v>
      </c>
      <c r="D63" s="2" t="s">
        <v>24</v>
      </c>
      <c r="E63" s="2" t="s">
        <v>179</v>
      </c>
      <c r="F63" s="3" t="s">
        <v>50</v>
      </c>
      <c r="G63" s="2" t="s">
        <v>238</v>
      </c>
      <c r="H63" s="2"/>
      <c r="I63" s="70">
        <v>5.1655092592592593E-2</v>
      </c>
      <c r="J63" s="1"/>
      <c r="L63" s="1"/>
      <c r="Q63" s="1"/>
    </row>
    <row r="64" spans="1:17">
      <c r="A64" s="6">
        <v>5</v>
      </c>
      <c r="B64" s="3">
        <v>90</v>
      </c>
      <c r="C64" s="2" t="s">
        <v>180</v>
      </c>
      <c r="D64" s="2" t="s">
        <v>181</v>
      </c>
      <c r="E64" s="2" t="s">
        <v>15</v>
      </c>
      <c r="F64" s="3" t="s">
        <v>50</v>
      </c>
      <c r="G64" s="5" t="s">
        <v>255</v>
      </c>
      <c r="H64" s="5" t="s">
        <v>262</v>
      </c>
      <c r="I64" s="70">
        <v>5.2824074074074072E-2</v>
      </c>
      <c r="J64" s="1"/>
      <c r="L64" s="1"/>
      <c r="Q64" s="1"/>
    </row>
    <row r="65" spans="1:17">
      <c r="A65" s="6">
        <v>6</v>
      </c>
      <c r="B65" s="3">
        <v>16</v>
      </c>
      <c r="C65" s="2" t="s">
        <v>182</v>
      </c>
      <c r="D65" s="2" t="s">
        <v>146</v>
      </c>
      <c r="E65" s="2" t="s">
        <v>5</v>
      </c>
      <c r="F65" s="3" t="s">
        <v>50</v>
      </c>
      <c r="G65" s="2" t="s">
        <v>236</v>
      </c>
      <c r="H65" s="2" t="s">
        <v>237</v>
      </c>
      <c r="I65" s="70">
        <v>7.1655092592592604E-2</v>
      </c>
      <c r="J65" s="1"/>
      <c r="L65" s="1"/>
      <c r="Q65" s="1"/>
    </row>
    <row r="66" spans="1:17">
      <c r="A66" s="6">
        <v>7</v>
      </c>
      <c r="B66" s="3">
        <v>77</v>
      </c>
      <c r="C66" s="2" t="s">
        <v>150</v>
      </c>
      <c r="D66" s="2" t="s">
        <v>12</v>
      </c>
      <c r="E66" s="2" t="s">
        <v>5</v>
      </c>
      <c r="F66" s="3" t="s">
        <v>50</v>
      </c>
      <c r="G66" s="2" t="s">
        <v>253</v>
      </c>
      <c r="H66" s="2"/>
      <c r="I66" s="70" t="s">
        <v>111</v>
      </c>
      <c r="J66" s="1"/>
      <c r="L66" s="1"/>
      <c r="Q66" s="1"/>
    </row>
    <row r="67" spans="1:17">
      <c r="A67" s="6"/>
      <c r="B67" s="3"/>
      <c r="C67" s="2"/>
      <c r="D67" s="2"/>
      <c r="E67" s="2"/>
      <c r="F67" s="3"/>
      <c r="G67" s="2"/>
      <c r="H67" s="2"/>
      <c r="I67" s="70"/>
      <c r="J67" s="1"/>
      <c r="L67" s="1"/>
      <c r="Q67" s="1"/>
    </row>
    <row r="68" spans="1:17">
      <c r="A68" s="3"/>
      <c r="B68" s="6"/>
      <c r="C68" s="5"/>
      <c r="D68" s="9" t="s">
        <v>70</v>
      </c>
      <c r="E68" s="5"/>
      <c r="F68" s="10"/>
      <c r="G68" s="5"/>
      <c r="H68" s="5"/>
      <c r="I68" s="57"/>
    </row>
    <row r="70" spans="1:17">
      <c r="C70" s="21" t="s">
        <v>99</v>
      </c>
      <c r="E70" s="21" t="s">
        <v>216</v>
      </c>
    </row>
    <row r="71" spans="1:17">
      <c r="A71" s="3" t="s">
        <v>100</v>
      </c>
      <c r="B71" s="6" t="s">
        <v>0</v>
      </c>
      <c r="C71" s="5" t="s">
        <v>2</v>
      </c>
      <c r="D71" s="5" t="s">
        <v>83</v>
      </c>
      <c r="E71" s="7" t="s">
        <v>3</v>
      </c>
      <c r="F71" s="6" t="s">
        <v>57</v>
      </c>
      <c r="G71" s="6" t="s">
        <v>56</v>
      </c>
      <c r="H71" s="6" t="s">
        <v>58</v>
      </c>
      <c r="I71" s="54" t="s">
        <v>59</v>
      </c>
      <c r="J71" s="3" t="s">
        <v>101</v>
      </c>
      <c r="K71" s="10" t="s">
        <v>152</v>
      </c>
    </row>
    <row r="72" spans="1:17">
      <c r="A72" s="6">
        <v>1</v>
      </c>
      <c r="B72" s="3">
        <v>25</v>
      </c>
      <c r="C72" s="2" t="s">
        <v>190</v>
      </c>
      <c r="D72" s="2" t="s">
        <v>32</v>
      </c>
      <c r="E72" s="2" t="s">
        <v>5</v>
      </c>
      <c r="F72" s="3" t="s">
        <v>49</v>
      </c>
      <c r="G72" s="2" t="s">
        <v>241</v>
      </c>
      <c r="H72" s="2" t="s">
        <v>166</v>
      </c>
      <c r="I72" s="70">
        <v>3.0949074074074073E-2</v>
      </c>
      <c r="J72" s="6">
        <v>1</v>
      </c>
      <c r="K72" s="48">
        <f>((2-(I72/$I$72))*1000)</f>
        <v>1000</v>
      </c>
    </row>
    <row r="73" spans="1:17">
      <c r="A73" s="6">
        <v>2</v>
      </c>
      <c r="B73" s="3">
        <v>13</v>
      </c>
      <c r="C73" s="2" t="s">
        <v>185</v>
      </c>
      <c r="D73" s="2" t="s">
        <v>186</v>
      </c>
      <c r="E73" s="2" t="s">
        <v>5</v>
      </c>
      <c r="F73" s="3" t="s">
        <v>43</v>
      </c>
      <c r="G73" s="2" t="s">
        <v>233</v>
      </c>
      <c r="H73" s="2" t="s">
        <v>225</v>
      </c>
      <c r="I73" s="70">
        <v>3.2638888888888884E-2</v>
      </c>
      <c r="J73" s="6">
        <v>1</v>
      </c>
      <c r="K73" s="48">
        <f t="shared" ref="K73:K96" si="0">((2-(I73/$I$72))*1000)</f>
        <v>945.40014958863151</v>
      </c>
    </row>
    <row r="74" spans="1:17">
      <c r="A74" s="6">
        <v>3</v>
      </c>
      <c r="B74" s="3">
        <v>27</v>
      </c>
      <c r="C74" s="2" t="s">
        <v>187</v>
      </c>
      <c r="D74" s="2" t="s">
        <v>115</v>
      </c>
      <c r="E74" s="2" t="s">
        <v>5</v>
      </c>
      <c r="F74" s="3" t="s">
        <v>43</v>
      </c>
      <c r="G74" s="2" t="s">
        <v>243</v>
      </c>
      <c r="H74" s="2" t="s">
        <v>244</v>
      </c>
      <c r="I74" s="70">
        <v>3.4039351851851848E-2</v>
      </c>
      <c r="J74" s="6">
        <v>2</v>
      </c>
      <c r="K74" s="48">
        <f t="shared" si="0"/>
        <v>900.14958863126401</v>
      </c>
    </row>
    <row r="75" spans="1:17">
      <c r="A75" s="6">
        <v>4</v>
      </c>
      <c r="B75" s="3">
        <v>96</v>
      </c>
      <c r="C75" s="2" t="s">
        <v>191</v>
      </c>
      <c r="D75" s="2" t="s">
        <v>192</v>
      </c>
      <c r="E75" s="2" t="s">
        <v>193</v>
      </c>
      <c r="F75" s="24" t="s">
        <v>49</v>
      </c>
      <c r="G75" s="2">
        <v>1987</v>
      </c>
      <c r="H75" s="2"/>
      <c r="I75" s="70">
        <v>3.425925925925926E-2</v>
      </c>
      <c r="J75" s="6">
        <v>2</v>
      </c>
      <c r="K75" s="48">
        <f t="shared" si="0"/>
        <v>893.0441286462227</v>
      </c>
    </row>
    <row r="76" spans="1:17">
      <c r="A76" s="6">
        <v>5</v>
      </c>
      <c r="B76" s="3">
        <v>22</v>
      </c>
      <c r="C76" s="2" t="s">
        <v>149</v>
      </c>
      <c r="D76" s="2" t="s">
        <v>16</v>
      </c>
      <c r="E76" s="2" t="s">
        <v>5</v>
      </c>
      <c r="F76" s="3" t="s">
        <v>49</v>
      </c>
      <c r="G76" s="2" t="s">
        <v>239</v>
      </c>
      <c r="H76" s="2" t="s">
        <v>240</v>
      </c>
      <c r="I76" s="70">
        <v>3.6006944444444446E-2</v>
      </c>
      <c r="J76" s="6">
        <v>3</v>
      </c>
      <c r="K76" s="48">
        <f t="shared" si="0"/>
        <v>836.57442034405369</v>
      </c>
    </row>
    <row r="77" spans="1:17">
      <c r="A77" s="6">
        <v>6</v>
      </c>
      <c r="B77" s="3">
        <v>7</v>
      </c>
      <c r="C77" s="2" t="s">
        <v>183</v>
      </c>
      <c r="D77" s="2" t="s">
        <v>118</v>
      </c>
      <c r="E77" s="2" t="s">
        <v>5</v>
      </c>
      <c r="F77" s="3" t="s">
        <v>40</v>
      </c>
      <c r="G77" s="2" t="s">
        <v>224</v>
      </c>
      <c r="H77" s="2" t="s">
        <v>225</v>
      </c>
      <c r="I77" s="70">
        <v>3.7893518518518528E-2</v>
      </c>
      <c r="J77" s="6">
        <v>1</v>
      </c>
      <c r="K77" s="48">
        <f t="shared" si="0"/>
        <v>775.61705310396371</v>
      </c>
    </row>
    <row r="78" spans="1:17">
      <c r="A78" s="6">
        <v>7</v>
      </c>
      <c r="B78" s="3">
        <v>93</v>
      </c>
      <c r="C78" s="2" t="s">
        <v>194</v>
      </c>
      <c r="D78" s="2" t="s">
        <v>11</v>
      </c>
      <c r="E78" s="2" t="s">
        <v>5</v>
      </c>
      <c r="F78" s="3" t="s">
        <v>49</v>
      </c>
      <c r="G78" s="3" t="s">
        <v>259</v>
      </c>
      <c r="H78" s="2" t="s">
        <v>260</v>
      </c>
      <c r="I78" s="70">
        <v>3.7974537037037036E-2</v>
      </c>
      <c r="J78" s="6">
        <v>4</v>
      </c>
      <c r="K78" s="48">
        <f t="shared" si="0"/>
        <v>772.9992520568436</v>
      </c>
    </row>
    <row r="79" spans="1:17">
      <c r="A79" s="6">
        <v>8</v>
      </c>
      <c r="B79" s="3">
        <v>88</v>
      </c>
      <c r="C79" s="2" t="s">
        <v>195</v>
      </c>
      <c r="D79" s="2" t="s">
        <v>196</v>
      </c>
      <c r="E79" s="2" t="s">
        <v>5</v>
      </c>
      <c r="F79" s="3" t="s">
        <v>49</v>
      </c>
      <c r="G79" s="2" t="s">
        <v>254</v>
      </c>
      <c r="H79" s="2"/>
      <c r="I79" s="70">
        <v>3.8900462962962963E-2</v>
      </c>
      <c r="J79" s="6">
        <v>5</v>
      </c>
      <c r="K79" s="48">
        <f t="shared" si="0"/>
        <v>743.08152580403885</v>
      </c>
    </row>
    <row r="80" spans="1:17">
      <c r="A80" s="6">
        <v>9</v>
      </c>
      <c r="B80" s="3">
        <v>92</v>
      </c>
      <c r="C80" s="2" t="s">
        <v>197</v>
      </c>
      <c r="D80" s="2" t="s">
        <v>72</v>
      </c>
      <c r="E80" s="2" t="s">
        <v>198</v>
      </c>
      <c r="F80" s="3" t="s">
        <v>49</v>
      </c>
      <c r="G80" s="3" t="s">
        <v>258</v>
      </c>
      <c r="H80" s="2"/>
      <c r="I80" s="70">
        <v>3.9178240740740743E-2</v>
      </c>
      <c r="J80" s="6">
        <v>6</v>
      </c>
      <c r="K80" s="48">
        <f t="shared" si="0"/>
        <v>734.10620792819748</v>
      </c>
    </row>
    <row r="81" spans="1:11">
      <c r="A81" s="6">
        <v>10</v>
      </c>
      <c r="B81" s="3">
        <v>97</v>
      </c>
      <c r="C81" s="2" t="s">
        <v>210</v>
      </c>
      <c r="D81" s="2" t="s">
        <v>122</v>
      </c>
      <c r="E81" s="2" t="s">
        <v>193</v>
      </c>
      <c r="F81" s="24" t="s">
        <v>49</v>
      </c>
      <c r="G81" s="2">
        <v>1973</v>
      </c>
      <c r="H81" s="2"/>
      <c r="I81" s="71">
        <v>3.9861111111111104E-2</v>
      </c>
      <c r="J81" s="6">
        <v>7</v>
      </c>
      <c r="K81" s="48">
        <f t="shared" si="0"/>
        <v>712.04188481675396</v>
      </c>
    </row>
    <row r="82" spans="1:11">
      <c r="A82" s="6">
        <v>11</v>
      </c>
      <c r="B82" s="3">
        <v>26</v>
      </c>
      <c r="C82" s="2" t="s">
        <v>184</v>
      </c>
      <c r="D82" s="2" t="s">
        <v>29</v>
      </c>
      <c r="E82" s="2" t="s">
        <v>5</v>
      </c>
      <c r="F82" s="3" t="s">
        <v>40</v>
      </c>
      <c r="G82" s="2" t="s">
        <v>242</v>
      </c>
      <c r="H82" s="2" t="s">
        <v>225</v>
      </c>
      <c r="I82" s="70">
        <v>3.9976851851851847E-2</v>
      </c>
      <c r="J82" s="6">
        <v>2</v>
      </c>
      <c r="K82" s="48">
        <f t="shared" si="0"/>
        <v>708.30216903515338</v>
      </c>
    </row>
    <row r="83" spans="1:11">
      <c r="A83" s="6">
        <v>12</v>
      </c>
      <c r="B83" s="3">
        <v>99</v>
      </c>
      <c r="C83" s="2" t="s">
        <v>199</v>
      </c>
      <c r="D83" s="2" t="s">
        <v>27</v>
      </c>
      <c r="E83" s="2" t="s">
        <v>5</v>
      </c>
      <c r="F83" s="3" t="s">
        <v>49</v>
      </c>
      <c r="G83" s="2" t="s">
        <v>261</v>
      </c>
      <c r="H83" s="2"/>
      <c r="I83" s="70">
        <v>4.0787037037037031E-2</v>
      </c>
      <c r="J83" s="6">
        <v>8</v>
      </c>
      <c r="K83" s="48">
        <f t="shared" si="0"/>
        <v>682.12415856394921</v>
      </c>
    </row>
    <row r="84" spans="1:11">
      <c r="A84" s="6">
        <v>13</v>
      </c>
      <c r="B84" s="3">
        <v>98</v>
      </c>
      <c r="C84" s="2" t="s">
        <v>200</v>
      </c>
      <c r="D84" s="2" t="s">
        <v>13</v>
      </c>
      <c r="E84" s="2" t="s">
        <v>5</v>
      </c>
      <c r="F84" s="24" t="s">
        <v>49</v>
      </c>
      <c r="G84" s="2">
        <v>1978</v>
      </c>
      <c r="H84" s="2"/>
      <c r="I84" s="70">
        <v>4.1388888888888878E-2</v>
      </c>
      <c r="J84" s="6">
        <v>9</v>
      </c>
      <c r="K84" s="48">
        <f t="shared" si="0"/>
        <v>662.67763649962626</v>
      </c>
    </row>
    <row r="85" spans="1:11">
      <c r="A85" s="6">
        <v>14</v>
      </c>
      <c r="B85" s="3">
        <v>9</v>
      </c>
      <c r="C85" s="2" t="s">
        <v>120</v>
      </c>
      <c r="D85" s="2" t="s">
        <v>11</v>
      </c>
      <c r="E85" s="2" t="s">
        <v>8</v>
      </c>
      <c r="F85" s="3" t="s">
        <v>49</v>
      </c>
      <c r="G85" s="2" t="s">
        <v>228</v>
      </c>
      <c r="H85" s="2" t="s">
        <v>125</v>
      </c>
      <c r="I85" s="70">
        <v>4.2800925925925923E-2</v>
      </c>
      <c r="J85" s="6">
        <v>10</v>
      </c>
      <c r="K85" s="48">
        <f t="shared" si="0"/>
        <v>617.05310396409868</v>
      </c>
    </row>
    <row r="86" spans="1:11">
      <c r="A86" s="6">
        <v>15</v>
      </c>
      <c r="B86" s="3">
        <v>95</v>
      </c>
      <c r="C86" s="2" t="s">
        <v>201</v>
      </c>
      <c r="D86" s="2" t="s">
        <v>202</v>
      </c>
      <c r="E86" s="2" t="s">
        <v>5</v>
      </c>
      <c r="F86" s="24" t="s">
        <v>49</v>
      </c>
      <c r="G86" s="2">
        <v>1986</v>
      </c>
      <c r="H86" s="2"/>
      <c r="I86" s="70">
        <v>4.2870370370370364E-2</v>
      </c>
      <c r="J86" s="6">
        <v>11</v>
      </c>
      <c r="K86" s="48">
        <f t="shared" si="0"/>
        <v>614.80927449513854</v>
      </c>
    </row>
    <row r="87" spans="1:11">
      <c r="A87" s="6">
        <v>16</v>
      </c>
      <c r="B87" s="3">
        <v>6</v>
      </c>
      <c r="C87" s="2" t="s">
        <v>188</v>
      </c>
      <c r="D87" s="2" t="s">
        <v>189</v>
      </c>
      <c r="E87" s="2" t="s">
        <v>5</v>
      </c>
      <c r="F87" s="3" t="s">
        <v>43</v>
      </c>
      <c r="G87" s="2" t="s">
        <v>222</v>
      </c>
      <c r="H87" s="2" t="s">
        <v>223</v>
      </c>
      <c r="I87" s="70">
        <v>4.2997685185185187E-2</v>
      </c>
      <c r="J87" s="6">
        <v>3</v>
      </c>
      <c r="K87" s="48">
        <f t="shared" si="0"/>
        <v>610.69558713537765</v>
      </c>
    </row>
    <row r="88" spans="1:11">
      <c r="A88" s="6">
        <v>17</v>
      </c>
      <c r="B88" s="3">
        <v>53</v>
      </c>
      <c r="C88" s="2" t="s">
        <v>20</v>
      </c>
      <c r="D88" s="2" t="s">
        <v>9</v>
      </c>
      <c r="E88" s="2" t="s">
        <v>5</v>
      </c>
      <c r="F88" s="3" t="s">
        <v>49</v>
      </c>
      <c r="G88" s="2" t="s">
        <v>88</v>
      </c>
      <c r="H88" s="2" t="s">
        <v>249</v>
      </c>
      <c r="I88" s="70">
        <v>4.8414351851851847E-2</v>
      </c>
      <c r="J88" s="6">
        <v>12</v>
      </c>
      <c r="K88" s="48">
        <f t="shared" si="0"/>
        <v>435.67688855646992</v>
      </c>
    </row>
    <row r="89" spans="1:11">
      <c r="A89" s="6">
        <v>18</v>
      </c>
      <c r="B89" s="3">
        <v>66</v>
      </c>
      <c r="C89" s="2" t="s">
        <v>20</v>
      </c>
      <c r="D89" s="2" t="s">
        <v>19</v>
      </c>
      <c r="E89" s="2" t="s">
        <v>5</v>
      </c>
      <c r="F89" s="3" t="s">
        <v>40</v>
      </c>
      <c r="G89" s="2" t="s">
        <v>251</v>
      </c>
      <c r="H89" s="2" t="s">
        <v>252</v>
      </c>
      <c r="I89" s="70">
        <v>4.8726851851851855E-2</v>
      </c>
      <c r="J89" s="6">
        <v>3</v>
      </c>
      <c r="K89" s="48">
        <f t="shared" si="0"/>
        <v>425.57965594614802</v>
      </c>
    </row>
    <row r="90" spans="1:11">
      <c r="A90" s="6">
        <v>19</v>
      </c>
      <c r="B90" s="3">
        <v>47</v>
      </c>
      <c r="C90" s="2" t="s">
        <v>203</v>
      </c>
      <c r="D90" s="2" t="s">
        <v>118</v>
      </c>
      <c r="E90" s="2" t="s">
        <v>204</v>
      </c>
      <c r="F90" s="3" t="s">
        <v>52</v>
      </c>
      <c r="G90" s="2" t="s">
        <v>247</v>
      </c>
      <c r="H90" s="2" t="s">
        <v>248</v>
      </c>
      <c r="I90" s="70">
        <v>4.8819444444444443E-2</v>
      </c>
      <c r="J90" s="6">
        <v>1</v>
      </c>
      <c r="K90" s="48">
        <f t="shared" si="0"/>
        <v>422.5878833208676</v>
      </c>
    </row>
    <row r="91" spans="1:11">
      <c r="A91" s="6">
        <v>20</v>
      </c>
      <c r="B91" s="3">
        <v>94</v>
      </c>
      <c r="C91" s="2" t="s">
        <v>205</v>
      </c>
      <c r="D91" s="2" t="s">
        <v>105</v>
      </c>
      <c r="E91" s="2" t="s">
        <v>5</v>
      </c>
      <c r="F91" s="24" t="s">
        <v>49</v>
      </c>
      <c r="G91" s="2">
        <v>1993</v>
      </c>
      <c r="H91" s="2"/>
      <c r="I91" s="70">
        <v>4.9664351851851841E-2</v>
      </c>
      <c r="J91" s="6">
        <v>13</v>
      </c>
      <c r="K91" s="48">
        <f t="shared" si="0"/>
        <v>395.28795811518359</v>
      </c>
    </row>
    <row r="92" spans="1:11">
      <c r="A92" s="6">
        <v>21</v>
      </c>
      <c r="B92" s="3">
        <v>12</v>
      </c>
      <c r="C92" s="2" t="s">
        <v>206</v>
      </c>
      <c r="D92" s="2" t="s">
        <v>31</v>
      </c>
      <c r="E92" s="2" t="s">
        <v>5</v>
      </c>
      <c r="F92" s="3" t="s">
        <v>49</v>
      </c>
      <c r="G92" s="2" t="s">
        <v>232</v>
      </c>
      <c r="H92" s="2"/>
      <c r="I92" s="70">
        <v>5.049768518518518E-2</v>
      </c>
      <c r="J92" s="6">
        <v>14</v>
      </c>
      <c r="K92" s="48">
        <f t="shared" si="0"/>
        <v>368.36200448765896</v>
      </c>
    </row>
    <row r="93" spans="1:11">
      <c r="A93" s="6">
        <v>22</v>
      </c>
      <c r="B93" s="3">
        <v>11</v>
      </c>
      <c r="C93" s="2" t="s">
        <v>30</v>
      </c>
      <c r="D93" s="2" t="s">
        <v>33</v>
      </c>
      <c r="E93" s="2" t="s">
        <v>116</v>
      </c>
      <c r="F93" s="3" t="s">
        <v>40</v>
      </c>
      <c r="G93" s="2" t="s">
        <v>231</v>
      </c>
      <c r="H93" s="2"/>
      <c r="I93" s="71">
        <v>5.0590277777777783E-2</v>
      </c>
      <c r="J93" s="3">
        <v>4</v>
      </c>
      <c r="K93" s="48">
        <f t="shared" si="0"/>
        <v>365.37023186237815</v>
      </c>
    </row>
    <row r="94" spans="1:11">
      <c r="A94" s="6">
        <v>23</v>
      </c>
      <c r="B94" s="3">
        <v>74</v>
      </c>
      <c r="C94" s="2" t="s">
        <v>121</v>
      </c>
      <c r="D94" s="2" t="s">
        <v>7</v>
      </c>
      <c r="E94" s="2" t="s">
        <v>5</v>
      </c>
      <c r="F94" s="3" t="s">
        <v>49</v>
      </c>
      <c r="G94" s="2" t="s">
        <v>127</v>
      </c>
      <c r="H94" s="2" t="s">
        <v>128</v>
      </c>
      <c r="I94" s="70">
        <v>5.1064814814814806E-2</v>
      </c>
      <c r="J94" s="6">
        <v>15</v>
      </c>
      <c r="K94" s="48">
        <f t="shared" si="0"/>
        <v>350.03739715781637</v>
      </c>
    </row>
    <row r="95" spans="1:11">
      <c r="A95" s="6">
        <v>24</v>
      </c>
      <c r="B95" s="3">
        <v>3</v>
      </c>
      <c r="C95" s="2" t="s">
        <v>122</v>
      </c>
      <c r="D95" s="2" t="s">
        <v>148</v>
      </c>
      <c r="E95" s="2" t="s">
        <v>5</v>
      </c>
      <c r="F95" s="3" t="s">
        <v>49</v>
      </c>
      <c r="G95" s="2" t="s">
        <v>219</v>
      </c>
      <c r="H95" s="2"/>
      <c r="I95" s="70">
        <v>5.1666666666666666E-2</v>
      </c>
      <c r="J95" s="6">
        <v>16</v>
      </c>
      <c r="K95" s="48">
        <f t="shared" si="0"/>
        <v>330.59087509349297</v>
      </c>
    </row>
    <row r="96" spans="1:11">
      <c r="A96" s="6">
        <v>25</v>
      </c>
      <c r="B96" s="3">
        <v>4</v>
      </c>
      <c r="C96" s="2" t="s">
        <v>207</v>
      </c>
      <c r="D96" s="2" t="s">
        <v>7</v>
      </c>
      <c r="E96" s="2" t="s">
        <v>15</v>
      </c>
      <c r="F96" s="3" t="s">
        <v>49</v>
      </c>
      <c r="G96" s="2" t="s">
        <v>220</v>
      </c>
      <c r="H96" s="2"/>
      <c r="I96" s="70">
        <v>5.5868055555555553E-2</v>
      </c>
      <c r="J96" s="6">
        <v>17</v>
      </c>
      <c r="K96" s="48">
        <f t="shared" si="0"/>
        <v>194.83919222139124</v>
      </c>
    </row>
    <row r="97" spans="1:11">
      <c r="A97" s="6">
        <v>26</v>
      </c>
      <c r="B97" s="3">
        <v>5</v>
      </c>
      <c r="C97" s="2" t="s">
        <v>142</v>
      </c>
      <c r="D97" s="2" t="s">
        <v>25</v>
      </c>
      <c r="E97" s="2" t="s">
        <v>5</v>
      </c>
      <c r="F97" s="3" t="s">
        <v>49</v>
      </c>
      <c r="G97" s="2" t="s">
        <v>221</v>
      </c>
      <c r="H97" s="2"/>
      <c r="I97" s="70">
        <v>7.1550925925925934E-2</v>
      </c>
      <c r="J97" s="6">
        <v>18</v>
      </c>
      <c r="K97" s="48">
        <v>20</v>
      </c>
    </row>
    <row r="98" spans="1:11">
      <c r="A98" s="6">
        <v>27</v>
      </c>
      <c r="B98" s="3">
        <v>10</v>
      </c>
      <c r="C98" s="2" t="s">
        <v>18</v>
      </c>
      <c r="D98" s="2" t="s">
        <v>4</v>
      </c>
      <c r="E98" s="2" t="s">
        <v>5</v>
      </c>
      <c r="F98" s="3" t="s">
        <v>49</v>
      </c>
      <c r="G98" s="2" t="s">
        <v>229</v>
      </c>
      <c r="H98" s="2" t="s">
        <v>230</v>
      </c>
      <c r="I98" s="70" t="s">
        <v>112</v>
      </c>
      <c r="J98" s="6">
        <v>19</v>
      </c>
      <c r="K98" s="48">
        <v>0</v>
      </c>
    </row>
    <row r="99" spans="1:11">
      <c r="A99" s="6">
        <v>28</v>
      </c>
      <c r="B99" s="3">
        <v>15</v>
      </c>
      <c r="C99" s="2" t="s">
        <v>208</v>
      </c>
      <c r="D99" s="2" t="s">
        <v>14</v>
      </c>
      <c r="E99" s="2" t="s">
        <v>5</v>
      </c>
      <c r="F99" s="3" t="s">
        <v>49</v>
      </c>
      <c r="G99" s="2" t="s">
        <v>235</v>
      </c>
      <c r="H99" s="2"/>
      <c r="I99" s="70" t="s">
        <v>209</v>
      </c>
      <c r="J99" s="6">
        <v>20</v>
      </c>
      <c r="K99" s="48">
        <v>0</v>
      </c>
    </row>
    <row r="100" spans="1:11">
      <c r="A100" s="16"/>
      <c r="B100" s="41"/>
      <c r="C100" s="42"/>
      <c r="D100" s="5"/>
      <c r="E100" s="5"/>
      <c r="F100" s="5"/>
      <c r="G100" s="6"/>
      <c r="H100" s="5"/>
      <c r="I100" s="46"/>
      <c r="J100" s="6"/>
    </row>
    <row r="101" spans="1:11">
      <c r="A101" s="3"/>
      <c r="B101" s="2"/>
      <c r="C101" s="12" t="s">
        <v>102</v>
      </c>
      <c r="D101" s="5"/>
      <c r="E101" s="12" t="s">
        <v>216</v>
      </c>
      <c r="F101" s="2"/>
      <c r="H101" s="2"/>
      <c r="I101" s="57"/>
      <c r="J101" s="3"/>
    </row>
    <row r="102" spans="1:11">
      <c r="A102" s="3" t="s">
        <v>100</v>
      </c>
      <c r="B102" s="6" t="s">
        <v>0</v>
      </c>
      <c r="C102" s="5" t="s">
        <v>83</v>
      </c>
      <c r="D102" s="5" t="s">
        <v>2</v>
      </c>
      <c r="E102" s="7" t="s">
        <v>3</v>
      </c>
      <c r="F102" s="6" t="s">
        <v>57</v>
      </c>
      <c r="G102" s="6" t="s">
        <v>56</v>
      </c>
      <c r="H102" s="6" t="s">
        <v>58</v>
      </c>
      <c r="I102" s="54" t="s">
        <v>59</v>
      </c>
      <c r="J102" s="3" t="s">
        <v>101</v>
      </c>
      <c r="K102" s="10" t="s">
        <v>152</v>
      </c>
    </row>
    <row r="103" spans="1:11">
      <c r="A103" s="6">
        <v>1</v>
      </c>
      <c r="B103" s="3">
        <v>1</v>
      </c>
      <c r="C103" s="2" t="s">
        <v>176</v>
      </c>
      <c r="D103" s="2" t="s">
        <v>177</v>
      </c>
      <c r="E103" s="2" t="s">
        <v>5</v>
      </c>
      <c r="F103" s="3" t="s">
        <v>50</v>
      </c>
      <c r="G103" s="2" t="s">
        <v>217</v>
      </c>
      <c r="H103" s="2"/>
      <c r="I103" s="70">
        <v>4.4259259259259255E-2</v>
      </c>
      <c r="J103" s="6">
        <v>1</v>
      </c>
      <c r="K103" s="48">
        <f>((2-(I103/$I$103))*1000)</f>
        <v>1000</v>
      </c>
    </row>
    <row r="104" spans="1:11">
      <c r="A104" s="6">
        <v>2</v>
      </c>
      <c r="B104" s="3">
        <v>2</v>
      </c>
      <c r="C104" s="2" t="s">
        <v>147</v>
      </c>
      <c r="D104" s="2" t="s">
        <v>146</v>
      </c>
      <c r="E104" s="2" t="s">
        <v>5</v>
      </c>
      <c r="F104" s="3" t="s">
        <v>50</v>
      </c>
      <c r="G104" s="2" t="s">
        <v>218</v>
      </c>
      <c r="H104" s="2"/>
      <c r="I104" s="70">
        <v>4.5821759259259257E-2</v>
      </c>
      <c r="J104" s="6">
        <v>2</v>
      </c>
      <c r="K104" s="48">
        <f t="shared" ref="K104:K113" si="1">((2-(I104/$I$103))*1000)</f>
        <v>964.69665271966517</v>
      </c>
    </row>
    <row r="105" spans="1:11">
      <c r="A105" s="6">
        <v>3</v>
      </c>
      <c r="B105" s="3">
        <v>8</v>
      </c>
      <c r="C105" s="2" t="s">
        <v>172</v>
      </c>
      <c r="D105" s="2" t="s">
        <v>173</v>
      </c>
      <c r="E105" s="2" t="s">
        <v>5</v>
      </c>
      <c r="F105" s="3" t="s">
        <v>47</v>
      </c>
      <c r="G105" s="2" t="s">
        <v>226</v>
      </c>
      <c r="H105" s="2" t="s">
        <v>227</v>
      </c>
      <c r="I105" s="70">
        <v>4.6759259259259257E-2</v>
      </c>
      <c r="J105" s="3">
        <v>1</v>
      </c>
      <c r="K105" s="48">
        <f t="shared" si="1"/>
        <v>943.51464435146443</v>
      </c>
    </row>
    <row r="106" spans="1:11">
      <c r="A106" s="6">
        <v>4</v>
      </c>
      <c r="B106" s="3">
        <v>33</v>
      </c>
      <c r="C106" s="2" t="s">
        <v>169</v>
      </c>
      <c r="D106" s="2" t="s">
        <v>171</v>
      </c>
      <c r="E106" s="2" t="s">
        <v>5</v>
      </c>
      <c r="F106" s="3" t="s">
        <v>44</v>
      </c>
      <c r="G106" s="2" t="s">
        <v>245</v>
      </c>
      <c r="H106" s="2" t="s">
        <v>225</v>
      </c>
      <c r="I106" s="70">
        <v>4.836805555555556E-2</v>
      </c>
      <c r="J106" s="6">
        <v>1</v>
      </c>
      <c r="K106" s="48">
        <f t="shared" si="1"/>
        <v>907.16527196652703</v>
      </c>
    </row>
    <row r="107" spans="1:11">
      <c r="A107" s="6">
        <v>5</v>
      </c>
      <c r="B107" s="3">
        <v>44</v>
      </c>
      <c r="C107" s="2" t="s">
        <v>151</v>
      </c>
      <c r="D107" s="2" t="s">
        <v>119</v>
      </c>
      <c r="E107" s="2" t="s">
        <v>5</v>
      </c>
      <c r="F107" s="3" t="s">
        <v>50</v>
      </c>
      <c r="G107" s="2" t="s">
        <v>246</v>
      </c>
      <c r="H107" s="2"/>
      <c r="I107" s="70">
        <v>4.8645833333333333E-2</v>
      </c>
      <c r="J107" s="6">
        <v>3</v>
      </c>
      <c r="K107" s="48">
        <f t="shared" si="1"/>
        <v>900.8891213389121</v>
      </c>
    </row>
    <row r="108" spans="1:11">
      <c r="A108" s="6">
        <v>6</v>
      </c>
      <c r="B108" s="3">
        <v>91</v>
      </c>
      <c r="C108" s="2" t="s">
        <v>174</v>
      </c>
      <c r="D108" s="2" t="s">
        <v>175</v>
      </c>
      <c r="E108" s="2" t="s">
        <v>106</v>
      </c>
      <c r="F108" s="3" t="s">
        <v>47</v>
      </c>
      <c r="G108" s="3" t="s">
        <v>256</v>
      </c>
      <c r="H108" s="2" t="s">
        <v>257</v>
      </c>
      <c r="I108" s="70">
        <v>5.0671296296296298E-2</v>
      </c>
      <c r="J108" s="3">
        <v>2</v>
      </c>
      <c r="K108" s="48">
        <f t="shared" si="1"/>
        <v>855.12552301255209</v>
      </c>
    </row>
    <row r="109" spans="1:11">
      <c r="A109" s="6">
        <v>7</v>
      </c>
      <c r="B109" s="3">
        <v>17</v>
      </c>
      <c r="C109" s="2" t="s">
        <v>178</v>
      </c>
      <c r="D109" s="2" t="s">
        <v>24</v>
      </c>
      <c r="E109" s="2" t="s">
        <v>179</v>
      </c>
      <c r="F109" s="3" t="s">
        <v>50</v>
      </c>
      <c r="G109" s="2" t="s">
        <v>238</v>
      </c>
      <c r="H109" s="2"/>
      <c r="I109" s="70">
        <v>5.1655092592592593E-2</v>
      </c>
      <c r="J109" s="6">
        <v>4</v>
      </c>
      <c r="K109" s="48">
        <f t="shared" si="1"/>
        <v>832.89748953974879</v>
      </c>
    </row>
    <row r="110" spans="1:11">
      <c r="A110" s="6">
        <v>8</v>
      </c>
      <c r="B110" s="3">
        <v>90</v>
      </c>
      <c r="C110" s="2" t="s">
        <v>180</v>
      </c>
      <c r="D110" s="2" t="s">
        <v>181</v>
      </c>
      <c r="E110" s="2" t="s">
        <v>15</v>
      </c>
      <c r="F110" s="3" t="s">
        <v>50</v>
      </c>
      <c r="G110" s="5" t="s">
        <v>255</v>
      </c>
      <c r="H110" s="5" t="s">
        <v>262</v>
      </c>
      <c r="I110" s="70">
        <v>5.2824074074074072E-2</v>
      </c>
      <c r="J110" s="6">
        <v>5</v>
      </c>
      <c r="K110" s="48">
        <f t="shared" si="1"/>
        <v>806.48535564853546</v>
      </c>
    </row>
    <row r="111" spans="1:11">
      <c r="A111" s="6">
        <v>9</v>
      </c>
      <c r="B111" s="3">
        <v>55</v>
      </c>
      <c r="C111" s="2" t="s">
        <v>169</v>
      </c>
      <c r="D111" s="2" t="s">
        <v>170</v>
      </c>
      <c r="E111" s="2" t="s">
        <v>5</v>
      </c>
      <c r="F111" s="3" t="s">
        <v>38</v>
      </c>
      <c r="G111" s="2" t="s">
        <v>250</v>
      </c>
      <c r="H111" s="2" t="s">
        <v>225</v>
      </c>
      <c r="I111" s="70">
        <v>5.4837962962962956E-2</v>
      </c>
      <c r="J111" s="3">
        <v>1</v>
      </c>
      <c r="K111" s="48">
        <f t="shared" si="1"/>
        <v>760.98326359832652</v>
      </c>
    </row>
    <row r="112" spans="1:11">
      <c r="A112" s="6">
        <v>10</v>
      </c>
      <c r="B112" s="3">
        <v>14</v>
      </c>
      <c r="C112" s="2" t="s">
        <v>144</v>
      </c>
      <c r="D112" s="2" t="s">
        <v>143</v>
      </c>
      <c r="E112" s="2" t="s">
        <v>145</v>
      </c>
      <c r="F112" s="3" t="s">
        <v>41</v>
      </c>
      <c r="G112" s="2" t="s">
        <v>234</v>
      </c>
      <c r="H112" s="5"/>
      <c r="I112" s="71">
        <v>7.0717592592592596E-2</v>
      </c>
      <c r="J112" s="3">
        <v>1</v>
      </c>
      <c r="K112" s="48">
        <f t="shared" si="1"/>
        <v>402.196652719665</v>
      </c>
    </row>
    <row r="113" spans="1:11">
      <c r="A113" s="6">
        <v>11</v>
      </c>
      <c r="B113" s="3">
        <v>16</v>
      </c>
      <c r="C113" s="2" t="s">
        <v>182</v>
      </c>
      <c r="D113" s="2" t="s">
        <v>146</v>
      </c>
      <c r="E113" s="2" t="s">
        <v>5</v>
      </c>
      <c r="F113" s="3" t="s">
        <v>50</v>
      </c>
      <c r="G113" s="2" t="s">
        <v>236</v>
      </c>
      <c r="H113" s="2" t="s">
        <v>237</v>
      </c>
      <c r="I113" s="70">
        <v>7.1655092592592604E-2</v>
      </c>
      <c r="J113" s="6">
        <v>6</v>
      </c>
      <c r="K113" s="48">
        <f t="shared" si="1"/>
        <v>381.01464435146391</v>
      </c>
    </row>
    <row r="114" spans="1:11">
      <c r="A114" s="6">
        <v>12</v>
      </c>
      <c r="B114" s="3">
        <v>77</v>
      </c>
      <c r="C114" s="2" t="s">
        <v>150</v>
      </c>
      <c r="D114" s="2" t="s">
        <v>12</v>
      </c>
      <c r="E114" s="2" t="s">
        <v>5</v>
      </c>
      <c r="F114" s="3" t="s">
        <v>50</v>
      </c>
      <c r="G114" s="2" t="s">
        <v>253</v>
      </c>
      <c r="H114" s="2"/>
      <c r="I114" s="70" t="s">
        <v>111</v>
      </c>
      <c r="J114" s="6">
        <v>7</v>
      </c>
      <c r="K114" s="48">
        <v>0</v>
      </c>
    </row>
    <row r="115" spans="1:11">
      <c r="A115" s="16"/>
      <c r="B115" s="31"/>
      <c r="C115" s="32"/>
      <c r="D115" s="32"/>
      <c r="E115" s="32"/>
      <c r="F115" s="32"/>
      <c r="G115" s="31"/>
      <c r="H115" s="32"/>
      <c r="I115" s="47"/>
      <c r="J115" s="30"/>
    </row>
    <row r="116" spans="1:11">
      <c r="B116" s="23"/>
      <c r="D116" t="s">
        <v>263</v>
      </c>
    </row>
    <row r="117" spans="1:11">
      <c r="A117" t="s">
        <v>103</v>
      </c>
      <c r="B117" s="23"/>
      <c r="D117"/>
    </row>
    <row r="118" spans="1:11">
      <c r="A118"/>
      <c r="B118" s="23"/>
      <c r="D118"/>
    </row>
    <row r="119" spans="1:11">
      <c r="A119" t="s">
        <v>137</v>
      </c>
      <c r="B119" s="23"/>
      <c r="D119"/>
    </row>
    <row r="120" spans="1:11">
      <c r="A120"/>
      <c r="B120" s="28"/>
      <c r="C120" s="29"/>
    </row>
    <row r="121" spans="1:11">
      <c r="A121" s="28" t="s">
        <v>104</v>
      </c>
      <c r="B121" s="28"/>
      <c r="C121" s="29"/>
    </row>
    <row r="122" spans="1:11">
      <c r="A122" s="28"/>
      <c r="D122" s="1" t="s">
        <v>373</v>
      </c>
    </row>
    <row r="123" spans="1:11">
      <c r="A123" s="1"/>
    </row>
    <row r="125" spans="1:11">
      <c r="A125" s="1"/>
      <c r="C125" t="s">
        <v>265</v>
      </c>
      <c r="D125"/>
      <c r="E125"/>
      <c r="F125"/>
      <c r="G125" s="25"/>
      <c r="H125" s="23"/>
      <c r="J125"/>
    </row>
    <row r="126" spans="1:11">
      <c r="A126" s="1"/>
      <c r="C126" s="3" t="s">
        <v>37</v>
      </c>
      <c r="D126" s="3" t="s">
        <v>38</v>
      </c>
      <c r="E126" s="4" t="s">
        <v>39</v>
      </c>
      <c r="F126" s="6"/>
      <c r="G126" s="23"/>
      <c r="H126"/>
      <c r="J126"/>
    </row>
    <row r="127" spans="1:11">
      <c r="A127" s="1"/>
      <c r="C127" s="3" t="s">
        <v>40</v>
      </c>
      <c r="D127" s="3" t="s">
        <v>41</v>
      </c>
      <c r="E127" s="4" t="s">
        <v>42</v>
      </c>
      <c r="F127" s="6"/>
      <c r="G127" s="23"/>
      <c r="H127"/>
      <c r="J127"/>
    </row>
    <row r="128" spans="1:11">
      <c r="A128" s="1"/>
      <c r="C128" s="3" t="s">
        <v>43</v>
      </c>
      <c r="D128" s="3" t="s">
        <v>44</v>
      </c>
      <c r="E128" s="4" t="s">
        <v>45</v>
      </c>
      <c r="F128" s="6"/>
      <c r="G128" s="23"/>
      <c r="H128"/>
      <c r="J128"/>
    </row>
    <row r="129" spans="1:10">
      <c r="A129" s="1"/>
      <c r="C129" s="3" t="s">
        <v>46</v>
      </c>
      <c r="D129" s="3" t="s">
        <v>47</v>
      </c>
      <c r="E129" s="4" t="s">
        <v>48</v>
      </c>
      <c r="F129" s="6"/>
      <c r="G129" s="23"/>
      <c r="H129"/>
      <c r="J129"/>
    </row>
    <row r="130" spans="1:10">
      <c r="A130" s="1"/>
      <c r="C130" s="3" t="s">
        <v>49</v>
      </c>
      <c r="D130" s="3" t="s">
        <v>50</v>
      </c>
      <c r="E130" s="4" t="s">
        <v>51</v>
      </c>
      <c r="F130" s="6"/>
      <c r="G130" s="23"/>
      <c r="H130"/>
      <c r="J130"/>
    </row>
    <row r="131" spans="1:10">
      <c r="A131" s="1"/>
      <c r="C131" s="3" t="s">
        <v>52</v>
      </c>
      <c r="D131" s="3" t="s">
        <v>53</v>
      </c>
      <c r="E131" s="4" t="s">
        <v>54</v>
      </c>
      <c r="F131" s="6"/>
      <c r="G131" s="23"/>
      <c r="H131"/>
      <c r="J131"/>
    </row>
  </sheetData>
  <sortState ref="B103:J122">
    <sortCondition ref="I103:I122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Q126"/>
  <sheetViews>
    <sheetView workbookViewId="0"/>
  </sheetViews>
  <sheetFormatPr defaultRowHeight="14.4"/>
  <cols>
    <col min="1" max="1" width="9" style="23" customWidth="1"/>
    <col min="2" max="2" width="8.88671875" style="25"/>
    <col min="3" max="3" width="12.77734375" style="1" customWidth="1"/>
    <col min="4" max="4" width="17.77734375" style="1" customWidth="1"/>
    <col min="5" max="5" width="19" style="1" customWidth="1"/>
    <col min="6" max="6" width="13.33203125" style="1" customWidth="1"/>
    <col min="7" max="7" width="14.44140625" style="1" customWidth="1"/>
    <col min="8" max="8" width="27.5546875" style="1" customWidth="1"/>
    <col min="9" max="9" width="13.44140625" style="58" customWidth="1"/>
    <col min="10" max="11" width="11.109375" customWidth="1"/>
  </cols>
  <sheetData>
    <row r="1" spans="1:17">
      <c r="A1" s="18"/>
      <c r="B1" s="15"/>
      <c r="D1" s="19" t="s">
        <v>98</v>
      </c>
      <c r="E1" s="15"/>
      <c r="F1" s="15"/>
      <c r="G1" s="16"/>
      <c r="H1" s="16"/>
    </row>
    <row r="2" spans="1:17">
      <c r="B2" s="19" t="s">
        <v>211</v>
      </c>
      <c r="D2" s="19" t="s">
        <v>213</v>
      </c>
      <c r="F2" s="20" t="s">
        <v>214</v>
      </c>
      <c r="G2" s="22"/>
      <c r="H2" s="22"/>
    </row>
    <row r="3" spans="1:17">
      <c r="B3" s="19" t="s">
        <v>264</v>
      </c>
      <c r="C3" s="20"/>
      <c r="F3" s="20" t="s">
        <v>215</v>
      </c>
      <c r="H3" s="22" t="s">
        <v>141</v>
      </c>
    </row>
    <row r="4" spans="1:17">
      <c r="B4" s="17"/>
      <c r="D4" s="22" t="s">
        <v>368</v>
      </c>
      <c r="E4" s="17"/>
      <c r="F4" s="17"/>
      <c r="G4" s="16"/>
      <c r="H4" s="16"/>
    </row>
    <row r="5" spans="1:17">
      <c r="A5" s="3" t="s">
        <v>97</v>
      </c>
      <c r="B5" s="6" t="s">
        <v>0</v>
      </c>
      <c r="C5" s="5" t="s">
        <v>2</v>
      </c>
      <c r="D5" s="5" t="s">
        <v>1</v>
      </c>
      <c r="E5" s="5" t="s">
        <v>3</v>
      </c>
      <c r="F5" s="5" t="s">
        <v>74</v>
      </c>
      <c r="G5" s="5" t="s">
        <v>34</v>
      </c>
      <c r="H5" s="5" t="s">
        <v>35</v>
      </c>
      <c r="I5" s="59" t="s">
        <v>59</v>
      </c>
    </row>
    <row r="6" spans="1:17">
      <c r="A6" s="3"/>
      <c r="B6" s="6"/>
      <c r="C6" s="5"/>
      <c r="D6" s="9" t="s">
        <v>138</v>
      </c>
      <c r="E6" s="10"/>
      <c r="F6" s="10" t="s">
        <v>40</v>
      </c>
      <c r="G6" s="5"/>
      <c r="H6" s="8"/>
      <c r="I6" s="60"/>
    </row>
    <row r="7" spans="1:17">
      <c r="A7" s="3">
        <v>1</v>
      </c>
      <c r="B7" s="3">
        <v>293</v>
      </c>
      <c r="C7" s="2" t="s">
        <v>73</v>
      </c>
      <c r="D7" s="2" t="s">
        <v>72</v>
      </c>
      <c r="E7" s="2" t="s">
        <v>5</v>
      </c>
      <c r="F7" s="3" t="s">
        <v>40</v>
      </c>
      <c r="G7" s="2">
        <v>2007</v>
      </c>
      <c r="H7" s="2"/>
      <c r="I7" s="71">
        <v>6.4432870370370363E-2</v>
      </c>
    </row>
    <row r="8" spans="1:17">
      <c r="A8" s="3">
        <v>2</v>
      </c>
      <c r="B8" s="3">
        <v>123</v>
      </c>
      <c r="C8" s="2" t="s">
        <v>277</v>
      </c>
      <c r="D8" s="2" t="s">
        <v>28</v>
      </c>
      <c r="E8" s="2" t="s">
        <v>5</v>
      </c>
      <c r="F8" s="3" t="s">
        <v>40</v>
      </c>
      <c r="G8" s="2" t="s">
        <v>309</v>
      </c>
      <c r="H8" s="2" t="s">
        <v>310</v>
      </c>
      <c r="I8" s="71">
        <v>6.4953703703703694E-2</v>
      </c>
    </row>
    <row r="9" spans="1:17">
      <c r="A9" s="3">
        <v>3</v>
      </c>
      <c r="B9" s="3">
        <v>121</v>
      </c>
      <c r="C9" s="2" t="s">
        <v>187</v>
      </c>
      <c r="D9" s="2" t="s">
        <v>276</v>
      </c>
      <c r="E9" s="2" t="s">
        <v>5</v>
      </c>
      <c r="F9" s="3" t="s">
        <v>40</v>
      </c>
      <c r="G9" s="2" t="s">
        <v>243</v>
      </c>
      <c r="H9" s="2" t="s">
        <v>308</v>
      </c>
      <c r="I9" s="71">
        <v>6.5011574074074083E-2</v>
      </c>
    </row>
    <row r="10" spans="1:17">
      <c r="A10" s="3">
        <v>4</v>
      </c>
      <c r="B10" s="3">
        <v>191</v>
      </c>
      <c r="C10" s="2" t="s">
        <v>289</v>
      </c>
      <c r="D10" s="2" t="s">
        <v>10</v>
      </c>
      <c r="E10" s="2" t="s">
        <v>5</v>
      </c>
      <c r="F10" s="3" t="s">
        <v>40</v>
      </c>
      <c r="G10" s="3" t="s">
        <v>324</v>
      </c>
      <c r="H10" s="2" t="s">
        <v>129</v>
      </c>
      <c r="I10" s="71">
        <v>6.5312499999999996E-2</v>
      </c>
    </row>
    <row r="11" spans="1:17">
      <c r="A11" s="3">
        <v>5</v>
      </c>
      <c r="B11" s="3">
        <v>105</v>
      </c>
      <c r="C11" s="2" t="s">
        <v>272</v>
      </c>
      <c r="D11" s="2" t="s">
        <v>6</v>
      </c>
      <c r="E11" s="2" t="s">
        <v>5</v>
      </c>
      <c r="F11" s="3" t="s">
        <v>40</v>
      </c>
      <c r="G11" s="2" t="s">
        <v>303</v>
      </c>
      <c r="H11" s="2" t="s">
        <v>244</v>
      </c>
      <c r="I11" s="71">
        <v>6.6770833333333335E-2</v>
      </c>
    </row>
    <row r="12" spans="1:17">
      <c r="A12" s="3">
        <v>6</v>
      </c>
      <c r="B12" s="3">
        <v>107</v>
      </c>
      <c r="C12" s="2" t="s">
        <v>274</v>
      </c>
      <c r="D12" s="2" t="s">
        <v>160</v>
      </c>
      <c r="E12" s="2" t="s">
        <v>5</v>
      </c>
      <c r="F12" s="3" t="s">
        <v>40</v>
      </c>
      <c r="G12" s="2" t="s">
        <v>305</v>
      </c>
      <c r="H12" s="2"/>
      <c r="I12" s="71">
        <v>6.924768518518519E-2</v>
      </c>
    </row>
    <row r="13" spans="1:17">
      <c r="A13" s="3">
        <v>7</v>
      </c>
      <c r="B13" s="3">
        <v>106</v>
      </c>
      <c r="C13" s="2" t="s">
        <v>273</v>
      </c>
      <c r="D13" s="2" t="s">
        <v>13</v>
      </c>
      <c r="E13" s="2" t="s">
        <v>5</v>
      </c>
      <c r="F13" s="3" t="s">
        <v>40</v>
      </c>
      <c r="G13" s="2" t="s">
        <v>304</v>
      </c>
      <c r="H13" s="2"/>
      <c r="I13" s="71">
        <v>7.0844907407407412E-2</v>
      </c>
    </row>
    <row r="14" spans="1:17">
      <c r="A14" s="3">
        <v>8</v>
      </c>
      <c r="B14" s="3">
        <v>190</v>
      </c>
      <c r="C14" s="2" t="s">
        <v>285</v>
      </c>
      <c r="D14" s="2" t="s">
        <v>288</v>
      </c>
      <c r="E14" s="2" t="s">
        <v>15</v>
      </c>
      <c r="F14" s="3" t="s">
        <v>40</v>
      </c>
      <c r="G14" s="2" t="s">
        <v>323</v>
      </c>
      <c r="H14" s="2"/>
      <c r="I14" s="71">
        <v>7.3009259259259246E-2</v>
      </c>
      <c r="J14" s="18"/>
      <c r="K14" s="15"/>
      <c r="L14" s="15"/>
      <c r="M14" s="15"/>
      <c r="N14" s="18"/>
      <c r="Q14" s="72"/>
    </row>
    <row r="15" spans="1:17">
      <c r="A15" s="3">
        <v>9</v>
      </c>
      <c r="B15" s="3">
        <v>168</v>
      </c>
      <c r="C15" s="2" t="s">
        <v>286</v>
      </c>
      <c r="D15" s="2" t="s">
        <v>285</v>
      </c>
      <c r="E15" s="2" t="s">
        <v>5</v>
      </c>
      <c r="F15" s="3" t="s">
        <v>40</v>
      </c>
      <c r="G15" s="2" t="s">
        <v>319</v>
      </c>
      <c r="H15" s="2"/>
      <c r="I15" s="71">
        <v>9.0844907407407402E-2</v>
      </c>
      <c r="J15" s="18"/>
      <c r="K15" s="15"/>
      <c r="L15" s="15"/>
      <c r="M15" s="15"/>
      <c r="N15" s="18"/>
      <c r="Q15" s="72"/>
    </row>
    <row r="16" spans="1:17">
      <c r="A16" s="3">
        <v>10</v>
      </c>
      <c r="B16" s="3">
        <v>134</v>
      </c>
      <c r="C16" s="2" t="s">
        <v>282</v>
      </c>
      <c r="D16" s="2" t="s">
        <v>72</v>
      </c>
      <c r="E16" s="2" t="s">
        <v>5</v>
      </c>
      <c r="F16" s="3" t="s">
        <v>40</v>
      </c>
      <c r="G16" s="2" t="s">
        <v>315</v>
      </c>
      <c r="H16" s="2" t="s">
        <v>316</v>
      </c>
      <c r="I16" s="71">
        <v>9.2395833333333316E-2</v>
      </c>
      <c r="J16" s="18"/>
      <c r="K16" s="15"/>
      <c r="L16" s="15"/>
      <c r="M16" s="15"/>
      <c r="N16" s="18"/>
      <c r="Q16" s="72"/>
    </row>
    <row r="17" spans="1:10">
      <c r="A17" s="3"/>
      <c r="B17" s="6"/>
      <c r="C17" s="5"/>
      <c r="D17" s="5"/>
      <c r="E17" s="5"/>
      <c r="F17" s="5"/>
      <c r="G17" s="5"/>
      <c r="H17" s="5"/>
      <c r="I17" s="59"/>
    </row>
    <row r="18" spans="1:10">
      <c r="A18" s="3"/>
      <c r="B18" s="6"/>
      <c r="C18" s="5"/>
      <c r="D18" s="9" t="s">
        <v>85</v>
      </c>
      <c r="E18" s="10"/>
      <c r="F18" s="10" t="s">
        <v>43</v>
      </c>
      <c r="G18" s="5"/>
      <c r="H18" s="5"/>
      <c r="I18" s="44"/>
    </row>
    <row r="19" spans="1:10">
      <c r="A19" s="6">
        <v>1</v>
      </c>
      <c r="B19" s="3">
        <v>117</v>
      </c>
      <c r="C19" s="2" t="s">
        <v>157</v>
      </c>
      <c r="D19" s="2" t="s">
        <v>11</v>
      </c>
      <c r="E19" s="2" t="s">
        <v>8</v>
      </c>
      <c r="F19" s="3" t="s">
        <v>43</v>
      </c>
      <c r="G19" s="2" t="s">
        <v>158</v>
      </c>
      <c r="H19" s="2" t="s">
        <v>159</v>
      </c>
      <c r="I19" s="71">
        <v>7.1226851851851847E-2</v>
      </c>
    </row>
    <row r="20" spans="1:10">
      <c r="A20" s="6">
        <v>2</v>
      </c>
      <c r="B20" s="3">
        <v>196</v>
      </c>
      <c r="C20" s="2" t="s">
        <v>293</v>
      </c>
      <c r="D20" s="2" t="s">
        <v>122</v>
      </c>
      <c r="E20" s="2" t="s">
        <v>5</v>
      </c>
      <c r="F20" s="3" t="s">
        <v>43</v>
      </c>
      <c r="G20" s="3" t="s">
        <v>328</v>
      </c>
      <c r="H20" s="2" t="s">
        <v>329</v>
      </c>
      <c r="I20" s="71">
        <v>7.2569444444444436E-2</v>
      </c>
      <c r="J20" s="49" t="s">
        <v>153</v>
      </c>
    </row>
    <row r="21" spans="1:10">
      <c r="A21" s="6">
        <v>3</v>
      </c>
      <c r="B21" s="3">
        <v>110</v>
      </c>
      <c r="C21" s="2" t="s">
        <v>30</v>
      </c>
      <c r="D21" s="2" t="s">
        <v>4</v>
      </c>
      <c r="E21" s="2" t="s">
        <v>116</v>
      </c>
      <c r="F21" s="3" t="s">
        <v>43</v>
      </c>
      <c r="G21" s="2" t="s">
        <v>132</v>
      </c>
      <c r="H21" s="2"/>
      <c r="I21" s="71">
        <v>7.4131944444444431E-2</v>
      </c>
      <c r="J21" s="49" t="s">
        <v>153</v>
      </c>
    </row>
    <row r="22" spans="1:10">
      <c r="A22" s="6">
        <v>4</v>
      </c>
      <c r="B22" s="3">
        <v>100</v>
      </c>
      <c r="C22" s="2" t="s">
        <v>266</v>
      </c>
      <c r="D22" s="2" t="s">
        <v>16</v>
      </c>
      <c r="E22" s="2" t="s">
        <v>8</v>
      </c>
      <c r="F22" s="3" t="s">
        <v>43</v>
      </c>
      <c r="G22" s="2" t="s">
        <v>299</v>
      </c>
      <c r="H22" s="2"/>
      <c r="I22" s="71">
        <v>7.5729166666666667E-2</v>
      </c>
      <c r="J22" s="49" t="s">
        <v>153</v>
      </c>
    </row>
    <row r="23" spans="1:10">
      <c r="A23" s="6">
        <v>5</v>
      </c>
      <c r="B23" s="3">
        <v>294</v>
      </c>
      <c r="C23" s="2" t="s">
        <v>287</v>
      </c>
      <c r="D23" s="2" t="s">
        <v>29</v>
      </c>
      <c r="E23" s="2" t="s">
        <v>5</v>
      </c>
      <c r="F23" s="3" t="s">
        <v>43</v>
      </c>
      <c r="G23" s="2"/>
      <c r="H23" s="2"/>
      <c r="I23" s="71">
        <v>8.9143518518518525E-2</v>
      </c>
      <c r="J23" s="49" t="s">
        <v>153</v>
      </c>
    </row>
    <row r="24" spans="1:10">
      <c r="A24" s="6">
        <v>6</v>
      </c>
      <c r="B24" s="3">
        <v>198</v>
      </c>
      <c r="C24" s="2" t="s">
        <v>18</v>
      </c>
      <c r="D24" s="2" t="s">
        <v>23</v>
      </c>
      <c r="E24" s="2" t="s">
        <v>5</v>
      </c>
      <c r="F24" s="3" t="s">
        <v>43</v>
      </c>
      <c r="G24" s="3" t="s">
        <v>163</v>
      </c>
      <c r="H24" s="2"/>
      <c r="I24" s="71">
        <v>8.958333333333332E-2</v>
      </c>
      <c r="J24" s="49" t="s">
        <v>153</v>
      </c>
    </row>
    <row r="25" spans="1:10">
      <c r="A25" s="6">
        <v>7</v>
      </c>
      <c r="B25" s="3">
        <v>104</v>
      </c>
      <c r="C25" s="2" t="s">
        <v>271</v>
      </c>
      <c r="D25" s="2" t="s">
        <v>270</v>
      </c>
      <c r="E25" s="2" t="s">
        <v>8</v>
      </c>
      <c r="F25" s="3" t="s">
        <v>43</v>
      </c>
      <c r="G25" s="2" t="s">
        <v>302</v>
      </c>
      <c r="H25" s="2"/>
      <c r="I25" s="71">
        <v>9.2916666666666661E-2</v>
      </c>
      <c r="J25" s="49" t="s">
        <v>153</v>
      </c>
    </row>
    <row r="26" spans="1:10">
      <c r="A26" s="6">
        <v>8</v>
      </c>
      <c r="B26" s="3">
        <v>141</v>
      </c>
      <c r="C26" s="2" t="s">
        <v>134</v>
      </c>
      <c r="D26" s="2" t="s">
        <v>26</v>
      </c>
      <c r="E26" s="2" t="s">
        <v>5</v>
      </c>
      <c r="F26" s="3" t="s">
        <v>43</v>
      </c>
      <c r="G26" s="2" t="s">
        <v>135</v>
      </c>
      <c r="H26" s="2" t="s">
        <v>317</v>
      </c>
      <c r="I26" s="71">
        <v>9.3541666666666648E-2</v>
      </c>
      <c r="J26" s="49" t="s">
        <v>153</v>
      </c>
    </row>
    <row r="27" spans="1:10">
      <c r="A27" s="6">
        <v>9</v>
      </c>
      <c r="B27" s="3">
        <v>177</v>
      </c>
      <c r="C27" s="2" t="s">
        <v>287</v>
      </c>
      <c r="D27" s="2" t="s">
        <v>29</v>
      </c>
      <c r="E27" s="2" t="s">
        <v>5</v>
      </c>
      <c r="F27" s="3" t="s">
        <v>43</v>
      </c>
      <c r="G27" s="2" t="s">
        <v>321</v>
      </c>
      <c r="H27" s="2" t="s">
        <v>322</v>
      </c>
      <c r="I27" s="71">
        <v>9.5162037037037031E-2</v>
      </c>
    </row>
    <row r="28" spans="1:10">
      <c r="A28" s="6"/>
      <c r="B28" s="6"/>
      <c r="C28" s="5"/>
      <c r="D28" s="5"/>
      <c r="E28" s="5"/>
      <c r="F28" s="5"/>
      <c r="G28" s="6"/>
      <c r="H28" s="5"/>
      <c r="I28" s="43"/>
    </row>
    <row r="29" spans="1:10">
      <c r="A29" s="3"/>
      <c r="B29" s="6"/>
      <c r="C29" s="5"/>
      <c r="D29" s="9" t="s">
        <v>86</v>
      </c>
      <c r="E29" s="10"/>
      <c r="F29" s="10" t="s">
        <v>46</v>
      </c>
      <c r="G29" s="5"/>
      <c r="H29" s="5"/>
      <c r="I29" s="44"/>
    </row>
    <row r="30" spans="1:10">
      <c r="A30" s="6">
        <v>1</v>
      </c>
      <c r="B30" s="3">
        <v>199</v>
      </c>
      <c r="C30" s="2" t="s">
        <v>297</v>
      </c>
      <c r="D30" s="2" t="s">
        <v>7</v>
      </c>
      <c r="E30" s="2" t="s">
        <v>5</v>
      </c>
      <c r="F30" s="3" t="s">
        <v>46</v>
      </c>
      <c r="G30" s="2" t="s">
        <v>332</v>
      </c>
      <c r="H30" s="2" t="s">
        <v>333</v>
      </c>
      <c r="I30" s="71">
        <v>6.04398148148148E-2</v>
      </c>
    </row>
    <row r="31" spans="1:10">
      <c r="A31" s="6">
        <v>2</v>
      </c>
      <c r="B31" s="3">
        <v>171</v>
      </c>
      <c r="C31" s="2" t="s">
        <v>277</v>
      </c>
      <c r="D31" s="2" t="s">
        <v>7</v>
      </c>
      <c r="E31" s="2" t="s">
        <v>5</v>
      </c>
      <c r="F31" s="3" t="s">
        <v>46</v>
      </c>
      <c r="G31" s="2" t="s">
        <v>320</v>
      </c>
      <c r="H31" s="2"/>
      <c r="I31" s="71">
        <v>7.0891203703703706E-2</v>
      </c>
    </row>
    <row r="32" spans="1:10">
      <c r="A32" s="6">
        <v>3</v>
      </c>
      <c r="B32" s="3">
        <v>128</v>
      </c>
      <c r="C32" s="2" t="s">
        <v>280</v>
      </c>
      <c r="D32" s="2" t="s">
        <v>7</v>
      </c>
      <c r="E32" s="2" t="s">
        <v>281</v>
      </c>
      <c r="F32" s="3" t="s">
        <v>46</v>
      </c>
      <c r="G32" s="2" t="s">
        <v>312</v>
      </c>
      <c r="H32" s="2" t="s">
        <v>313</v>
      </c>
      <c r="I32" s="71">
        <v>7.194444444444445E-2</v>
      </c>
    </row>
    <row r="33" spans="1:11">
      <c r="A33" s="6">
        <v>4</v>
      </c>
      <c r="B33" s="3">
        <v>131</v>
      </c>
      <c r="C33" s="2" t="s">
        <v>117</v>
      </c>
      <c r="D33" s="2" t="s">
        <v>10</v>
      </c>
      <c r="E33" s="2" t="s">
        <v>5</v>
      </c>
      <c r="F33" s="3" t="s">
        <v>46</v>
      </c>
      <c r="G33" s="2" t="s">
        <v>314</v>
      </c>
      <c r="H33" s="2" t="s">
        <v>126</v>
      </c>
      <c r="I33" s="71">
        <v>7.7731481481481471E-2</v>
      </c>
    </row>
    <row r="34" spans="1:11">
      <c r="A34" s="6">
        <v>5</v>
      </c>
      <c r="B34" s="3">
        <v>195</v>
      </c>
      <c r="C34" s="2" t="s">
        <v>292</v>
      </c>
      <c r="D34" s="2" t="s">
        <v>11</v>
      </c>
      <c r="E34" s="2" t="s">
        <v>8</v>
      </c>
      <c r="F34" s="3" t="s">
        <v>46</v>
      </c>
      <c r="G34" s="3" t="s">
        <v>326</v>
      </c>
      <c r="H34" s="2" t="s">
        <v>327</v>
      </c>
      <c r="I34" s="71">
        <v>7.7962962962962956E-2</v>
      </c>
      <c r="K34" s="49"/>
    </row>
    <row r="35" spans="1:11">
      <c r="A35" s="6">
        <v>6</v>
      </c>
      <c r="B35" s="3">
        <v>145</v>
      </c>
      <c r="C35" s="2" t="s">
        <v>107</v>
      </c>
      <c r="D35" s="2" t="s">
        <v>10</v>
      </c>
      <c r="E35" s="2" t="s">
        <v>8</v>
      </c>
      <c r="F35" s="3" t="s">
        <v>46</v>
      </c>
      <c r="G35" s="2" t="s">
        <v>108</v>
      </c>
      <c r="H35" s="2" t="s">
        <v>109</v>
      </c>
      <c r="I35" s="71">
        <v>8.2071759259259247E-2</v>
      </c>
      <c r="K35" s="49"/>
    </row>
    <row r="36" spans="1:11">
      <c r="A36" s="6">
        <v>7</v>
      </c>
      <c r="B36" s="3">
        <v>150</v>
      </c>
      <c r="C36" s="2" t="s">
        <v>284</v>
      </c>
      <c r="D36" s="2" t="s">
        <v>283</v>
      </c>
      <c r="E36" s="2" t="s">
        <v>269</v>
      </c>
      <c r="F36" s="3" t="s">
        <v>46</v>
      </c>
      <c r="G36" s="2" t="s">
        <v>318</v>
      </c>
      <c r="H36" s="2"/>
      <c r="I36" s="71">
        <v>8.4872685185185176E-2</v>
      </c>
      <c r="K36" s="49"/>
    </row>
    <row r="37" spans="1:11">
      <c r="A37" s="6">
        <v>8</v>
      </c>
      <c r="B37" s="3">
        <v>197</v>
      </c>
      <c r="C37" s="2" t="s">
        <v>295</v>
      </c>
      <c r="D37" s="2" t="s">
        <v>294</v>
      </c>
      <c r="E37" s="2" t="s">
        <v>296</v>
      </c>
      <c r="F37" s="3" t="s">
        <v>46</v>
      </c>
      <c r="G37" s="2" t="s">
        <v>330</v>
      </c>
      <c r="H37" s="2" t="s">
        <v>331</v>
      </c>
      <c r="I37" s="71">
        <v>8.4918981481481484E-2</v>
      </c>
      <c r="K37" s="49"/>
    </row>
    <row r="38" spans="1:11">
      <c r="A38" s="6">
        <v>9</v>
      </c>
      <c r="B38" s="3">
        <v>101</v>
      </c>
      <c r="C38" s="2" t="s">
        <v>267</v>
      </c>
      <c r="D38" s="2" t="s">
        <v>162</v>
      </c>
      <c r="E38" s="2" t="s">
        <v>106</v>
      </c>
      <c r="F38" s="3" t="s">
        <v>46</v>
      </c>
      <c r="G38" s="2" t="s">
        <v>300</v>
      </c>
      <c r="H38" s="2"/>
      <c r="I38" s="71">
        <v>0.13799768518518515</v>
      </c>
      <c r="K38" s="49"/>
    </row>
    <row r="39" spans="1:11">
      <c r="A39" s="6"/>
      <c r="B39" s="6"/>
      <c r="C39" s="5"/>
      <c r="D39" s="5"/>
      <c r="E39" s="5"/>
      <c r="F39" s="5"/>
      <c r="G39" s="6"/>
      <c r="H39" s="5"/>
      <c r="I39" s="43"/>
      <c r="K39" s="49"/>
    </row>
    <row r="40" spans="1:11">
      <c r="A40" s="3"/>
      <c r="B40" s="6"/>
      <c r="C40" s="5"/>
      <c r="D40" s="9" t="s">
        <v>87</v>
      </c>
      <c r="E40" s="10"/>
      <c r="F40" s="10" t="s">
        <v>49</v>
      </c>
      <c r="G40" s="5"/>
      <c r="H40" s="5"/>
      <c r="I40" s="44"/>
      <c r="K40" s="49"/>
    </row>
    <row r="41" spans="1:11">
      <c r="A41" s="6">
        <v>1</v>
      </c>
      <c r="B41" s="3">
        <v>193</v>
      </c>
      <c r="C41" s="2" t="s">
        <v>154</v>
      </c>
      <c r="D41" s="2" t="s">
        <v>13</v>
      </c>
      <c r="E41" s="2" t="s">
        <v>8</v>
      </c>
      <c r="F41" s="3" t="s">
        <v>49</v>
      </c>
      <c r="G41" s="3" t="s">
        <v>155</v>
      </c>
      <c r="H41" s="2" t="s">
        <v>156</v>
      </c>
      <c r="I41" s="71">
        <v>6.670138888888888E-2</v>
      </c>
      <c r="K41" s="49"/>
    </row>
    <row r="42" spans="1:11">
      <c r="A42" s="6">
        <v>2</v>
      </c>
      <c r="B42" s="3">
        <v>125</v>
      </c>
      <c r="C42" s="2" t="s">
        <v>278</v>
      </c>
      <c r="D42" s="2" t="s">
        <v>10</v>
      </c>
      <c r="E42" s="2" t="s">
        <v>279</v>
      </c>
      <c r="F42" s="3" t="s">
        <v>49</v>
      </c>
      <c r="G42" s="2" t="s">
        <v>311</v>
      </c>
      <c r="H42" s="2"/>
      <c r="I42" s="71">
        <v>7.5324074074074071E-2</v>
      </c>
      <c r="K42" s="49"/>
    </row>
    <row r="43" spans="1:11">
      <c r="A43" s="6">
        <v>3</v>
      </c>
      <c r="B43" s="3">
        <v>296</v>
      </c>
      <c r="C43" s="2" t="s">
        <v>298</v>
      </c>
      <c r="D43" s="2" t="s">
        <v>122</v>
      </c>
      <c r="E43" s="2" t="s">
        <v>5</v>
      </c>
      <c r="F43" s="3" t="s">
        <v>49</v>
      </c>
      <c r="G43" s="2">
        <v>1974</v>
      </c>
      <c r="H43" s="2"/>
      <c r="I43" s="71">
        <v>7.8738425925925934E-2</v>
      </c>
      <c r="K43" s="49"/>
    </row>
    <row r="44" spans="1:11">
      <c r="A44" s="6">
        <v>4</v>
      </c>
      <c r="B44" s="3">
        <v>103</v>
      </c>
      <c r="C44" s="2" t="s">
        <v>268</v>
      </c>
      <c r="D44" s="2" t="s">
        <v>10</v>
      </c>
      <c r="E44" s="2" t="s">
        <v>269</v>
      </c>
      <c r="F44" s="3" t="s">
        <v>49</v>
      </c>
      <c r="G44" s="2" t="s">
        <v>301</v>
      </c>
      <c r="H44" s="2"/>
      <c r="I44" s="71">
        <v>8.4930555555555551E-2</v>
      </c>
      <c r="K44" s="49"/>
    </row>
    <row r="45" spans="1:11">
      <c r="A45" s="6"/>
      <c r="B45" s="6"/>
      <c r="C45" s="5"/>
      <c r="D45" s="5"/>
      <c r="E45" s="5"/>
      <c r="F45" s="5"/>
      <c r="G45" s="6"/>
      <c r="H45" s="5"/>
      <c r="I45" s="43"/>
      <c r="K45" s="49"/>
    </row>
    <row r="46" spans="1:11">
      <c r="A46" s="3"/>
      <c r="B46" s="6"/>
      <c r="C46" s="5"/>
      <c r="D46" s="9" t="s">
        <v>89</v>
      </c>
      <c r="E46" s="10"/>
      <c r="F46" s="10" t="s">
        <v>52</v>
      </c>
      <c r="G46" s="5"/>
      <c r="H46" s="11"/>
      <c r="I46" s="44"/>
      <c r="K46" s="49"/>
    </row>
    <row r="47" spans="1:11">
      <c r="A47" s="6">
        <v>1</v>
      </c>
      <c r="B47" s="3">
        <v>102</v>
      </c>
      <c r="C47" s="2" t="s">
        <v>130</v>
      </c>
      <c r="D47" s="2" t="s">
        <v>27</v>
      </c>
      <c r="E47" s="2" t="s">
        <v>5</v>
      </c>
      <c r="F47" s="3" t="s">
        <v>52</v>
      </c>
      <c r="G47" s="2" t="s">
        <v>133</v>
      </c>
      <c r="H47" s="2" t="s">
        <v>125</v>
      </c>
      <c r="I47" s="71">
        <v>8.3622685185185175E-2</v>
      </c>
      <c r="K47" s="49"/>
    </row>
    <row r="48" spans="1:11">
      <c r="A48" s="6"/>
      <c r="B48" s="6"/>
      <c r="C48" s="5"/>
      <c r="D48" s="5"/>
      <c r="E48" s="5"/>
      <c r="F48" s="6"/>
      <c r="G48" s="5"/>
      <c r="H48" s="5"/>
      <c r="I48" s="56"/>
      <c r="K48" s="49"/>
    </row>
    <row r="49" spans="1:11">
      <c r="A49" s="3"/>
      <c r="B49" s="10"/>
      <c r="C49" s="12"/>
      <c r="D49" s="10" t="s">
        <v>90</v>
      </c>
      <c r="E49" s="10"/>
      <c r="F49" s="10" t="s">
        <v>80</v>
      </c>
      <c r="G49" s="12"/>
      <c r="H49" s="5"/>
      <c r="I49" s="44"/>
      <c r="K49" s="49"/>
    </row>
    <row r="50" spans="1:11">
      <c r="A50" s="6"/>
      <c r="B50" s="6"/>
      <c r="C50" s="5"/>
      <c r="D50" s="5"/>
      <c r="E50" s="5"/>
      <c r="F50" s="5"/>
      <c r="G50" s="6"/>
      <c r="H50" s="5"/>
      <c r="I50" s="44"/>
      <c r="K50" s="49"/>
    </row>
    <row r="51" spans="1:11">
      <c r="A51" s="3"/>
      <c r="B51" s="6"/>
      <c r="C51" s="13"/>
      <c r="D51" s="9" t="s">
        <v>139</v>
      </c>
      <c r="E51" s="10"/>
      <c r="F51" s="10" t="s">
        <v>41</v>
      </c>
      <c r="G51" s="14"/>
      <c r="H51" s="5"/>
      <c r="I51" s="44"/>
      <c r="K51" s="49"/>
    </row>
    <row r="52" spans="1:11">
      <c r="A52" s="3"/>
      <c r="B52" s="6"/>
      <c r="C52" s="5"/>
      <c r="D52" s="5"/>
      <c r="E52" s="5"/>
      <c r="F52" s="5"/>
      <c r="G52" s="6"/>
      <c r="H52" s="5"/>
      <c r="I52" s="43"/>
      <c r="K52" s="49"/>
    </row>
    <row r="53" spans="1:11">
      <c r="A53" s="3"/>
      <c r="B53" s="6"/>
      <c r="C53" s="13"/>
      <c r="D53" s="9" t="s">
        <v>92</v>
      </c>
      <c r="E53" s="10"/>
      <c r="F53" s="10" t="s">
        <v>44</v>
      </c>
      <c r="G53" s="14"/>
      <c r="H53" s="5" t="s">
        <v>140</v>
      </c>
      <c r="I53" s="44"/>
      <c r="K53" s="49"/>
    </row>
    <row r="54" spans="1:11">
      <c r="A54" s="3">
        <v>1</v>
      </c>
      <c r="B54" s="3">
        <v>192</v>
      </c>
      <c r="C54" s="2" t="s">
        <v>291</v>
      </c>
      <c r="D54" s="2" t="s">
        <v>290</v>
      </c>
      <c r="E54" s="2" t="s">
        <v>5</v>
      </c>
      <c r="F54" s="3" t="s">
        <v>44</v>
      </c>
      <c r="G54" s="3" t="s">
        <v>325</v>
      </c>
      <c r="H54" s="2" t="s">
        <v>166</v>
      </c>
      <c r="I54" s="71">
        <v>9.2962962962962956E-2</v>
      </c>
      <c r="K54" s="49"/>
    </row>
    <row r="55" spans="1:11">
      <c r="A55" s="3"/>
      <c r="B55" s="6"/>
      <c r="C55" s="5"/>
      <c r="D55" s="5"/>
      <c r="E55" s="5"/>
      <c r="F55" s="5"/>
      <c r="G55" s="6"/>
      <c r="H55" s="5"/>
      <c r="I55" s="56"/>
      <c r="K55" s="49"/>
    </row>
    <row r="56" spans="1:11">
      <c r="A56" s="3"/>
      <c r="B56" s="6"/>
      <c r="C56" s="5"/>
      <c r="D56" s="9" t="s">
        <v>93</v>
      </c>
      <c r="E56" s="10"/>
      <c r="F56" s="10" t="s">
        <v>47</v>
      </c>
      <c r="G56" s="5"/>
      <c r="H56" s="5"/>
      <c r="I56" s="44"/>
      <c r="K56" s="49"/>
    </row>
    <row r="57" spans="1:11">
      <c r="A57" s="6"/>
      <c r="B57" s="6"/>
      <c r="C57" s="5"/>
      <c r="D57" s="5"/>
      <c r="E57" s="5"/>
      <c r="F57" s="5"/>
      <c r="G57" s="6"/>
      <c r="H57" s="5"/>
      <c r="I57" s="44"/>
      <c r="K57" s="49"/>
    </row>
    <row r="58" spans="1:11">
      <c r="A58" s="3"/>
      <c r="B58" s="6"/>
      <c r="C58" s="5"/>
      <c r="D58" s="9" t="s">
        <v>94</v>
      </c>
      <c r="E58" s="10"/>
      <c r="F58" s="10" t="s">
        <v>50</v>
      </c>
      <c r="G58" s="5"/>
      <c r="H58" s="5"/>
      <c r="I58" s="44"/>
      <c r="K58" s="49"/>
    </row>
    <row r="59" spans="1:11">
      <c r="A59" s="6">
        <v>1</v>
      </c>
      <c r="B59" s="3">
        <v>111</v>
      </c>
      <c r="C59" s="2" t="s">
        <v>17</v>
      </c>
      <c r="D59" s="2" t="s">
        <v>275</v>
      </c>
      <c r="E59" s="2" t="s">
        <v>5</v>
      </c>
      <c r="F59" s="3" t="s">
        <v>50</v>
      </c>
      <c r="G59" s="2" t="s">
        <v>306</v>
      </c>
      <c r="H59" s="2" t="s">
        <v>307</v>
      </c>
      <c r="I59" s="71">
        <v>7.6689814814814808E-2</v>
      </c>
      <c r="K59" s="49"/>
    </row>
    <row r="60" spans="1:11">
      <c r="A60" s="6">
        <v>2</v>
      </c>
      <c r="B60" s="3">
        <v>132</v>
      </c>
      <c r="C60" s="2" t="s">
        <v>21</v>
      </c>
      <c r="D60" s="2" t="s">
        <v>22</v>
      </c>
      <c r="E60" s="2" t="s">
        <v>5</v>
      </c>
      <c r="F60" s="3" t="s">
        <v>50</v>
      </c>
      <c r="G60" s="2" t="s">
        <v>36</v>
      </c>
      <c r="H60" s="2" t="s">
        <v>131</v>
      </c>
      <c r="I60" s="71">
        <v>9.8553240740740733E-2</v>
      </c>
      <c r="K60" s="49"/>
    </row>
    <row r="61" spans="1:11">
      <c r="A61" s="6">
        <v>3</v>
      </c>
      <c r="B61" s="3">
        <v>112</v>
      </c>
      <c r="C61" s="2" t="s">
        <v>114</v>
      </c>
      <c r="D61" s="2" t="s">
        <v>113</v>
      </c>
      <c r="E61" s="2" t="s">
        <v>5</v>
      </c>
      <c r="F61" s="3" t="s">
        <v>50</v>
      </c>
      <c r="G61" s="2" t="s">
        <v>123</v>
      </c>
      <c r="H61" s="2" t="s">
        <v>124</v>
      </c>
      <c r="I61" s="71">
        <v>0.10701388888888891</v>
      </c>
      <c r="K61" s="49"/>
    </row>
    <row r="62" spans="1:11">
      <c r="A62" s="3"/>
      <c r="B62" s="6"/>
      <c r="C62" s="5"/>
      <c r="D62" s="5"/>
      <c r="E62" s="5"/>
      <c r="F62" s="5"/>
      <c r="G62" s="6"/>
      <c r="H62" s="5"/>
      <c r="I62" s="44"/>
      <c r="K62" s="49"/>
    </row>
    <row r="63" spans="1:11">
      <c r="A63" s="3"/>
      <c r="B63" s="6"/>
      <c r="C63" s="5"/>
      <c r="D63" s="9" t="s">
        <v>95</v>
      </c>
      <c r="E63" s="10"/>
      <c r="F63" s="10" t="s">
        <v>53</v>
      </c>
      <c r="G63" s="5"/>
      <c r="H63" s="5"/>
      <c r="I63" s="44"/>
      <c r="K63" s="49"/>
    </row>
    <row r="64" spans="1:11">
      <c r="A64" s="3">
        <v>1</v>
      </c>
      <c r="B64" s="6"/>
      <c r="C64" s="5"/>
      <c r="D64" s="5"/>
      <c r="E64" s="5"/>
      <c r="F64" s="5"/>
      <c r="G64" s="6"/>
      <c r="H64" s="5"/>
      <c r="I64" s="43"/>
      <c r="K64" s="49"/>
    </row>
    <row r="65" spans="1:11">
      <c r="A65" s="3"/>
      <c r="B65" s="6"/>
      <c r="C65" s="5"/>
      <c r="D65" s="26" t="s">
        <v>96</v>
      </c>
      <c r="E65" s="10"/>
      <c r="F65" s="10" t="s">
        <v>81</v>
      </c>
      <c r="G65" s="5"/>
      <c r="H65" s="5"/>
      <c r="I65" s="59"/>
      <c r="K65" s="49"/>
    </row>
    <row r="66" spans="1:11">
      <c r="A66" s="3"/>
      <c r="B66" s="6"/>
      <c r="C66" s="5"/>
      <c r="D66" s="5"/>
      <c r="E66" s="5"/>
      <c r="F66" s="5"/>
      <c r="G66" s="5"/>
      <c r="H66" s="5"/>
      <c r="I66" s="60"/>
    </row>
    <row r="67" spans="1:11">
      <c r="J67" s="50"/>
    </row>
    <row r="68" spans="1:11">
      <c r="D68" s="21" t="s">
        <v>368</v>
      </c>
      <c r="E68" s="21" t="s">
        <v>99</v>
      </c>
    </row>
    <row r="69" spans="1:11">
      <c r="A69" s="3" t="s">
        <v>100</v>
      </c>
      <c r="B69" s="6" t="s">
        <v>0</v>
      </c>
      <c r="C69" s="5" t="s">
        <v>2</v>
      </c>
      <c r="D69" s="5" t="s">
        <v>83</v>
      </c>
      <c r="E69" s="7" t="s">
        <v>3</v>
      </c>
      <c r="F69" s="6" t="s">
        <v>57</v>
      </c>
      <c r="G69" s="6" t="s">
        <v>56</v>
      </c>
      <c r="H69" s="6" t="s">
        <v>58</v>
      </c>
      <c r="I69" s="59" t="s">
        <v>59</v>
      </c>
      <c r="J69" s="3" t="s">
        <v>101</v>
      </c>
      <c r="K69" s="10" t="s">
        <v>152</v>
      </c>
    </row>
    <row r="70" spans="1:11">
      <c r="A70" s="6">
        <v>1</v>
      </c>
      <c r="B70" s="3">
        <v>199</v>
      </c>
      <c r="C70" s="2" t="s">
        <v>297</v>
      </c>
      <c r="D70" s="2" t="s">
        <v>7</v>
      </c>
      <c r="E70" s="2" t="s">
        <v>5</v>
      </c>
      <c r="F70" s="3" t="s">
        <v>46</v>
      </c>
      <c r="G70" s="2" t="s">
        <v>332</v>
      </c>
      <c r="H70" s="2" t="s">
        <v>333</v>
      </c>
      <c r="I70" s="71">
        <v>6.04398148148148E-2</v>
      </c>
      <c r="J70" s="6">
        <v>1</v>
      </c>
      <c r="K70" s="48">
        <f>((2-(I70/$I$70))*1000)</f>
        <v>1000</v>
      </c>
    </row>
    <row r="71" spans="1:11">
      <c r="A71" s="6">
        <v>2</v>
      </c>
      <c r="B71" s="3">
        <v>293</v>
      </c>
      <c r="C71" s="2" t="s">
        <v>73</v>
      </c>
      <c r="D71" s="2" t="s">
        <v>72</v>
      </c>
      <c r="E71" s="2" t="s">
        <v>5</v>
      </c>
      <c r="F71" s="3" t="s">
        <v>40</v>
      </c>
      <c r="G71" s="2">
        <v>2007</v>
      </c>
      <c r="H71" s="2"/>
      <c r="I71" s="71">
        <v>6.4432870370370363E-2</v>
      </c>
      <c r="J71" s="3">
        <v>1</v>
      </c>
      <c r="K71" s="48">
        <f t="shared" ref="K71:K101" si="0">((2-(I71/$I$70))*1000)</f>
        <v>933.93335886633452</v>
      </c>
    </row>
    <row r="72" spans="1:11">
      <c r="A72" s="6">
        <v>3</v>
      </c>
      <c r="B72" s="3">
        <v>123</v>
      </c>
      <c r="C72" s="2" t="s">
        <v>277</v>
      </c>
      <c r="D72" s="2" t="s">
        <v>28</v>
      </c>
      <c r="E72" s="2" t="s">
        <v>5</v>
      </c>
      <c r="F72" s="3" t="s">
        <v>40</v>
      </c>
      <c r="G72" s="2" t="s">
        <v>309</v>
      </c>
      <c r="H72" s="2" t="s">
        <v>310</v>
      </c>
      <c r="I72" s="71">
        <v>6.4953703703703694E-2</v>
      </c>
      <c r="J72" s="3">
        <v>2</v>
      </c>
      <c r="K72" s="48">
        <f t="shared" si="0"/>
        <v>925.31597089237835</v>
      </c>
    </row>
    <row r="73" spans="1:11">
      <c r="A73" s="6">
        <v>4</v>
      </c>
      <c r="B73" s="3">
        <v>121</v>
      </c>
      <c r="C73" s="2" t="s">
        <v>187</v>
      </c>
      <c r="D73" s="2" t="s">
        <v>276</v>
      </c>
      <c r="E73" s="2" t="s">
        <v>5</v>
      </c>
      <c r="F73" s="3" t="s">
        <v>40</v>
      </c>
      <c r="G73" s="2" t="s">
        <v>243</v>
      </c>
      <c r="H73" s="2" t="s">
        <v>308</v>
      </c>
      <c r="I73" s="71">
        <v>6.5011574074074083E-2</v>
      </c>
      <c r="J73" s="3">
        <v>3</v>
      </c>
      <c r="K73" s="48">
        <f t="shared" si="0"/>
        <v>924.35848333971626</v>
      </c>
    </row>
    <row r="74" spans="1:11">
      <c r="A74" s="6">
        <v>5</v>
      </c>
      <c r="B74" s="3">
        <v>191</v>
      </c>
      <c r="C74" s="2" t="s">
        <v>289</v>
      </c>
      <c r="D74" s="2" t="s">
        <v>10</v>
      </c>
      <c r="E74" s="2" t="s">
        <v>5</v>
      </c>
      <c r="F74" s="3" t="s">
        <v>40</v>
      </c>
      <c r="G74" s="3" t="s">
        <v>324</v>
      </c>
      <c r="H74" s="2" t="s">
        <v>129</v>
      </c>
      <c r="I74" s="71">
        <v>6.5312499999999996E-2</v>
      </c>
      <c r="J74" s="3">
        <v>4</v>
      </c>
      <c r="K74" s="48">
        <f t="shared" si="0"/>
        <v>919.37954806587481</v>
      </c>
    </row>
    <row r="75" spans="1:11">
      <c r="A75" s="6">
        <v>6</v>
      </c>
      <c r="B75" s="3">
        <v>193</v>
      </c>
      <c r="C75" s="2" t="s">
        <v>154</v>
      </c>
      <c r="D75" s="2" t="s">
        <v>13</v>
      </c>
      <c r="E75" s="2" t="s">
        <v>8</v>
      </c>
      <c r="F75" s="3" t="s">
        <v>49</v>
      </c>
      <c r="G75" s="3" t="s">
        <v>155</v>
      </c>
      <c r="H75" s="2" t="s">
        <v>156</v>
      </c>
      <c r="I75" s="71">
        <v>6.670138888888888E-2</v>
      </c>
      <c r="J75" s="6">
        <v>1</v>
      </c>
      <c r="K75" s="48">
        <f t="shared" si="0"/>
        <v>896.39984680199132</v>
      </c>
    </row>
    <row r="76" spans="1:11">
      <c r="A76" s="6">
        <v>7</v>
      </c>
      <c r="B76" s="3">
        <v>105</v>
      </c>
      <c r="C76" s="2" t="s">
        <v>272</v>
      </c>
      <c r="D76" s="2" t="s">
        <v>6</v>
      </c>
      <c r="E76" s="2" t="s">
        <v>5</v>
      </c>
      <c r="F76" s="3" t="s">
        <v>40</v>
      </c>
      <c r="G76" s="2" t="s">
        <v>303</v>
      </c>
      <c r="H76" s="2" t="s">
        <v>244</v>
      </c>
      <c r="I76" s="71">
        <v>6.6770833333333335E-2</v>
      </c>
      <c r="J76" s="3">
        <v>5</v>
      </c>
      <c r="K76" s="48">
        <f t="shared" si="0"/>
        <v>895.25086173879708</v>
      </c>
    </row>
    <row r="77" spans="1:11">
      <c r="A77" s="6">
        <v>8</v>
      </c>
      <c r="B77" s="3">
        <v>107</v>
      </c>
      <c r="C77" s="2" t="s">
        <v>274</v>
      </c>
      <c r="D77" s="2" t="s">
        <v>160</v>
      </c>
      <c r="E77" s="2" t="s">
        <v>5</v>
      </c>
      <c r="F77" s="3" t="s">
        <v>40</v>
      </c>
      <c r="G77" s="2" t="s">
        <v>305</v>
      </c>
      <c r="H77" s="2"/>
      <c r="I77" s="71">
        <v>6.924768518518519E-2</v>
      </c>
      <c r="J77" s="3">
        <v>6</v>
      </c>
      <c r="K77" s="48">
        <f t="shared" si="0"/>
        <v>854.2703944848713</v>
      </c>
    </row>
    <row r="78" spans="1:11">
      <c r="A78" s="6">
        <v>9</v>
      </c>
      <c r="B78" s="3">
        <v>106</v>
      </c>
      <c r="C78" s="2" t="s">
        <v>273</v>
      </c>
      <c r="D78" s="2" t="s">
        <v>13</v>
      </c>
      <c r="E78" s="2" t="s">
        <v>5</v>
      </c>
      <c r="F78" s="3" t="s">
        <v>40</v>
      </c>
      <c r="G78" s="2" t="s">
        <v>304</v>
      </c>
      <c r="H78" s="2"/>
      <c r="I78" s="71">
        <v>7.0844907407407412E-2</v>
      </c>
      <c r="J78" s="3">
        <v>7</v>
      </c>
      <c r="K78" s="48">
        <f t="shared" si="0"/>
        <v>827.84373803140522</v>
      </c>
    </row>
    <row r="79" spans="1:11">
      <c r="A79" s="6">
        <v>10</v>
      </c>
      <c r="B79" s="3">
        <v>171</v>
      </c>
      <c r="C79" s="2" t="s">
        <v>277</v>
      </c>
      <c r="D79" s="2" t="s">
        <v>7</v>
      </c>
      <c r="E79" s="2" t="s">
        <v>5</v>
      </c>
      <c r="F79" s="3" t="s">
        <v>46</v>
      </c>
      <c r="G79" s="2" t="s">
        <v>320</v>
      </c>
      <c r="H79" s="2"/>
      <c r="I79" s="71">
        <v>7.0891203703703706E-2</v>
      </c>
      <c r="J79" s="6">
        <v>2</v>
      </c>
      <c r="K79" s="48">
        <f t="shared" si="0"/>
        <v>827.07774798927596</v>
      </c>
    </row>
    <row r="80" spans="1:11">
      <c r="A80" s="6">
        <v>11</v>
      </c>
      <c r="B80" s="3">
        <v>117</v>
      </c>
      <c r="C80" s="2" t="s">
        <v>157</v>
      </c>
      <c r="D80" s="2" t="s">
        <v>11</v>
      </c>
      <c r="E80" s="2" t="s">
        <v>8</v>
      </c>
      <c r="F80" s="3" t="s">
        <v>43</v>
      </c>
      <c r="G80" s="2" t="s">
        <v>158</v>
      </c>
      <c r="H80" s="2" t="s">
        <v>159</v>
      </c>
      <c r="I80" s="71">
        <v>7.1226851851851847E-2</v>
      </c>
      <c r="J80" s="6">
        <v>1</v>
      </c>
      <c r="K80" s="48">
        <f t="shared" si="0"/>
        <v>821.5243201838374</v>
      </c>
    </row>
    <row r="81" spans="1:11">
      <c r="A81" s="6">
        <v>12</v>
      </c>
      <c r="B81" s="3">
        <v>128</v>
      </c>
      <c r="C81" s="2" t="s">
        <v>280</v>
      </c>
      <c r="D81" s="2" t="s">
        <v>7</v>
      </c>
      <c r="E81" s="2" t="s">
        <v>281</v>
      </c>
      <c r="F81" s="3" t="s">
        <v>46</v>
      </c>
      <c r="G81" s="2" t="s">
        <v>312</v>
      </c>
      <c r="H81" s="2" t="s">
        <v>313</v>
      </c>
      <c r="I81" s="71">
        <v>7.194444444444445E-2</v>
      </c>
      <c r="J81" s="6">
        <v>3</v>
      </c>
      <c r="K81" s="48">
        <f t="shared" si="0"/>
        <v>809.6514745308308</v>
      </c>
    </row>
    <row r="82" spans="1:11">
      <c r="A82" s="6">
        <v>13</v>
      </c>
      <c r="B82" s="3">
        <v>196</v>
      </c>
      <c r="C82" s="2" t="s">
        <v>293</v>
      </c>
      <c r="D82" s="2" t="s">
        <v>122</v>
      </c>
      <c r="E82" s="2" t="s">
        <v>5</v>
      </c>
      <c r="F82" s="3" t="s">
        <v>43</v>
      </c>
      <c r="G82" s="3" t="s">
        <v>328</v>
      </c>
      <c r="H82" s="2" t="s">
        <v>329</v>
      </c>
      <c r="I82" s="71">
        <v>7.2569444444444436E-2</v>
      </c>
      <c r="J82" s="6">
        <v>2</v>
      </c>
      <c r="K82" s="48">
        <f t="shared" si="0"/>
        <v>799.31060896208339</v>
      </c>
    </row>
    <row r="83" spans="1:11">
      <c r="A83" s="6">
        <v>14</v>
      </c>
      <c r="B83" s="3">
        <v>190</v>
      </c>
      <c r="C83" s="2" t="s">
        <v>285</v>
      </c>
      <c r="D83" s="2" t="s">
        <v>288</v>
      </c>
      <c r="E83" s="2" t="s">
        <v>15</v>
      </c>
      <c r="F83" s="3" t="s">
        <v>40</v>
      </c>
      <c r="G83" s="2" t="s">
        <v>323</v>
      </c>
      <c r="H83" s="2"/>
      <c r="I83" s="71">
        <v>7.3009259259259246E-2</v>
      </c>
      <c r="J83" s="3">
        <v>8</v>
      </c>
      <c r="K83" s="48">
        <f t="shared" si="0"/>
        <v>792.0337035618536</v>
      </c>
    </row>
    <row r="84" spans="1:11">
      <c r="A84" s="6">
        <v>15</v>
      </c>
      <c r="B84" s="3">
        <v>110</v>
      </c>
      <c r="C84" s="2" t="s">
        <v>30</v>
      </c>
      <c r="D84" s="2" t="s">
        <v>4</v>
      </c>
      <c r="E84" s="2" t="s">
        <v>116</v>
      </c>
      <c r="F84" s="3" t="s">
        <v>43</v>
      </c>
      <c r="G84" s="2" t="s">
        <v>132</v>
      </c>
      <c r="H84" s="2"/>
      <c r="I84" s="71">
        <v>7.4131944444444431E-2</v>
      </c>
      <c r="J84" s="6">
        <v>3</v>
      </c>
      <c r="K84" s="48">
        <f t="shared" si="0"/>
        <v>773.45844504021443</v>
      </c>
    </row>
    <row r="85" spans="1:11">
      <c r="A85" s="6">
        <v>16</v>
      </c>
      <c r="B85" s="3">
        <v>125</v>
      </c>
      <c r="C85" s="2" t="s">
        <v>278</v>
      </c>
      <c r="D85" s="2" t="s">
        <v>10</v>
      </c>
      <c r="E85" s="2" t="s">
        <v>279</v>
      </c>
      <c r="F85" s="3" t="s">
        <v>49</v>
      </c>
      <c r="G85" s="2" t="s">
        <v>311</v>
      </c>
      <c r="H85" s="2"/>
      <c r="I85" s="71">
        <v>7.5324074074074071E-2</v>
      </c>
      <c r="J85" s="6">
        <v>2</v>
      </c>
      <c r="K85" s="48">
        <f t="shared" si="0"/>
        <v>753.73420145538068</v>
      </c>
    </row>
    <row r="86" spans="1:11">
      <c r="A86" s="6">
        <v>17</v>
      </c>
      <c r="B86" s="3">
        <v>100</v>
      </c>
      <c r="C86" s="2" t="s">
        <v>266</v>
      </c>
      <c r="D86" s="2" t="s">
        <v>16</v>
      </c>
      <c r="E86" s="2" t="s">
        <v>8</v>
      </c>
      <c r="F86" s="3" t="s">
        <v>43</v>
      </c>
      <c r="G86" s="2" t="s">
        <v>299</v>
      </c>
      <c r="H86" s="2"/>
      <c r="I86" s="71">
        <v>7.5729166666666667E-2</v>
      </c>
      <c r="J86" s="6">
        <v>4</v>
      </c>
      <c r="K86" s="48">
        <f t="shared" si="0"/>
        <v>747.03178858674812</v>
      </c>
    </row>
    <row r="87" spans="1:11">
      <c r="A87" s="6">
        <v>18</v>
      </c>
      <c r="B87" s="3">
        <v>131</v>
      </c>
      <c r="C87" s="2" t="s">
        <v>117</v>
      </c>
      <c r="D87" s="2" t="s">
        <v>10</v>
      </c>
      <c r="E87" s="2" t="s">
        <v>5</v>
      </c>
      <c r="F87" s="3" t="s">
        <v>46</v>
      </c>
      <c r="G87" s="2" t="s">
        <v>314</v>
      </c>
      <c r="H87" s="2" t="s">
        <v>126</v>
      </c>
      <c r="I87" s="71">
        <v>7.7731481481481471E-2</v>
      </c>
      <c r="J87" s="6">
        <v>4</v>
      </c>
      <c r="K87" s="48">
        <f t="shared" si="0"/>
        <v>713.90271926464948</v>
      </c>
    </row>
    <row r="88" spans="1:11">
      <c r="A88" s="6">
        <v>19</v>
      </c>
      <c r="B88" s="3">
        <v>195</v>
      </c>
      <c r="C88" s="2" t="s">
        <v>292</v>
      </c>
      <c r="D88" s="2" t="s">
        <v>11</v>
      </c>
      <c r="E88" s="2" t="s">
        <v>8</v>
      </c>
      <c r="F88" s="3" t="s">
        <v>46</v>
      </c>
      <c r="G88" s="3" t="s">
        <v>326</v>
      </c>
      <c r="H88" s="2" t="s">
        <v>327</v>
      </c>
      <c r="I88" s="71">
        <v>7.7962962962962956E-2</v>
      </c>
      <c r="J88" s="6">
        <v>5</v>
      </c>
      <c r="K88" s="48">
        <f t="shared" si="0"/>
        <v>710.07276905400204</v>
      </c>
    </row>
    <row r="89" spans="1:11">
      <c r="A89" s="6">
        <v>20</v>
      </c>
      <c r="B89" s="3">
        <v>296</v>
      </c>
      <c r="C89" s="2" t="s">
        <v>298</v>
      </c>
      <c r="D89" s="2" t="s">
        <v>122</v>
      </c>
      <c r="E89" s="2" t="s">
        <v>5</v>
      </c>
      <c r="F89" s="3" t="s">
        <v>49</v>
      </c>
      <c r="G89" s="2">
        <v>1974</v>
      </c>
      <c r="H89" s="2"/>
      <c r="I89" s="71">
        <v>7.8738425925925934E-2</v>
      </c>
      <c r="J89" s="6">
        <v>3</v>
      </c>
      <c r="K89" s="48">
        <f t="shared" si="0"/>
        <v>697.24243584833357</v>
      </c>
    </row>
    <row r="90" spans="1:11">
      <c r="A90" s="6">
        <v>21</v>
      </c>
      <c r="B90" s="3">
        <v>145</v>
      </c>
      <c r="C90" s="2" t="s">
        <v>107</v>
      </c>
      <c r="D90" s="2" t="s">
        <v>10</v>
      </c>
      <c r="E90" s="2" t="s">
        <v>8</v>
      </c>
      <c r="F90" s="3" t="s">
        <v>46</v>
      </c>
      <c r="G90" s="2" t="s">
        <v>108</v>
      </c>
      <c r="H90" s="2" t="s">
        <v>109</v>
      </c>
      <c r="I90" s="71">
        <v>8.2071759259259247E-2</v>
      </c>
      <c r="J90" s="6">
        <v>6</v>
      </c>
      <c r="K90" s="48">
        <f t="shared" si="0"/>
        <v>642.09115281501329</v>
      </c>
    </row>
    <row r="91" spans="1:11">
      <c r="A91" s="6">
        <v>22</v>
      </c>
      <c r="B91" s="3">
        <v>102</v>
      </c>
      <c r="C91" s="2" t="s">
        <v>130</v>
      </c>
      <c r="D91" s="2" t="s">
        <v>27</v>
      </c>
      <c r="E91" s="2" t="s">
        <v>5</v>
      </c>
      <c r="F91" s="3" t="s">
        <v>52</v>
      </c>
      <c r="G91" s="2" t="s">
        <v>133</v>
      </c>
      <c r="H91" s="2" t="s">
        <v>125</v>
      </c>
      <c r="I91" s="71">
        <v>8.3622685185185175E-2</v>
      </c>
      <c r="J91" s="6">
        <v>1</v>
      </c>
      <c r="K91" s="48">
        <f t="shared" si="0"/>
        <v>616.4304864036767</v>
      </c>
    </row>
    <row r="92" spans="1:11">
      <c r="A92" s="6">
        <v>23</v>
      </c>
      <c r="B92" s="3">
        <v>150</v>
      </c>
      <c r="C92" s="2" t="s">
        <v>284</v>
      </c>
      <c r="D92" s="2" t="s">
        <v>283</v>
      </c>
      <c r="E92" s="2" t="s">
        <v>269</v>
      </c>
      <c r="F92" s="3" t="s">
        <v>46</v>
      </c>
      <c r="G92" s="2" t="s">
        <v>318</v>
      </c>
      <c r="H92" s="2"/>
      <c r="I92" s="71">
        <v>8.4872685185185176E-2</v>
      </c>
      <c r="J92" s="6">
        <v>7</v>
      </c>
      <c r="K92" s="48">
        <f t="shared" si="0"/>
        <v>595.74875526618132</v>
      </c>
    </row>
    <row r="93" spans="1:11">
      <c r="A93" s="6">
        <v>24</v>
      </c>
      <c r="B93" s="3">
        <v>197</v>
      </c>
      <c r="C93" s="2" t="s">
        <v>295</v>
      </c>
      <c r="D93" s="2" t="s">
        <v>294</v>
      </c>
      <c r="E93" s="2" t="s">
        <v>296</v>
      </c>
      <c r="F93" s="3" t="s">
        <v>46</v>
      </c>
      <c r="G93" s="2" t="s">
        <v>330</v>
      </c>
      <c r="H93" s="2" t="s">
        <v>331</v>
      </c>
      <c r="I93" s="71">
        <v>8.4918981481481484E-2</v>
      </c>
      <c r="J93" s="6">
        <v>8</v>
      </c>
      <c r="K93" s="48">
        <f t="shared" si="0"/>
        <v>594.98276522405183</v>
      </c>
    </row>
    <row r="94" spans="1:11">
      <c r="A94" s="6">
        <v>25</v>
      </c>
      <c r="B94" s="3">
        <v>103</v>
      </c>
      <c r="C94" s="2" t="s">
        <v>268</v>
      </c>
      <c r="D94" s="2" t="s">
        <v>10</v>
      </c>
      <c r="E94" s="2" t="s">
        <v>269</v>
      </c>
      <c r="F94" s="3" t="s">
        <v>49</v>
      </c>
      <c r="G94" s="2" t="s">
        <v>301</v>
      </c>
      <c r="H94" s="2"/>
      <c r="I94" s="71">
        <v>8.4930555555555551E-2</v>
      </c>
      <c r="J94" s="6">
        <v>4</v>
      </c>
      <c r="K94" s="48">
        <f t="shared" si="0"/>
        <v>594.79126771351946</v>
      </c>
    </row>
    <row r="95" spans="1:11">
      <c r="A95" s="6">
        <v>26</v>
      </c>
      <c r="B95" s="3">
        <v>294</v>
      </c>
      <c r="C95" s="2" t="s">
        <v>287</v>
      </c>
      <c r="D95" s="2" t="s">
        <v>29</v>
      </c>
      <c r="E95" s="2" t="s">
        <v>5</v>
      </c>
      <c r="F95" s="3" t="s">
        <v>43</v>
      </c>
      <c r="G95" s="2"/>
      <c r="H95" s="2"/>
      <c r="I95" s="71">
        <v>8.9143518518518525E-2</v>
      </c>
      <c r="J95" s="6">
        <v>5</v>
      </c>
      <c r="K95" s="48">
        <f t="shared" si="0"/>
        <v>525.08617387973925</v>
      </c>
    </row>
    <row r="96" spans="1:11">
      <c r="A96" s="6">
        <v>27</v>
      </c>
      <c r="B96" s="3">
        <v>198</v>
      </c>
      <c r="C96" s="2" t="s">
        <v>18</v>
      </c>
      <c r="D96" s="2" t="s">
        <v>23</v>
      </c>
      <c r="E96" s="2" t="s">
        <v>5</v>
      </c>
      <c r="F96" s="3" t="s">
        <v>43</v>
      </c>
      <c r="G96" s="3" t="s">
        <v>163</v>
      </c>
      <c r="H96" s="2"/>
      <c r="I96" s="71">
        <v>8.958333333333332E-2</v>
      </c>
      <c r="J96" s="6">
        <v>6</v>
      </c>
      <c r="K96" s="48">
        <f t="shared" si="0"/>
        <v>517.80926847950968</v>
      </c>
    </row>
    <row r="97" spans="1:13">
      <c r="A97" s="6">
        <v>28</v>
      </c>
      <c r="B97" s="3">
        <v>168</v>
      </c>
      <c r="C97" s="2" t="s">
        <v>286</v>
      </c>
      <c r="D97" s="2" t="s">
        <v>285</v>
      </c>
      <c r="E97" s="2" t="s">
        <v>5</v>
      </c>
      <c r="F97" s="3" t="s">
        <v>40</v>
      </c>
      <c r="G97" s="2" t="s">
        <v>319</v>
      </c>
      <c r="H97" s="2"/>
      <c r="I97" s="71">
        <v>9.0844907407407402E-2</v>
      </c>
      <c r="J97" s="3">
        <v>9</v>
      </c>
      <c r="K97" s="48">
        <f t="shared" si="0"/>
        <v>496.93603983148193</v>
      </c>
    </row>
    <row r="98" spans="1:13">
      <c r="A98" s="6">
        <v>29</v>
      </c>
      <c r="B98" s="3">
        <v>134</v>
      </c>
      <c r="C98" s="2" t="s">
        <v>282</v>
      </c>
      <c r="D98" s="2" t="s">
        <v>72</v>
      </c>
      <c r="E98" s="2" t="s">
        <v>5</v>
      </c>
      <c r="F98" s="3" t="s">
        <v>40</v>
      </c>
      <c r="G98" s="2" t="s">
        <v>315</v>
      </c>
      <c r="H98" s="2" t="s">
        <v>316</v>
      </c>
      <c r="I98" s="71">
        <v>9.2395833333333316E-2</v>
      </c>
      <c r="J98" s="3">
        <v>10</v>
      </c>
      <c r="K98" s="48">
        <f t="shared" si="0"/>
        <v>471.27537342014534</v>
      </c>
    </row>
    <row r="99" spans="1:13">
      <c r="A99" s="6">
        <v>30</v>
      </c>
      <c r="B99" s="3">
        <v>104</v>
      </c>
      <c r="C99" s="2" t="s">
        <v>271</v>
      </c>
      <c r="D99" s="2" t="s">
        <v>270</v>
      </c>
      <c r="E99" s="2" t="s">
        <v>8</v>
      </c>
      <c r="F99" s="3" t="s">
        <v>43</v>
      </c>
      <c r="G99" s="2" t="s">
        <v>302</v>
      </c>
      <c r="H99" s="2"/>
      <c r="I99" s="71">
        <v>9.2916666666666661E-2</v>
      </c>
      <c r="J99" s="6">
        <v>7</v>
      </c>
      <c r="K99" s="48">
        <f t="shared" si="0"/>
        <v>462.65798544618895</v>
      </c>
    </row>
    <row r="100" spans="1:13">
      <c r="A100" s="6">
        <v>31</v>
      </c>
      <c r="B100" s="3">
        <v>141</v>
      </c>
      <c r="C100" s="2" t="s">
        <v>134</v>
      </c>
      <c r="D100" s="2" t="s">
        <v>26</v>
      </c>
      <c r="E100" s="2" t="s">
        <v>5</v>
      </c>
      <c r="F100" s="3" t="s">
        <v>43</v>
      </c>
      <c r="G100" s="2" t="s">
        <v>135</v>
      </c>
      <c r="H100" s="2" t="s">
        <v>317</v>
      </c>
      <c r="I100" s="71">
        <v>9.3541666666666648E-2</v>
      </c>
      <c r="J100" s="6">
        <v>8</v>
      </c>
      <c r="K100" s="48">
        <f t="shared" si="0"/>
        <v>452.3171198774416</v>
      </c>
    </row>
    <row r="101" spans="1:13">
      <c r="A101" s="6">
        <v>32</v>
      </c>
      <c r="B101" s="3">
        <v>177</v>
      </c>
      <c r="C101" s="2" t="s">
        <v>287</v>
      </c>
      <c r="D101" s="2" t="s">
        <v>29</v>
      </c>
      <c r="E101" s="2" t="s">
        <v>5</v>
      </c>
      <c r="F101" s="3" t="s">
        <v>43</v>
      </c>
      <c r="G101" s="2" t="s">
        <v>321</v>
      </c>
      <c r="H101" s="2" t="s">
        <v>322</v>
      </c>
      <c r="I101" s="71">
        <v>9.5162037037037031E-2</v>
      </c>
      <c r="J101" s="6">
        <v>9</v>
      </c>
      <c r="K101" s="48">
        <f t="shared" si="0"/>
        <v>425.50746840291055</v>
      </c>
    </row>
    <row r="102" spans="1:13">
      <c r="A102" s="6">
        <v>33</v>
      </c>
      <c r="B102" s="3">
        <v>101</v>
      </c>
      <c r="C102" s="2" t="s">
        <v>267</v>
      </c>
      <c r="D102" s="2" t="s">
        <v>162</v>
      </c>
      <c r="E102" s="2" t="s">
        <v>106</v>
      </c>
      <c r="F102" s="3" t="s">
        <v>46</v>
      </c>
      <c r="G102" s="2" t="s">
        <v>300</v>
      </c>
      <c r="H102" s="2"/>
      <c r="I102" s="71">
        <v>0.13799768518518515</v>
      </c>
      <c r="J102" s="6">
        <v>9</v>
      </c>
      <c r="K102" s="48">
        <v>20</v>
      </c>
    </row>
    <row r="103" spans="1:13">
      <c r="A103" s="36"/>
      <c r="B103" s="37"/>
      <c r="C103" s="40"/>
      <c r="D103" s="40"/>
      <c r="E103" s="40"/>
      <c r="F103" s="37"/>
      <c r="G103" s="40"/>
      <c r="H103" s="40"/>
      <c r="I103" s="62"/>
      <c r="J103" s="37"/>
    </row>
    <row r="104" spans="1:13">
      <c r="A104" s="36"/>
      <c r="B104" s="37"/>
      <c r="C104" s="38" t="s">
        <v>368</v>
      </c>
      <c r="D104" s="38" t="s">
        <v>102</v>
      </c>
      <c r="E104" s="39"/>
      <c r="F104" s="40"/>
      <c r="H104" s="40"/>
      <c r="I104" s="63"/>
      <c r="J104" s="36"/>
    </row>
    <row r="105" spans="1:13">
      <c r="A105" s="3" t="s">
        <v>100</v>
      </c>
      <c r="B105" s="6" t="s">
        <v>0</v>
      </c>
      <c r="C105" s="5" t="s">
        <v>2</v>
      </c>
      <c r="D105" s="5" t="s">
        <v>83</v>
      </c>
      <c r="E105" s="7" t="s">
        <v>3</v>
      </c>
      <c r="F105" s="6" t="s">
        <v>57</v>
      </c>
      <c r="G105" s="6" t="s">
        <v>56</v>
      </c>
      <c r="H105" s="6" t="s">
        <v>58</v>
      </c>
      <c r="I105" s="59" t="s">
        <v>59</v>
      </c>
      <c r="J105" s="3" t="s">
        <v>101</v>
      </c>
      <c r="K105" s="10" t="s">
        <v>152</v>
      </c>
    </row>
    <row r="106" spans="1:13">
      <c r="A106" s="6">
        <v>1</v>
      </c>
      <c r="B106" s="3">
        <v>111</v>
      </c>
      <c r="C106" s="2" t="s">
        <v>17</v>
      </c>
      <c r="D106" s="2" t="s">
        <v>275</v>
      </c>
      <c r="E106" s="2" t="s">
        <v>5</v>
      </c>
      <c r="F106" s="3" t="s">
        <v>50</v>
      </c>
      <c r="G106" s="2" t="s">
        <v>306</v>
      </c>
      <c r="H106" s="2" t="s">
        <v>307</v>
      </c>
      <c r="I106" s="72">
        <v>7.6689814814814808E-2</v>
      </c>
      <c r="J106" s="6">
        <v>1</v>
      </c>
      <c r="K106" s="48">
        <f>((2-(I106/$I$106))*1000)</f>
        <v>1000</v>
      </c>
    </row>
    <row r="107" spans="1:13">
      <c r="A107" s="6">
        <v>2</v>
      </c>
      <c r="B107" s="3">
        <v>192</v>
      </c>
      <c r="C107" s="2" t="s">
        <v>291</v>
      </c>
      <c r="D107" t="s">
        <v>290</v>
      </c>
      <c r="E107" s="2" t="s">
        <v>5</v>
      </c>
      <c r="F107" s="3" t="s">
        <v>44</v>
      </c>
      <c r="G107" s="3" t="s">
        <v>325</v>
      </c>
      <c r="H107" s="2" t="s">
        <v>166</v>
      </c>
      <c r="I107" s="75">
        <v>9.2962962962962956E-2</v>
      </c>
      <c r="J107" s="3">
        <v>1</v>
      </c>
      <c r="K107" s="48">
        <f t="shared" ref="K107:K109" si="1">((2-(I107/$I$106))*1000)</f>
        <v>787.80561424690609</v>
      </c>
    </row>
    <row r="108" spans="1:13">
      <c r="A108" s="6">
        <v>3</v>
      </c>
      <c r="B108" s="3">
        <v>132</v>
      </c>
      <c r="C108" s="2" t="s">
        <v>21</v>
      </c>
      <c r="D108" s="2" t="s">
        <v>22</v>
      </c>
      <c r="E108" s="2" t="s">
        <v>5</v>
      </c>
      <c r="F108" s="3" t="s">
        <v>50</v>
      </c>
      <c r="G108" s="2" t="s">
        <v>36</v>
      </c>
      <c r="H108" s="2" t="s">
        <v>131</v>
      </c>
      <c r="I108" s="71">
        <v>9.8553240740740733E-2</v>
      </c>
      <c r="J108" s="6">
        <v>2</v>
      </c>
      <c r="K108" s="48">
        <f t="shared" si="1"/>
        <v>714.9109568367038</v>
      </c>
    </row>
    <row r="109" spans="1:13">
      <c r="A109" s="6">
        <v>4</v>
      </c>
      <c r="B109" s="3">
        <v>112</v>
      </c>
      <c r="C109" s="2" t="s">
        <v>114</v>
      </c>
      <c r="D109" s="2" t="s">
        <v>113</v>
      </c>
      <c r="E109" s="2" t="s">
        <v>5</v>
      </c>
      <c r="F109" s="3" t="s">
        <v>50</v>
      </c>
      <c r="G109" s="2" t="s">
        <v>123</v>
      </c>
      <c r="H109" s="2" t="s">
        <v>124</v>
      </c>
      <c r="I109" s="71">
        <v>0.10701388888888891</v>
      </c>
      <c r="J109" s="6">
        <v>3</v>
      </c>
      <c r="K109" s="48">
        <f t="shared" si="1"/>
        <v>604.58798671898535</v>
      </c>
    </row>
    <row r="110" spans="1:13">
      <c r="A110" s="16"/>
      <c r="B110" s="18"/>
      <c r="C110" s="15"/>
      <c r="D110" s="15"/>
      <c r="E110" s="15"/>
      <c r="F110" s="18"/>
      <c r="G110" s="15"/>
      <c r="H110" s="15"/>
      <c r="I110" s="73"/>
      <c r="J110" s="16"/>
      <c r="M110" s="74"/>
    </row>
    <row r="111" spans="1:13">
      <c r="A111" s="16"/>
      <c r="B111" s="16"/>
      <c r="C111" s="17"/>
      <c r="D111" t="s">
        <v>334</v>
      </c>
      <c r="E111" s="17"/>
      <c r="F111" s="17"/>
      <c r="G111" s="16"/>
      <c r="H111" s="17"/>
      <c r="I111" s="64"/>
    </row>
    <row r="112" spans="1:13">
      <c r="A112" t="s">
        <v>103</v>
      </c>
      <c r="B112" s="16"/>
      <c r="C112" s="17"/>
      <c r="D112" s="17"/>
      <c r="E112" s="17"/>
      <c r="F112" s="33"/>
      <c r="G112"/>
      <c r="H112"/>
      <c r="I112" s="65"/>
    </row>
    <row r="113" spans="1:9">
      <c r="A113"/>
      <c r="B113" s="16"/>
      <c r="C113" s="17"/>
      <c r="D113" s="16"/>
      <c r="E113" s="17"/>
      <c r="F113" s="34"/>
      <c r="G113"/>
      <c r="H113"/>
      <c r="I113" s="65"/>
    </row>
    <row r="114" spans="1:9">
      <c r="A114" t="s">
        <v>137</v>
      </c>
      <c r="B114" s="16"/>
      <c r="C114" s="17"/>
      <c r="D114" s="17"/>
      <c r="E114" s="17"/>
      <c r="F114" s="35"/>
      <c r="G114"/>
      <c r="H114"/>
      <c r="I114" s="65"/>
    </row>
    <row r="115" spans="1:9">
      <c r="A115"/>
      <c r="B115" s="23"/>
      <c r="C115"/>
      <c r="E115" s="28"/>
      <c r="F115" s="28"/>
      <c r="H115" s="29"/>
      <c r="I115" s="66"/>
    </row>
    <row r="116" spans="1:9">
      <c r="A116" s="28" t="s">
        <v>104</v>
      </c>
      <c r="B116" s="23"/>
      <c r="C116"/>
      <c r="E116" s="28"/>
      <c r="F116" s="28"/>
      <c r="H116" s="29"/>
      <c r="I116" s="66"/>
    </row>
    <row r="117" spans="1:9">
      <c r="A117" s="28"/>
      <c r="B117" s="1"/>
    </row>
    <row r="118" spans="1:9">
      <c r="A118" s="1"/>
      <c r="B118" s="1"/>
      <c r="C118" s="1" t="s">
        <v>373</v>
      </c>
    </row>
    <row r="120" spans="1:9">
      <c r="A120" t="s">
        <v>335</v>
      </c>
      <c r="B120"/>
      <c r="C120"/>
      <c r="D120"/>
    </row>
    <row r="121" spans="1:9">
      <c r="A121" s="3" t="s">
        <v>40</v>
      </c>
      <c r="B121" s="3" t="s">
        <v>41</v>
      </c>
      <c r="C121" s="4" t="s">
        <v>75</v>
      </c>
      <c r="D121" s="5"/>
      <c r="H121" s="23"/>
      <c r="I121" s="65"/>
    </row>
    <row r="122" spans="1:9">
      <c r="A122" s="3" t="s">
        <v>43</v>
      </c>
      <c r="B122" s="3" t="s">
        <v>44</v>
      </c>
      <c r="C122" s="4" t="s">
        <v>76</v>
      </c>
      <c r="D122" s="5"/>
      <c r="H122" s="23"/>
      <c r="I122" s="65"/>
    </row>
    <row r="123" spans="1:9">
      <c r="A123" s="3" t="s">
        <v>46</v>
      </c>
      <c r="B123" s="3" t="s">
        <v>47</v>
      </c>
      <c r="C123" s="4" t="s">
        <v>77</v>
      </c>
      <c r="D123" s="5"/>
      <c r="H123" s="23"/>
      <c r="I123" s="65"/>
    </row>
    <row r="124" spans="1:9">
      <c r="A124" s="3" t="s">
        <v>49</v>
      </c>
      <c r="B124" s="3" t="s">
        <v>50</v>
      </c>
      <c r="C124" s="4" t="s">
        <v>78</v>
      </c>
      <c r="D124" s="5"/>
      <c r="H124" s="23"/>
      <c r="I124" s="65"/>
    </row>
    <row r="125" spans="1:9">
      <c r="A125" s="3" t="s">
        <v>52</v>
      </c>
      <c r="B125" s="3" t="s">
        <v>53</v>
      </c>
      <c r="C125" s="4" t="s">
        <v>79</v>
      </c>
      <c r="D125" s="5"/>
      <c r="H125" s="23"/>
      <c r="I125" s="65"/>
    </row>
    <row r="126" spans="1:9">
      <c r="A126" s="3" t="s">
        <v>80</v>
      </c>
      <c r="B126" s="3" t="s">
        <v>81</v>
      </c>
      <c r="C126" s="4" t="s">
        <v>82</v>
      </c>
      <c r="D126" s="5"/>
      <c r="H126" s="23"/>
      <c r="I126" s="65"/>
    </row>
  </sheetData>
  <sortState ref="B106:J113">
    <sortCondition ref="I106:I113"/>
  </sortState>
  <pageMargins left="0.7" right="0.7" top="0.75" bottom="0.75" header="0.3" footer="0.3"/>
  <pageSetup paperSize="9" orientation="portrait" horizontalDpi="300" verticalDpi="300" r:id="rId1"/>
  <drawing r:id="rId2"/>
  <legacyDrawing r:id="rId3"/>
  <controls>
    <control shapeId="2060" r:id="rId4" name="Control 12"/>
  </controls>
</worksheet>
</file>

<file path=xl/worksheets/sheet3.xml><?xml version="1.0" encoding="utf-8"?>
<worksheet xmlns="http://schemas.openxmlformats.org/spreadsheetml/2006/main" xmlns:r="http://schemas.openxmlformats.org/officeDocument/2006/relationships">
  <dimension ref="A1:P81"/>
  <sheetViews>
    <sheetView workbookViewId="0"/>
  </sheetViews>
  <sheetFormatPr defaultRowHeight="14.4"/>
  <cols>
    <col min="1" max="1" width="10.33203125" style="23" customWidth="1"/>
    <col min="2" max="2" width="8.88671875" style="25"/>
    <col min="3" max="3" width="14" style="1" customWidth="1"/>
    <col min="4" max="4" width="15.44140625" style="1" customWidth="1"/>
    <col min="5" max="5" width="18.44140625" style="1" customWidth="1"/>
    <col min="6" max="6" width="14.77734375" style="1" customWidth="1"/>
    <col min="7" max="7" width="13.44140625" style="1" customWidth="1"/>
    <col min="8" max="8" width="27.6640625" style="1" customWidth="1"/>
    <col min="9" max="9" width="11.6640625" style="65" customWidth="1"/>
    <col min="10" max="10" width="10.5546875" customWidth="1"/>
    <col min="11" max="11" width="12.21875" customWidth="1"/>
  </cols>
  <sheetData>
    <row r="1" spans="1:9">
      <c r="A1" s="18"/>
      <c r="B1" s="15"/>
      <c r="D1" s="19" t="s">
        <v>98</v>
      </c>
      <c r="E1" s="15"/>
      <c r="F1" s="15"/>
      <c r="G1" s="16"/>
      <c r="H1" s="16"/>
    </row>
    <row r="2" spans="1:9">
      <c r="B2" s="19" t="s">
        <v>211</v>
      </c>
      <c r="D2" s="19" t="s">
        <v>213</v>
      </c>
      <c r="F2" s="20" t="s">
        <v>214</v>
      </c>
      <c r="G2" s="22"/>
      <c r="H2" s="22"/>
    </row>
    <row r="3" spans="1:9">
      <c r="B3" s="19" t="s">
        <v>369</v>
      </c>
      <c r="C3" s="20"/>
      <c r="F3" s="20" t="s">
        <v>215</v>
      </c>
      <c r="H3" s="22" t="s">
        <v>141</v>
      </c>
    </row>
    <row r="4" spans="1:9">
      <c r="B4" s="17"/>
      <c r="D4" s="22" t="s">
        <v>370</v>
      </c>
      <c r="E4" s="17"/>
      <c r="F4" s="17"/>
      <c r="G4" s="16"/>
      <c r="H4" s="16"/>
    </row>
    <row r="5" spans="1:9">
      <c r="A5" s="3" t="s">
        <v>97</v>
      </c>
      <c r="B5" s="6" t="s">
        <v>0</v>
      </c>
      <c r="C5" s="5" t="s">
        <v>2</v>
      </c>
      <c r="D5" s="5" t="s">
        <v>1</v>
      </c>
      <c r="E5" s="5" t="s">
        <v>3</v>
      </c>
      <c r="F5" s="5" t="s">
        <v>74</v>
      </c>
      <c r="G5" s="5" t="s">
        <v>34</v>
      </c>
      <c r="H5" s="5" t="s">
        <v>35</v>
      </c>
      <c r="I5" s="59" t="s">
        <v>59</v>
      </c>
    </row>
    <row r="6" spans="1:9">
      <c r="A6" s="3"/>
      <c r="B6" s="6"/>
      <c r="D6" s="9" t="s">
        <v>84</v>
      </c>
      <c r="E6" s="5"/>
      <c r="F6" s="10" t="s">
        <v>40</v>
      </c>
      <c r="G6" s="5"/>
      <c r="H6" s="11"/>
      <c r="I6" s="67"/>
    </row>
    <row r="7" spans="1:9">
      <c r="A7" s="6">
        <v>1</v>
      </c>
      <c r="B7" s="3">
        <v>298</v>
      </c>
      <c r="C7" s="2" t="s">
        <v>350</v>
      </c>
      <c r="D7" s="2" t="s">
        <v>25</v>
      </c>
      <c r="E7" s="2" t="s">
        <v>5</v>
      </c>
      <c r="F7" s="3" t="s">
        <v>40</v>
      </c>
      <c r="G7" s="2" t="s">
        <v>366</v>
      </c>
      <c r="H7" s="2" t="s">
        <v>225</v>
      </c>
      <c r="I7" s="71">
        <v>0.11979166666666667</v>
      </c>
    </row>
    <row r="8" spans="1:9">
      <c r="A8" s="3">
        <v>2</v>
      </c>
      <c r="B8" s="3">
        <v>297</v>
      </c>
      <c r="C8" s="2" t="s">
        <v>349</v>
      </c>
      <c r="D8" s="2" t="s">
        <v>14</v>
      </c>
      <c r="E8" s="2" t="s">
        <v>110</v>
      </c>
      <c r="F8" s="3" t="s">
        <v>40</v>
      </c>
      <c r="G8" s="2" t="s">
        <v>365</v>
      </c>
      <c r="H8" s="2"/>
      <c r="I8" s="71">
        <v>0.121875</v>
      </c>
    </row>
    <row r="9" spans="1:9">
      <c r="A9" s="3">
        <v>3</v>
      </c>
      <c r="B9" s="3">
        <v>216</v>
      </c>
      <c r="C9" s="2" t="s">
        <v>343</v>
      </c>
      <c r="D9" s="2" t="s">
        <v>342</v>
      </c>
      <c r="E9" s="2" t="s">
        <v>5</v>
      </c>
      <c r="F9" s="3" t="s">
        <v>40</v>
      </c>
      <c r="G9" s="2" t="s">
        <v>357</v>
      </c>
      <c r="H9" s="2" t="s">
        <v>358</v>
      </c>
      <c r="I9" s="71">
        <v>0.13424768518518518</v>
      </c>
    </row>
    <row r="10" spans="1:9">
      <c r="A10" s="3">
        <v>4</v>
      </c>
      <c r="B10" s="3">
        <v>299</v>
      </c>
      <c r="C10" s="2" t="s">
        <v>351</v>
      </c>
      <c r="D10" s="2" t="s">
        <v>10</v>
      </c>
      <c r="E10" s="2" t="s">
        <v>5</v>
      </c>
      <c r="F10" s="3" t="s">
        <v>40</v>
      </c>
      <c r="G10" s="2" t="s">
        <v>367</v>
      </c>
      <c r="H10" s="2"/>
      <c r="I10" s="71" t="s">
        <v>111</v>
      </c>
    </row>
    <row r="11" spans="1:9">
      <c r="A11" s="3"/>
      <c r="B11" s="6"/>
      <c r="C11" s="5"/>
      <c r="D11" s="45"/>
      <c r="E11" s="5"/>
      <c r="F11" s="14"/>
      <c r="G11" s="6"/>
      <c r="H11" s="5"/>
      <c r="I11" s="43"/>
    </row>
    <row r="12" spans="1:9">
      <c r="A12" s="3"/>
      <c r="B12" s="6"/>
      <c r="C12" s="5"/>
      <c r="D12" s="9" t="s">
        <v>85</v>
      </c>
      <c r="E12" s="5"/>
      <c r="F12" s="10" t="s">
        <v>43</v>
      </c>
      <c r="G12" s="5"/>
      <c r="H12" s="5"/>
      <c r="I12" s="43"/>
    </row>
    <row r="13" spans="1:9">
      <c r="A13" s="6">
        <v>1</v>
      </c>
      <c r="B13" s="3">
        <v>292</v>
      </c>
      <c r="C13" s="2" t="s">
        <v>348</v>
      </c>
      <c r="D13" s="2" t="s">
        <v>6</v>
      </c>
      <c r="E13" s="2"/>
      <c r="F13" s="3" t="s">
        <v>43</v>
      </c>
      <c r="G13" s="2" t="s">
        <v>364</v>
      </c>
      <c r="H13" s="2" t="s">
        <v>329</v>
      </c>
      <c r="I13" s="71">
        <v>0.12033564814814814</v>
      </c>
    </row>
    <row r="14" spans="1:9">
      <c r="A14" s="6">
        <v>2</v>
      </c>
      <c r="B14" s="3">
        <v>277</v>
      </c>
      <c r="C14" s="2" t="s">
        <v>347</v>
      </c>
      <c r="D14" s="2" t="s">
        <v>11</v>
      </c>
      <c r="E14" s="2" t="s">
        <v>5</v>
      </c>
      <c r="F14" s="3" t="s">
        <v>43</v>
      </c>
      <c r="G14" s="2" t="s">
        <v>363</v>
      </c>
      <c r="H14" s="2" t="s">
        <v>129</v>
      </c>
      <c r="I14" s="71">
        <v>0.13119212962962964</v>
      </c>
    </row>
    <row r="15" spans="1:9">
      <c r="A15" s="6">
        <v>3</v>
      </c>
      <c r="B15" s="3">
        <v>291</v>
      </c>
      <c r="C15" s="2" t="s">
        <v>167</v>
      </c>
      <c r="D15" s="2" t="s">
        <v>105</v>
      </c>
      <c r="E15" s="2" t="s">
        <v>5</v>
      </c>
      <c r="F15" s="3" t="s">
        <v>43</v>
      </c>
      <c r="G15" s="3" t="s">
        <v>168</v>
      </c>
      <c r="H15" s="2" t="s">
        <v>129</v>
      </c>
      <c r="I15" s="71">
        <v>0.1340972222222222</v>
      </c>
    </row>
    <row r="16" spans="1:9">
      <c r="A16" s="6">
        <v>4</v>
      </c>
      <c r="B16" s="3">
        <v>204</v>
      </c>
      <c r="C16" s="2" t="s">
        <v>164</v>
      </c>
      <c r="D16" s="2" t="s">
        <v>6</v>
      </c>
      <c r="E16" s="2" t="s">
        <v>8</v>
      </c>
      <c r="F16" s="3" t="s">
        <v>43</v>
      </c>
      <c r="G16" s="2" t="s">
        <v>165</v>
      </c>
      <c r="H16" s="2" t="s">
        <v>166</v>
      </c>
      <c r="I16" s="71">
        <v>0.15163194444444444</v>
      </c>
    </row>
    <row r="17" spans="1:16">
      <c r="A17" s="6">
        <v>5</v>
      </c>
      <c r="B17" s="3">
        <v>222</v>
      </c>
      <c r="C17" s="2" t="s">
        <v>346</v>
      </c>
      <c r="D17" s="2" t="s">
        <v>345</v>
      </c>
      <c r="E17" s="2" t="s">
        <v>71</v>
      </c>
      <c r="F17" s="3" t="s">
        <v>43</v>
      </c>
      <c r="G17" s="2" t="s">
        <v>361</v>
      </c>
      <c r="H17" s="2" t="s">
        <v>362</v>
      </c>
      <c r="I17" s="71">
        <v>0.15207175925925925</v>
      </c>
    </row>
    <row r="18" spans="1:16">
      <c r="A18" s="6">
        <v>6</v>
      </c>
      <c r="B18" s="3">
        <v>212</v>
      </c>
      <c r="C18" s="2" t="s">
        <v>341</v>
      </c>
      <c r="D18" s="2" t="s">
        <v>161</v>
      </c>
      <c r="E18" s="2" t="s">
        <v>5</v>
      </c>
      <c r="F18" s="3" t="s">
        <v>43</v>
      </c>
      <c r="G18" s="2" t="s">
        <v>356</v>
      </c>
      <c r="H18" s="2" t="s">
        <v>129</v>
      </c>
      <c r="I18" s="71">
        <v>0.15479166666666666</v>
      </c>
    </row>
    <row r="19" spans="1:16">
      <c r="A19" s="6">
        <v>7</v>
      </c>
      <c r="B19" s="3">
        <v>217</v>
      </c>
      <c r="C19" s="2" t="s">
        <v>344</v>
      </c>
      <c r="D19" s="2" t="s">
        <v>7</v>
      </c>
      <c r="E19" s="2" t="s">
        <v>179</v>
      </c>
      <c r="F19" s="3" t="s">
        <v>43</v>
      </c>
      <c r="G19" s="2" t="s">
        <v>359</v>
      </c>
      <c r="H19" s="2" t="s">
        <v>360</v>
      </c>
      <c r="I19" s="71" t="s">
        <v>112</v>
      </c>
    </row>
    <row r="20" spans="1:16">
      <c r="A20" s="3"/>
      <c r="B20" s="6"/>
      <c r="C20" s="9"/>
      <c r="D20" s="5"/>
      <c r="E20" s="5"/>
      <c r="F20" s="10"/>
      <c r="G20" s="10"/>
      <c r="H20" s="5"/>
      <c r="I20" s="43"/>
    </row>
    <row r="21" spans="1:16">
      <c r="A21" s="3"/>
      <c r="B21" s="6"/>
      <c r="C21" s="5"/>
      <c r="D21" s="9" t="s">
        <v>86</v>
      </c>
      <c r="E21" s="5"/>
      <c r="F21" s="10" t="s">
        <v>46</v>
      </c>
      <c r="G21" s="5"/>
      <c r="H21" s="5"/>
      <c r="I21" s="43"/>
    </row>
    <row r="22" spans="1:16">
      <c r="A22" s="6">
        <v>1</v>
      </c>
      <c r="B22" s="3">
        <v>201</v>
      </c>
      <c r="C22" s="2" t="s">
        <v>337</v>
      </c>
      <c r="D22" s="2" t="s">
        <v>19</v>
      </c>
      <c r="E22" s="2" t="s">
        <v>5</v>
      </c>
      <c r="F22" s="3" t="s">
        <v>46</v>
      </c>
      <c r="G22" s="2" t="s">
        <v>353</v>
      </c>
      <c r="H22" s="2" t="s">
        <v>129</v>
      </c>
      <c r="I22" s="71">
        <v>0.16190972222222225</v>
      </c>
    </row>
    <row r="23" spans="1:16">
      <c r="A23" s="6"/>
      <c r="B23" s="6"/>
      <c r="C23" s="5"/>
      <c r="E23" s="5"/>
      <c r="F23" s="6"/>
      <c r="G23" s="5"/>
      <c r="H23" s="5"/>
      <c r="I23" s="56"/>
      <c r="J23" s="1"/>
      <c r="M23" s="1"/>
      <c r="N23" s="1"/>
      <c r="O23" s="1"/>
      <c r="P23" s="1"/>
    </row>
    <row r="24" spans="1:16">
      <c r="A24" s="3"/>
      <c r="B24" s="6"/>
      <c r="C24" s="5"/>
      <c r="D24" s="9" t="s">
        <v>87</v>
      </c>
      <c r="E24" s="5"/>
      <c r="F24" s="10" t="s">
        <v>49</v>
      </c>
      <c r="G24" s="5"/>
      <c r="H24" s="5"/>
      <c r="I24" s="43"/>
      <c r="J24" s="1"/>
      <c r="M24" s="1"/>
      <c r="N24" s="1"/>
      <c r="O24" s="1"/>
      <c r="P24" s="1"/>
    </row>
    <row r="25" spans="1:16">
      <c r="A25" s="6">
        <v>1</v>
      </c>
      <c r="B25" s="3">
        <v>203</v>
      </c>
      <c r="C25" s="2" t="s">
        <v>340</v>
      </c>
      <c r="D25" s="2" t="s">
        <v>10</v>
      </c>
      <c r="E25" s="2" t="s">
        <v>5</v>
      </c>
      <c r="F25" s="3" t="s">
        <v>49</v>
      </c>
      <c r="G25" s="2" t="s">
        <v>355</v>
      </c>
      <c r="H25" s="2" t="s">
        <v>126</v>
      </c>
      <c r="I25" s="71">
        <v>0.14598379629629629</v>
      </c>
      <c r="M25" s="1"/>
      <c r="N25" s="1"/>
      <c r="O25" s="1"/>
      <c r="P25" s="1"/>
    </row>
    <row r="26" spans="1:16">
      <c r="A26" s="6"/>
      <c r="B26" s="6"/>
      <c r="C26" s="5"/>
      <c r="E26" s="5"/>
      <c r="F26" s="6"/>
      <c r="G26" s="5"/>
      <c r="H26" s="5"/>
      <c r="I26" s="43"/>
      <c r="J26" s="1"/>
      <c r="M26" s="1"/>
      <c r="N26" s="1"/>
      <c r="O26" s="1"/>
      <c r="P26" s="1"/>
    </row>
    <row r="27" spans="1:16">
      <c r="A27" s="3"/>
      <c r="B27" s="6"/>
      <c r="C27" s="5"/>
      <c r="D27" s="9" t="s">
        <v>89</v>
      </c>
      <c r="E27" s="5"/>
      <c r="F27" s="10" t="s">
        <v>52</v>
      </c>
      <c r="G27" s="5"/>
      <c r="H27" s="5"/>
      <c r="I27" s="43"/>
      <c r="J27" s="1"/>
      <c r="M27" s="1"/>
      <c r="N27" s="1"/>
      <c r="O27" s="1"/>
      <c r="P27" s="1"/>
    </row>
    <row r="28" spans="1:16">
      <c r="A28" s="6"/>
      <c r="B28" s="6"/>
      <c r="C28" s="5"/>
      <c r="D28" s="5"/>
      <c r="E28" s="5"/>
      <c r="F28" s="6"/>
      <c r="G28" s="5"/>
      <c r="H28" s="5"/>
      <c r="I28" s="56"/>
      <c r="J28" s="1"/>
      <c r="M28" s="1"/>
      <c r="N28" s="1"/>
      <c r="O28" s="1"/>
      <c r="P28" s="1"/>
    </row>
    <row r="29" spans="1:16">
      <c r="A29" s="3"/>
      <c r="B29" s="10"/>
      <c r="C29" s="5"/>
      <c r="D29" s="12" t="s">
        <v>90</v>
      </c>
      <c r="E29" s="5"/>
      <c r="F29" s="10" t="s">
        <v>80</v>
      </c>
      <c r="G29" s="5"/>
      <c r="H29" s="5"/>
      <c r="I29" s="43"/>
      <c r="J29" s="1"/>
      <c r="M29" s="1"/>
      <c r="N29" s="1"/>
      <c r="O29" s="1"/>
      <c r="P29" s="1"/>
    </row>
    <row r="30" spans="1:16">
      <c r="A30" s="6"/>
      <c r="B30" s="6"/>
      <c r="C30" s="5"/>
      <c r="D30" s="5"/>
      <c r="E30" s="5"/>
      <c r="F30" s="6"/>
      <c r="G30" s="5"/>
      <c r="H30" s="5"/>
      <c r="I30" s="43"/>
      <c r="J30" s="1"/>
      <c r="M30" s="1"/>
      <c r="N30" s="1"/>
      <c r="O30" s="1"/>
      <c r="P30" s="1"/>
    </row>
    <row r="31" spans="1:16">
      <c r="A31" s="3"/>
      <c r="B31" s="6"/>
      <c r="C31" s="5"/>
      <c r="D31" s="9" t="s">
        <v>91</v>
      </c>
      <c r="E31" s="5"/>
      <c r="F31" s="10" t="s">
        <v>41</v>
      </c>
      <c r="G31" s="5"/>
      <c r="H31" s="11"/>
      <c r="I31" s="43"/>
      <c r="J31" s="1"/>
      <c r="M31" s="1"/>
      <c r="N31" s="1"/>
      <c r="O31" s="1"/>
      <c r="P31" s="1"/>
    </row>
    <row r="32" spans="1:16">
      <c r="A32" s="3"/>
      <c r="B32" s="6"/>
      <c r="C32" s="5"/>
      <c r="D32" s="5"/>
      <c r="E32" s="5"/>
      <c r="F32" s="6"/>
      <c r="G32" s="5"/>
      <c r="H32" s="5"/>
      <c r="I32" s="43"/>
      <c r="J32" s="25"/>
      <c r="M32" s="1"/>
      <c r="N32" s="1"/>
      <c r="O32" s="16"/>
      <c r="P32" s="1"/>
    </row>
    <row r="33" spans="1:11">
      <c r="A33" s="3"/>
      <c r="B33" s="6"/>
      <c r="C33" s="5"/>
      <c r="D33" s="9" t="s">
        <v>92</v>
      </c>
      <c r="E33" s="5"/>
      <c r="F33" s="10" t="s">
        <v>44</v>
      </c>
      <c r="G33" s="5"/>
      <c r="H33" s="5"/>
      <c r="I33" s="43"/>
    </row>
    <row r="34" spans="1:11">
      <c r="A34" s="3"/>
      <c r="B34" s="6"/>
      <c r="C34" s="5"/>
      <c r="D34" s="5"/>
      <c r="E34" s="5"/>
      <c r="F34" s="6"/>
      <c r="G34" s="5"/>
      <c r="H34" s="5"/>
      <c r="I34" s="56"/>
    </row>
    <row r="35" spans="1:11">
      <c r="A35" s="3"/>
      <c r="B35" s="6"/>
      <c r="C35" s="5"/>
      <c r="D35" s="9" t="s">
        <v>93</v>
      </c>
      <c r="E35" s="5"/>
      <c r="F35" s="10" t="s">
        <v>47</v>
      </c>
      <c r="G35" s="5"/>
      <c r="H35" s="5"/>
      <c r="I35" s="56"/>
    </row>
    <row r="36" spans="1:11">
      <c r="A36" s="6">
        <v>1</v>
      </c>
      <c r="B36" s="3">
        <v>200</v>
      </c>
      <c r="C36" s="2" t="s">
        <v>174</v>
      </c>
      <c r="D36" s="2" t="s">
        <v>336</v>
      </c>
      <c r="E36" s="2" t="s">
        <v>106</v>
      </c>
      <c r="F36" s="3" t="s">
        <v>47</v>
      </c>
      <c r="G36" s="2" t="s">
        <v>352</v>
      </c>
      <c r="H36" s="2" t="s">
        <v>257</v>
      </c>
      <c r="I36" s="71">
        <v>0.18128472222222219</v>
      </c>
    </row>
    <row r="37" spans="1:11">
      <c r="A37" s="6">
        <v>2</v>
      </c>
      <c r="B37" s="3">
        <v>202</v>
      </c>
      <c r="C37" s="2" t="s">
        <v>339</v>
      </c>
      <c r="D37" s="2" t="s">
        <v>338</v>
      </c>
      <c r="E37" s="2" t="s">
        <v>106</v>
      </c>
      <c r="F37" s="3" t="s">
        <v>47</v>
      </c>
      <c r="G37" s="2" t="s">
        <v>354</v>
      </c>
      <c r="H37" s="2"/>
      <c r="I37" s="71">
        <v>0.22385416666666669</v>
      </c>
    </row>
    <row r="38" spans="1:11">
      <c r="A38" s="6"/>
      <c r="B38" s="3"/>
      <c r="C38" s="2"/>
      <c r="D38" s="2"/>
      <c r="E38" s="2"/>
      <c r="F38" s="3"/>
      <c r="G38" s="2"/>
      <c r="H38" s="2"/>
      <c r="I38" s="71"/>
    </row>
    <row r="39" spans="1:11">
      <c r="A39" s="3"/>
      <c r="B39" s="6"/>
      <c r="C39" s="5"/>
      <c r="D39" s="9" t="s">
        <v>94</v>
      </c>
      <c r="E39" s="5"/>
      <c r="F39" s="10" t="s">
        <v>50</v>
      </c>
      <c r="G39" s="5"/>
      <c r="H39" s="5"/>
      <c r="I39" s="56"/>
    </row>
    <row r="40" spans="1:11">
      <c r="A40" s="3"/>
      <c r="B40" s="6"/>
      <c r="C40" s="5"/>
      <c r="D40" s="5"/>
      <c r="E40" s="5"/>
      <c r="F40" s="6"/>
      <c r="G40" s="5"/>
      <c r="H40" s="5"/>
      <c r="I40" s="61"/>
    </row>
    <row r="41" spans="1:11">
      <c r="A41" s="3"/>
      <c r="B41" s="6"/>
      <c r="C41" s="5"/>
      <c r="D41" s="9" t="s">
        <v>95</v>
      </c>
      <c r="E41" s="5"/>
      <c r="F41" s="10" t="s">
        <v>53</v>
      </c>
      <c r="G41" s="5"/>
      <c r="H41" s="5"/>
      <c r="I41" s="67"/>
    </row>
    <row r="42" spans="1:11">
      <c r="A42" s="3"/>
      <c r="B42" s="6"/>
      <c r="C42" s="5"/>
      <c r="D42" s="5"/>
      <c r="E42" s="5"/>
      <c r="F42" s="5"/>
      <c r="G42" s="6"/>
      <c r="H42" s="5"/>
      <c r="I42" s="68"/>
    </row>
    <row r="44" spans="1:11">
      <c r="A44" s="3"/>
      <c r="B44" s="6"/>
      <c r="C44" s="12" t="s">
        <v>99</v>
      </c>
      <c r="E44" s="22" t="s">
        <v>370</v>
      </c>
      <c r="F44" s="5"/>
      <c r="G44" s="5"/>
      <c r="H44" s="5"/>
      <c r="I44" s="67"/>
      <c r="J44" s="2"/>
    </row>
    <row r="45" spans="1:11">
      <c r="A45" s="3" t="s">
        <v>100</v>
      </c>
      <c r="B45" s="6" t="s">
        <v>0</v>
      </c>
      <c r="C45" s="5" t="s">
        <v>2</v>
      </c>
      <c r="D45" s="5" t="s">
        <v>83</v>
      </c>
      <c r="E45" s="7" t="s">
        <v>3</v>
      </c>
      <c r="F45" s="6" t="s">
        <v>57</v>
      </c>
      <c r="G45" s="6" t="s">
        <v>56</v>
      </c>
      <c r="H45" s="6" t="s">
        <v>58</v>
      </c>
      <c r="I45" s="59" t="s">
        <v>59</v>
      </c>
      <c r="J45" s="5" t="s">
        <v>101</v>
      </c>
      <c r="K45" s="10" t="s">
        <v>152</v>
      </c>
    </row>
    <row r="46" spans="1:11">
      <c r="A46" s="6">
        <v>1</v>
      </c>
      <c r="B46" s="3">
        <v>298</v>
      </c>
      <c r="C46" s="2" t="s">
        <v>350</v>
      </c>
      <c r="D46" s="2" t="s">
        <v>25</v>
      </c>
      <c r="E46" s="2" t="s">
        <v>5</v>
      </c>
      <c r="F46" s="3" t="s">
        <v>40</v>
      </c>
      <c r="G46" s="2" t="s">
        <v>366</v>
      </c>
      <c r="H46" s="2" t="s">
        <v>225</v>
      </c>
      <c r="I46" s="71">
        <v>0.11979166666666667</v>
      </c>
      <c r="J46" s="6">
        <v>1</v>
      </c>
      <c r="K46" s="48">
        <f>((2-(I46/$I$46))*1000)</f>
        <v>1000</v>
      </c>
    </row>
    <row r="47" spans="1:11">
      <c r="A47" s="6">
        <v>2</v>
      </c>
      <c r="B47" s="3">
        <v>292</v>
      </c>
      <c r="C47" s="2" t="s">
        <v>348</v>
      </c>
      <c r="D47" s="2" t="s">
        <v>6</v>
      </c>
      <c r="E47" s="2" t="s">
        <v>5</v>
      </c>
      <c r="F47" s="3" t="s">
        <v>43</v>
      </c>
      <c r="G47" s="2" t="s">
        <v>364</v>
      </c>
      <c r="H47" s="2" t="s">
        <v>329</v>
      </c>
      <c r="I47" s="71">
        <v>0.12033564814814814</v>
      </c>
      <c r="J47" s="6">
        <v>1</v>
      </c>
      <c r="K47" s="48">
        <f t="shared" ref="K47:K56" si="0">((2-(I47/$I$46))*1000)</f>
        <v>995.45893719806782</v>
      </c>
    </row>
    <row r="48" spans="1:11">
      <c r="A48" s="6">
        <v>3</v>
      </c>
      <c r="B48" s="3">
        <v>297</v>
      </c>
      <c r="C48" s="2" t="s">
        <v>349</v>
      </c>
      <c r="D48" s="2" t="s">
        <v>14</v>
      </c>
      <c r="E48" s="2" t="s">
        <v>110</v>
      </c>
      <c r="F48" s="3" t="s">
        <v>40</v>
      </c>
      <c r="G48" s="2" t="s">
        <v>365</v>
      </c>
      <c r="H48" s="2"/>
      <c r="I48" s="71">
        <v>0.121875</v>
      </c>
      <c r="J48" s="3">
        <v>2</v>
      </c>
      <c r="K48" s="48">
        <f t="shared" si="0"/>
        <v>982.60869565217399</v>
      </c>
    </row>
    <row r="49" spans="1:14">
      <c r="A49" s="6">
        <v>4</v>
      </c>
      <c r="B49" s="3">
        <v>277</v>
      </c>
      <c r="C49" s="2" t="s">
        <v>347</v>
      </c>
      <c r="D49" s="2" t="s">
        <v>11</v>
      </c>
      <c r="E49" s="2" t="s">
        <v>5</v>
      </c>
      <c r="F49" s="3" t="s">
        <v>43</v>
      </c>
      <c r="G49" s="2" t="s">
        <v>363</v>
      </c>
      <c r="H49" s="2" t="s">
        <v>129</v>
      </c>
      <c r="I49" s="71">
        <v>0.13119212962962964</v>
      </c>
      <c r="J49" s="6">
        <v>2</v>
      </c>
      <c r="K49" s="48">
        <f t="shared" si="0"/>
        <v>904.83091787439605</v>
      </c>
    </row>
    <row r="50" spans="1:14">
      <c r="A50" s="6">
        <v>5</v>
      </c>
      <c r="B50" s="3">
        <v>291</v>
      </c>
      <c r="C50" s="2" t="s">
        <v>167</v>
      </c>
      <c r="D50" s="2" t="s">
        <v>105</v>
      </c>
      <c r="E50" s="2" t="s">
        <v>5</v>
      </c>
      <c r="F50" s="3" t="s">
        <v>43</v>
      </c>
      <c r="G50" s="3" t="s">
        <v>168</v>
      </c>
      <c r="H50" s="2" t="s">
        <v>129</v>
      </c>
      <c r="I50" s="71">
        <v>0.1340972222222222</v>
      </c>
      <c r="J50" s="6">
        <v>3</v>
      </c>
      <c r="K50" s="48">
        <f t="shared" si="0"/>
        <v>880.57971014492773</v>
      </c>
    </row>
    <row r="51" spans="1:14">
      <c r="A51" s="6">
        <v>6</v>
      </c>
      <c r="B51" s="3">
        <v>216</v>
      </c>
      <c r="C51" s="2" t="s">
        <v>343</v>
      </c>
      <c r="D51" s="2" t="s">
        <v>342</v>
      </c>
      <c r="E51" s="2" t="s">
        <v>5</v>
      </c>
      <c r="F51" s="3" t="s">
        <v>40</v>
      </c>
      <c r="G51" s="2" t="s">
        <v>357</v>
      </c>
      <c r="H51" s="2" t="s">
        <v>358</v>
      </c>
      <c r="I51" s="71">
        <v>0.13424768518518518</v>
      </c>
      <c r="J51" s="3">
        <v>3</v>
      </c>
      <c r="K51" s="48">
        <f t="shared" si="0"/>
        <v>879.32367149758477</v>
      </c>
    </row>
    <row r="52" spans="1:14">
      <c r="A52" s="6">
        <v>7</v>
      </c>
      <c r="B52" s="3">
        <v>203</v>
      </c>
      <c r="C52" s="2" t="s">
        <v>340</v>
      </c>
      <c r="D52" s="2" t="s">
        <v>10</v>
      </c>
      <c r="E52" s="2" t="s">
        <v>5</v>
      </c>
      <c r="F52" s="3" t="s">
        <v>49</v>
      </c>
      <c r="G52" s="2" t="s">
        <v>355</v>
      </c>
      <c r="H52" s="2" t="s">
        <v>126</v>
      </c>
      <c r="I52" s="71">
        <v>0.14598379629629629</v>
      </c>
      <c r="J52" s="6">
        <v>1</v>
      </c>
      <c r="K52" s="48">
        <f t="shared" si="0"/>
        <v>781.35265700483103</v>
      </c>
    </row>
    <row r="53" spans="1:14">
      <c r="A53" s="6">
        <v>8</v>
      </c>
      <c r="B53" s="3">
        <v>204</v>
      </c>
      <c r="C53" s="2" t="s">
        <v>164</v>
      </c>
      <c r="D53" s="2" t="s">
        <v>6</v>
      </c>
      <c r="E53" s="2" t="s">
        <v>8</v>
      </c>
      <c r="F53" s="3" t="s">
        <v>43</v>
      </c>
      <c r="G53" s="2" t="s">
        <v>165</v>
      </c>
      <c r="H53" s="2" t="s">
        <v>166</v>
      </c>
      <c r="I53" s="71">
        <v>0.15163194444444444</v>
      </c>
      <c r="J53" s="6">
        <v>4</v>
      </c>
      <c r="K53" s="48">
        <f t="shared" si="0"/>
        <v>734.20289855072474</v>
      </c>
    </row>
    <row r="54" spans="1:14">
      <c r="A54" s="6">
        <v>9</v>
      </c>
      <c r="B54" s="3">
        <v>222</v>
      </c>
      <c r="C54" s="2" t="s">
        <v>346</v>
      </c>
      <c r="D54" s="2" t="s">
        <v>345</v>
      </c>
      <c r="E54" s="2" t="s">
        <v>71</v>
      </c>
      <c r="F54" s="3" t="s">
        <v>43</v>
      </c>
      <c r="G54" s="2" t="s">
        <v>361</v>
      </c>
      <c r="H54" s="2" t="s">
        <v>362</v>
      </c>
      <c r="I54" s="71">
        <v>0.15207175925925925</v>
      </c>
      <c r="J54" s="6">
        <v>5</v>
      </c>
      <c r="K54" s="48">
        <f t="shared" si="0"/>
        <v>730.53140096618358</v>
      </c>
    </row>
    <row r="55" spans="1:14">
      <c r="A55" s="6">
        <v>10</v>
      </c>
      <c r="B55" s="3">
        <v>212</v>
      </c>
      <c r="C55" s="2" t="s">
        <v>341</v>
      </c>
      <c r="D55" s="2" t="s">
        <v>161</v>
      </c>
      <c r="E55" s="2" t="s">
        <v>5</v>
      </c>
      <c r="F55" s="3" t="s">
        <v>43</v>
      </c>
      <c r="G55" s="2" t="s">
        <v>356</v>
      </c>
      <c r="H55" s="2" t="s">
        <v>129</v>
      </c>
      <c r="I55" s="71">
        <v>0.15479166666666666</v>
      </c>
      <c r="J55" s="6">
        <v>6</v>
      </c>
      <c r="K55" s="48">
        <f t="shared" si="0"/>
        <v>707.82608695652186</v>
      </c>
    </row>
    <row r="56" spans="1:14">
      <c r="A56" s="6">
        <v>11</v>
      </c>
      <c r="B56" s="3">
        <v>201</v>
      </c>
      <c r="C56" s="2" t="s">
        <v>337</v>
      </c>
      <c r="D56" s="2" t="s">
        <v>19</v>
      </c>
      <c r="E56" s="2" t="s">
        <v>5</v>
      </c>
      <c r="F56" s="3" t="s">
        <v>46</v>
      </c>
      <c r="G56" s="2" t="s">
        <v>353</v>
      </c>
      <c r="H56" s="2" t="s">
        <v>129</v>
      </c>
      <c r="I56" s="71">
        <v>0.16190972222222225</v>
      </c>
      <c r="J56" s="6">
        <v>1</v>
      </c>
      <c r="K56" s="48">
        <f t="shared" si="0"/>
        <v>648.40579710144914</v>
      </c>
    </row>
    <row r="57" spans="1:14">
      <c r="A57" s="6">
        <v>12</v>
      </c>
      <c r="B57" s="3">
        <v>217</v>
      </c>
      <c r="C57" s="2" t="s">
        <v>344</v>
      </c>
      <c r="D57" s="2" t="s">
        <v>7</v>
      </c>
      <c r="E57" s="2" t="s">
        <v>179</v>
      </c>
      <c r="F57" s="3" t="s">
        <v>43</v>
      </c>
      <c r="G57" s="2" t="s">
        <v>359</v>
      </c>
      <c r="H57" s="2" t="s">
        <v>360</v>
      </c>
      <c r="I57" s="71" t="s">
        <v>112</v>
      </c>
      <c r="J57" s="6">
        <v>7</v>
      </c>
      <c r="K57" s="48"/>
    </row>
    <row r="58" spans="1:14">
      <c r="A58" s="3">
        <v>13</v>
      </c>
      <c r="B58" s="3">
        <v>299</v>
      </c>
      <c r="C58" s="2" t="s">
        <v>351</v>
      </c>
      <c r="D58" s="2" t="s">
        <v>10</v>
      </c>
      <c r="E58" s="2" t="s">
        <v>5</v>
      </c>
      <c r="F58" s="3" t="s">
        <v>40</v>
      </c>
      <c r="G58" s="2" t="s">
        <v>367</v>
      </c>
      <c r="H58" s="2"/>
      <c r="I58" s="71" t="s">
        <v>111</v>
      </c>
      <c r="J58" s="3">
        <v>4</v>
      </c>
      <c r="K58" s="48"/>
    </row>
    <row r="59" spans="1:14">
      <c r="A59" s="2"/>
      <c r="B59" s="3"/>
      <c r="C59" s="2"/>
      <c r="D59" s="5"/>
      <c r="E59" s="2"/>
      <c r="F59" s="2"/>
      <c r="G59" s="2"/>
      <c r="H59" s="2"/>
      <c r="I59" s="67"/>
      <c r="J59" s="2"/>
      <c r="K59" s="48"/>
    </row>
    <row r="60" spans="1:14">
      <c r="A60" s="3"/>
      <c r="B60" s="6"/>
      <c r="C60" s="12" t="s">
        <v>102</v>
      </c>
      <c r="D60" s="5"/>
      <c r="E60" s="22" t="s">
        <v>370</v>
      </c>
      <c r="F60" s="5"/>
      <c r="G60" s="5"/>
      <c r="H60" s="5"/>
      <c r="I60" s="67"/>
      <c r="J60" s="2"/>
    </row>
    <row r="61" spans="1:14">
      <c r="A61" s="3" t="s">
        <v>100</v>
      </c>
      <c r="B61" s="6" t="s">
        <v>0</v>
      </c>
      <c r="C61" s="5" t="s">
        <v>2</v>
      </c>
      <c r="D61" s="5" t="s">
        <v>83</v>
      </c>
      <c r="E61" s="7" t="s">
        <v>3</v>
      </c>
      <c r="F61" s="6" t="s">
        <v>57</v>
      </c>
      <c r="G61" s="6" t="s">
        <v>56</v>
      </c>
      <c r="H61" s="6" t="s">
        <v>58</v>
      </c>
      <c r="I61" s="59" t="s">
        <v>59</v>
      </c>
      <c r="J61" s="5" t="s">
        <v>101</v>
      </c>
      <c r="K61" s="10" t="s">
        <v>152</v>
      </c>
    </row>
    <row r="62" spans="1:14">
      <c r="A62" s="3">
        <v>1</v>
      </c>
      <c r="B62" s="3">
        <v>200</v>
      </c>
      <c r="C62" s="2" t="s">
        <v>174</v>
      </c>
      <c r="D62" s="2" t="s">
        <v>336</v>
      </c>
      <c r="E62" s="2" t="s">
        <v>106</v>
      </c>
      <c r="F62" s="3" t="s">
        <v>47</v>
      </c>
      <c r="G62" s="2" t="s">
        <v>352</v>
      </c>
      <c r="H62" s="2" t="s">
        <v>257</v>
      </c>
      <c r="I62" s="71">
        <v>0.18128472222222219</v>
      </c>
      <c r="J62" s="6">
        <v>1</v>
      </c>
      <c r="K62" s="48">
        <f>((2-(I62/$I$62))*1000)</f>
        <v>1000</v>
      </c>
    </row>
    <row r="63" spans="1:14">
      <c r="A63" s="3">
        <v>2</v>
      </c>
      <c r="B63" s="3">
        <v>202</v>
      </c>
      <c r="C63" s="2" t="s">
        <v>339</v>
      </c>
      <c r="D63" s="2" t="s">
        <v>338</v>
      </c>
      <c r="E63" s="2" t="s">
        <v>106</v>
      </c>
      <c r="F63" s="3" t="s">
        <v>47</v>
      </c>
      <c r="G63" s="2" t="s">
        <v>354</v>
      </c>
      <c r="H63" s="2"/>
      <c r="I63" s="71">
        <v>0.22385416666666669</v>
      </c>
      <c r="J63" s="6">
        <v>2</v>
      </c>
      <c r="K63" s="48">
        <f>((2-(I63/$I$62))*1000)</f>
        <v>765.17908446657691</v>
      </c>
      <c r="N63" s="74"/>
    </row>
    <row r="64" spans="1:14" ht="15" customHeight="1">
      <c r="A64" s="31"/>
      <c r="B64" s="31"/>
      <c r="C64" s="32"/>
      <c r="D64" s="32"/>
      <c r="E64" s="32"/>
      <c r="F64" s="32"/>
      <c r="G64" s="31"/>
      <c r="H64" s="32"/>
      <c r="I64" s="69"/>
      <c r="J64" s="30"/>
    </row>
    <row r="65" spans="1:8">
      <c r="A65" s="18"/>
      <c r="B65" s="18"/>
      <c r="C65" s="15" t="s">
        <v>371</v>
      </c>
      <c r="D65" s="17"/>
      <c r="E65" s="17"/>
      <c r="F65" s="17"/>
      <c r="G65"/>
      <c r="H65"/>
    </row>
    <row r="66" spans="1:8">
      <c r="A66" s="18"/>
      <c r="B66" s="18"/>
      <c r="C66" s="15"/>
      <c r="D66" s="17"/>
      <c r="E66" s="17"/>
      <c r="F66" s="17"/>
      <c r="G66"/>
      <c r="H66"/>
    </row>
    <row r="67" spans="1:8">
      <c r="A67" s="15" t="s">
        <v>103</v>
      </c>
      <c r="B67" s="18"/>
      <c r="C67" s="15"/>
      <c r="D67" s="17"/>
      <c r="E67" s="17"/>
      <c r="F67" s="17"/>
      <c r="G67"/>
      <c r="H67"/>
    </row>
    <row r="68" spans="1:8">
      <c r="A68" s="15"/>
      <c r="B68" s="18"/>
      <c r="C68" s="15"/>
      <c r="D68" s="17"/>
      <c r="E68" s="17"/>
      <c r="F68" s="17"/>
      <c r="G68"/>
      <c r="H68"/>
    </row>
    <row r="69" spans="1:8">
      <c r="A69" s="15" t="s">
        <v>137</v>
      </c>
      <c r="B69" s="18"/>
      <c r="C69" s="15"/>
      <c r="D69" s="17"/>
      <c r="E69" s="17"/>
      <c r="F69" s="17"/>
      <c r="G69"/>
      <c r="H69"/>
    </row>
    <row r="70" spans="1:8">
      <c r="A70" s="15"/>
      <c r="B70" s="18"/>
      <c r="C70" s="15"/>
      <c r="D70" s="17"/>
      <c r="E70" s="17"/>
      <c r="F70" s="17"/>
      <c r="G70"/>
      <c r="H70"/>
    </row>
    <row r="71" spans="1:8">
      <c r="A71" s="51" t="s">
        <v>104</v>
      </c>
      <c r="B71" s="16"/>
      <c r="C71" s="17"/>
      <c r="D71" s="17"/>
      <c r="E71" s="17"/>
      <c r="F71" s="17"/>
      <c r="G71"/>
      <c r="H71"/>
    </row>
    <row r="72" spans="1:8">
      <c r="A72" s="28"/>
      <c r="G72"/>
      <c r="H72"/>
    </row>
    <row r="73" spans="1:8">
      <c r="A73" s="1"/>
      <c r="C73" s="1" t="s">
        <v>373</v>
      </c>
    </row>
    <row r="74" spans="1:8">
      <c r="D74"/>
    </row>
    <row r="75" spans="1:8">
      <c r="A75" t="s">
        <v>372</v>
      </c>
      <c r="B75" s="23"/>
      <c r="C75"/>
      <c r="D75" s="40"/>
    </row>
    <row r="76" spans="1:8">
      <c r="A76" s="3" t="s">
        <v>40</v>
      </c>
      <c r="B76" s="3" t="s">
        <v>41</v>
      </c>
      <c r="C76" s="4" t="s">
        <v>75</v>
      </c>
      <c r="D76" s="52"/>
      <c r="E76" s="27"/>
      <c r="H76"/>
    </row>
    <row r="77" spans="1:8">
      <c r="A77" s="3" t="s">
        <v>43</v>
      </c>
      <c r="B77" s="3" t="s">
        <v>44</v>
      </c>
      <c r="C77" s="4" t="s">
        <v>76</v>
      </c>
      <c r="D77" s="5"/>
      <c r="E77" s="27"/>
      <c r="H77"/>
    </row>
    <row r="78" spans="1:8">
      <c r="A78" s="3" t="s">
        <v>46</v>
      </c>
      <c r="B78" s="3" t="s">
        <v>47</v>
      </c>
      <c r="C78" s="4" t="s">
        <v>77</v>
      </c>
      <c r="D78" s="5"/>
      <c r="E78" s="27"/>
      <c r="H78"/>
    </row>
    <row r="79" spans="1:8">
      <c r="A79" s="3" t="s">
        <v>49</v>
      </c>
      <c r="B79" s="3" t="s">
        <v>50</v>
      </c>
      <c r="C79" s="4" t="s">
        <v>78</v>
      </c>
      <c r="D79" s="5"/>
      <c r="E79" s="27"/>
      <c r="H79"/>
    </row>
    <row r="80" spans="1:8">
      <c r="A80" s="3" t="s">
        <v>52</v>
      </c>
      <c r="B80" s="3" t="s">
        <v>53</v>
      </c>
      <c r="C80" s="4" t="s">
        <v>79</v>
      </c>
      <c r="D80" s="5"/>
      <c r="E80" s="27"/>
      <c r="H80"/>
    </row>
    <row r="81" spans="1:8">
      <c r="A81" s="3" t="s">
        <v>80</v>
      </c>
      <c r="B81" s="3" t="s">
        <v>81</v>
      </c>
      <c r="C81" s="4" t="s">
        <v>82</v>
      </c>
      <c r="D81" s="5"/>
      <c r="E81" s="27"/>
      <c r="H81"/>
    </row>
  </sheetData>
  <sortState ref="B46:J64">
    <sortCondition ref="I46:I64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СУПЕР-СПРИНТ</vt:lpstr>
      <vt:lpstr>СПРИНТ</vt:lpstr>
      <vt:lpstr>ОЛИМПИЙСКАЯ</vt:lpstr>
      <vt:lpstr>ОЛИМПИЙСКАЯ!Область_печати</vt:lpstr>
      <vt:lpstr>СПРИНТ!Область_печати</vt:lpstr>
      <vt:lpstr>'СУПЕР-СПРИНТ'!Область_печати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cp:lastPrinted>2023-07-01T21:07:08Z</cp:lastPrinted>
  <dcterms:created xsi:type="dcterms:W3CDTF">2023-03-23T06:43:31Z</dcterms:created>
  <dcterms:modified xsi:type="dcterms:W3CDTF">2025-08-05T06:36:40Z</dcterms:modified>
</cp:coreProperties>
</file>