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7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<sst xmlns="http://schemas.openxmlformats.org/spreadsheetml/2006/main" count="168" uniqueCount="88">
  <si>
    <r>
      <t xml:space="preserve"> </t>
    </r>
    <r>
      <rPr>
        <sz val="10"/>
        <color indexed="8"/>
        <rFont val="Times New Roman"/>
        <family val="1"/>
      </rPr>
      <t xml:space="preserve"> ПРОТОКОЛ  кросса ИЗК</t>
    </r>
  </si>
  <si>
    <t>Место</t>
  </si>
  <si>
    <t>Ф.И.О.</t>
  </si>
  <si>
    <t>Год рожд</t>
  </si>
  <si>
    <t>Место в группе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</si>
  <si>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</si>
  <si>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</si>
  <si>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</si>
  <si>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</si>
  <si>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</si>
  <si>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</si>
  <si>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</si>
  <si>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</si>
  <si>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</si>
  <si>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Мужчины</t>
  </si>
  <si>
    <t>Юшин Д.В.</t>
  </si>
  <si>
    <t>1975</t>
  </si>
  <si>
    <t>Cиянов Д.А.</t>
  </si>
  <si>
    <t>1987</t>
  </si>
  <si>
    <t>1986</t>
  </si>
  <si>
    <t>1970</t>
  </si>
  <si>
    <t>Константинов Р.В.</t>
  </si>
  <si>
    <t>1974</t>
  </si>
  <si>
    <t>Войличенко С.К.</t>
  </si>
  <si>
    <t>1973</t>
  </si>
  <si>
    <t>Гула А.В.</t>
  </si>
  <si>
    <t>Бушин С.М.</t>
  </si>
  <si>
    <t>Данилов С.А.</t>
  </si>
  <si>
    <t>Китов А.Д.</t>
  </si>
  <si>
    <t>1951</t>
  </si>
  <si>
    <t>Андриевский Н.В.</t>
  </si>
  <si>
    <t>1960</t>
  </si>
  <si>
    <t>Петрушев В.А.</t>
  </si>
  <si>
    <t>1948</t>
  </si>
  <si>
    <t>1983</t>
  </si>
  <si>
    <t>Стеканов Л.В.</t>
  </si>
  <si>
    <t>1963</t>
  </si>
  <si>
    <t>Гениевский А.И.</t>
  </si>
  <si>
    <t>1942</t>
  </si>
  <si>
    <t>Женщины</t>
  </si>
  <si>
    <t>Овсянко Е.В.</t>
  </si>
  <si>
    <t>1978</t>
  </si>
  <si>
    <t>Беляева К.В.</t>
  </si>
  <si>
    <t>Швалева В.В.</t>
  </si>
  <si>
    <t>1949</t>
  </si>
  <si>
    <t>Возр. гр.</t>
  </si>
  <si>
    <t>Середкина А.И.</t>
  </si>
  <si>
    <t>Кривошеева Н.Л.</t>
  </si>
  <si>
    <t>Калашников С.С.</t>
  </si>
  <si>
    <t>Кривошеев М.Л.</t>
  </si>
  <si>
    <t>Коваленко С.Н.</t>
  </si>
  <si>
    <t>Сафаров А.С.</t>
  </si>
  <si>
    <t>Мужчины старше 70 лет  (5кругов - 11 км)</t>
  </si>
  <si>
    <t>Время  по кругам, по км</t>
  </si>
  <si>
    <t>Лукашева Е.В.</t>
  </si>
  <si>
    <t>1988</t>
  </si>
  <si>
    <t>Утяшева И.М.</t>
  </si>
  <si>
    <t>9-10</t>
  </si>
  <si>
    <t>Кустова О.В.</t>
  </si>
  <si>
    <t>Овсюкова Е.А.</t>
  </si>
  <si>
    <t>Чеботарева Н.Л.</t>
  </si>
  <si>
    <t>1985</t>
  </si>
  <si>
    <t>Кабаева Н.Н.</t>
  </si>
  <si>
    <t>Кашицына М.Н.</t>
  </si>
  <si>
    <r>
      <t>19.05.2016 г. 18-30,      Лыжная трасса Академгородка, круг 2200 м , ясно,  +6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 Cyr"/>
        <family val="1"/>
      </rPr>
      <t>С</t>
    </r>
  </si>
  <si>
    <t>Хавин Б.Л.</t>
  </si>
  <si>
    <t>1935</t>
  </si>
  <si>
    <t>закончил дистанцию</t>
  </si>
  <si>
    <t>Попов П.Л.</t>
  </si>
  <si>
    <t>1956</t>
  </si>
  <si>
    <t>Старостин Е.А.</t>
  </si>
  <si>
    <t>1957</t>
  </si>
  <si>
    <t>Каляев О.А.</t>
  </si>
  <si>
    <t>Софронов А.П.</t>
  </si>
  <si>
    <t>Буйневич А.А.</t>
  </si>
  <si>
    <t>Ооржак Д.С.</t>
  </si>
  <si>
    <t>Непомнящих А.А.</t>
  </si>
  <si>
    <t>Горбунов В.В.</t>
  </si>
  <si>
    <t>Стерехов Д.А.</t>
  </si>
  <si>
    <t>Богданов А.И.</t>
  </si>
  <si>
    <t>Конев М.Я.</t>
  </si>
  <si>
    <t>Мехоношин П.А.</t>
  </si>
  <si>
    <t>Калинин Д.Г.</t>
  </si>
  <si>
    <t>Брагин Э.В.</t>
  </si>
  <si>
    <t>Завадский А.В.</t>
  </si>
  <si>
    <t>Калихман А.Д.</t>
  </si>
  <si>
    <t>Чегодаев А.Д.</t>
  </si>
  <si>
    <t>Тютрин Е.В.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</si>
</sst>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12"/>
      <color theme="1"/>
      <name val="Times New Roman Cyr"/>
      <family val="0"/>
    </font>
    <font>
      <b/>
      <sz val="10"/>
      <color theme="1"/>
      <name val="Times New Roman Cyr"/>
      <family val="1"/>
    </font>
    <font>
      <sz val="10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centerContinuous"/>
    </xf>
    <xf numFmtId="0" fontId="47" fillId="0" borderId="0" xfId="0" applyFont="1" applyBorder="1" applyAlignment="1">
      <alignment horizontal="centerContinuous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Continuous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 wrapText="1"/>
    </xf>
    <xf numFmtId="1" fontId="50" fillId="0" borderId="17" xfId="0" applyNumberFormat="1" applyFont="1" applyBorder="1" applyAlignment="1">
      <alignment horizontal="center" vertical="top" wrapText="1"/>
    </xf>
    <xf numFmtId="21" fontId="50" fillId="0" borderId="13" xfId="0" applyNumberFormat="1" applyFont="1" applyBorder="1" applyAlignment="1">
      <alignment horizontal="center" vertical="top" wrapText="1"/>
    </xf>
    <xf numFmtId="1" fontId="50" fillId="0" borderId="11" xfId="0" applyNumberFormat="1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1" fillId="0" borderId="17" xfId="0" applyFont="1" applyBorder="1" applyAlignment="1">
      <alignment/>
    </xf>
    <xf numFmtId="49" fontId="50" fillId="0" borderId="13" xfId="0" applyNumberFormat="1" applyFont="1" applyBorder="1" applyAlignment="1">
      <alignment horizontal="center" vertical="top" wrapText="1"/>
    </xf>
    <xf numFmtId="49" fontId="47" fillId="0" borderId="18" xfId="0" applyNumberFormat="1" applyFont="1" applyBorder="1" applyAlignment="1">
      <alignment horizontal="center" vertical="top" wrapText="1"/>
    </xf>
    <xf numFmtId="21" fontId="50" fillId="0" borderId="19" xfId="0" applyNumberFormat="1" applyFont="1" applyBorder="1" applyAlignment="1">
      <alignment horizontal="center" vertical="top" wrapText="1"/>
    </xf>
    <xf numFmtId="21" fontId="50" fillId="0" borderId="19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0" xfId="0" applyAlignment="1">
      <alignment horizontal="center"/>
    </xf>
    <xf numFmtId="0" fontId="50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49" fontId="50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 vertical="top" wrapText="1"/>
    </xf>
    <xf numFmtId="1" fontId="50" fillId="0" borderId="13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2" fillId="0" borderId="0" xfId="0" applyFont="1" applyAlignment="1">
      <alignment/>
    </xf>
    <xf numFmtId="49" fontId="47" fillId="0" borderId="11" xfId="0" applyNumberFormat="1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49" fontId="50" fillId="0" borderId="12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50" fillId="0" borderId="20" xfId="0" applyFont="1" applyFill="1" applyBorder="1" applyAlignment="1">
      <alignment horizontal="center" vertical="top" wrapText="1"/>
    </xf>
    <xf numFmtId="49" fontId="50" fillId="0" borderId="18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7" xfId="0" applyFont="1" applyFill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21" fontId="50" fillId="0" borderId="0" xfId="0" applyNumberFormat="1" applyFont="1" applyBorder="1" applyAlignment="1">
      <alignment horizontal="center"/>
    </xf>
    <xf numFmtId="0" fontId="51" fillId="0" borderId="17" xfId="43" applyNumberFormat="1" applyFont="1" applyBorder="1" applyAlignment="1">
      <alignment vertical="top" wrapText="1"/>
    </xf>
    <xf numFmtId="49" fontId="50" fillId="0" borderId="22" xfId="0" applyNumberFormat="1" applyFont="1" applyBorder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0" fillId="0" borderId="2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49" fontId="50" fillId="0" borderId="17" xfId="0" applyNumberFormat="1" applyFont="1" applyBorder="1" applyAlignment="1">
      <alignment horizontal="center"/>
    </xf>
    <xf numFmtId="21" fontId="50" fillId="0" borderId="0" xfId="0" applyNumberFormat="1" applyFont="1" applyBorder="1" applyAlignment="1">
      <alignment horizontal="center" vertical="top" wrapText="1"/>
    </xf>
    <xf numFmtId="49" fontId="50" fillId="0" borderId="24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left" vertical="top"/>
    </xf>
    <xf numFmtId="1" fontId="50" fillId="0" borderId="12" xfId="0" applyNumberFormat="1" applyFont="1" applyBorder="1" applyAlignment="1">
      <alignment horizontal="center"/>
    </xf>
    <xf numFmtId="0" fontId="52" fillId="0" borderId="21" xfId="0" applyFont="1" applyBorder="1" applyAlignment="1">
      <alignment/>
    </xf>
    <xf numFmtId="1" fontId="50" fillId="0" borderId="0" xfId="0" applyNumberFormat="1" applyFont="1" applyBorder="1" applyAlignment="1">
      <alignment horizontal="center"/>
    </xf>
    <xf numFmtId="0" fontId="52" fillId="0" borderId="11" xfId="0" applyFont="1" applyBorder="1" applyAlignment="1">
      <alignment vertical="top"/>
    </xf>
    <xf numFmtId="21" fontId="50" fillId="0" borderId="16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/>
    </xf>
    <xf numFmtId="0" fontId="50" fillId="0" borderId="15" xfId="0" applyFont="1" applyBorder="1" applyAlignment="1">
      <alignment horizontal="center"/>
    </xf>
    <xf numFmtId="0" fontId="49" fillId="0" borderId="0" xfId="0" applyFont="1" applyBorder="1" applyAlignment="1">
      <alignment horizontal="centerContinuous"/>
    </xf>
    <xf numFmtId="49" fontId="50" fillId="0" borderId="21" xfId="0" applyNumberFormat="1" applyFont="1" applyBorder="1" applyAlignment="1">
      <alignment horizontal="center"/>
    </xf>
    <xf numFmtId="0" fontId="47" fillId="0" borderId="24" xfId="0" applyFont="1" applyFill="1" applyBorder="1" applyAlignment="1">
      <alignment horizontal="centerContinuous"/>
    </xf>
    <xf numFmtId="0" fontId="47" fillId="0" borderId="13" xfId="0" applyFont="1" applyFill="1" applyBorder="1" applyAlignment="1">
      <alignment horizontal="centerContinuous"/>
    </xf>
    <xf numFmtId="0" fontId="47" fillId="0" borderId="17" xfId="0" applyFont="1" applyFill="1" applyBorder="1" applyAlignment="1">
      <alignment horizontal="centerContinuous"/>
    </xf>
    <xf numFmtId="0" fontId="48" fillId="0" borderId="15" xfId="0" applyFont="1" applyBorder="1" applyAlignment="1">
      <alignment horizontal="center"/>
    </xf>
    <xf numFmtId="0" fontId="51" fillId="0" borderId="0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15" xfId="0" applyFont="1" applyBorder="1" applyAlignment="1">
      <alignment horizontal="left" vertical="top"/>
    </xf>
    <xf numFmtId="49" fontId="47" fillId="0" borderId="10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Continuous"/>
    </xf>
    <xf numFmtId="21" fontId="50" fillId="0" borderId="19" xfId="0" applyNumberFormat="1" applyFont="1" applyBorder="1" applyAlignment="1">
      <alignment horizontal="center" vertical="center" wrapText="1"/>
    </xf>
    <xf numFmtId="21" fontId="50" fillId="0" borderId="19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/>
    </xf>
    <xf numFmtId="0" fontId="50" fillId="0" borderId="17" xfId="0" applyNumberFormat="1" applyFont="1" applyFill="1" applyBorder="1" applyAlignment="1">
      <alignment horizontal="center" vertical="top" wrapText="1"/>
    </xf>
    <xf numFmtId="0" fontId="50" fillId="0" borderId="17" xfId="0" applyNumberFormat="1" applyFont="1" applyFill="1" applyBorder="1" applyAlignment="1">
      <alignment horizontal="center"/>
    </xf>
    <xf numFmtId="164" fontId="52" fillId="0" borderId="11" xfId="43" applyNumberFormat="1" applyFont="1" applyBorder="1" applyAlignment="1">
      <alignment horizontal="left" wrapText="1"/>
    </xf>
    <xf numFmtId="164" fontId="52" fillId="0" borderId="21" xfId="43" applyNumberFormat="1" applyFont="1" applyBorder="1" applyAlignment="1">
      <alignment horizontal="left" wrapText="1"/>
    </xf>
    <xf numFmtId="21" fontId="50" fillId="0" borderId="0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21" fontId="50" fillId="0" borderId="11" xfId="0" applyNumberFormat="1" applyFont="1" applyBorder="1" applyAlignment="1">
      <alignment horizontal="center" vertical="center"/>
    </xf>
    <xf numFmtId="1" fontId="50" fillId="0" borderId="22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 wrapText="1"/>
    </xf>
    <xf numFmtId="21" fontId="5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50" fillId="0" borderId="12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/>
    </xf>
    <xf numFmtId="21" fontId="50" fillId="0" borderId="16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/>
    </xf>
    <xf numFmtId="21" fontId="50" fillId="0" borderId="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52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0" fillId="0" borderId="13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1" fillId="0" borderId="18" xfId="0" applyFont="1" applyBorder="1" applyAlignment="1">
      <alignment horizontal="left" vertical="center"/>
    </xf>
    <xf numFmtId="0" fontId="52" fillId="0" borderId="20" xfId="43" applyNumberFormat="1" applyFont="1" applyBorder="1" applyAlignment="1">
      <alignment horizontal="left" wrapText="1"/>
    </xf>
    <xf numFmtId="0" fontId="50" fillId="0" borderId="19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1" fillId="0" borderId="13" xfId="43" applyNumberFormat="1" applyFont="1" applyBorder="1" applyAlignment="1">
      <alignment vertical="top" wrapText="1"/>
    </xf>
    <xf numFmtId="0" fontId="51" fillId="0" borderId="11" xfId="43" applyNumberFormat="1" applyFont="1" applyBorder="1" applyAlignment="1">
      <alignment vertical="top" wrapText="1"/>
    </xf>
    <xf numFmtId="0" fontId="52" fillId="0" borderId="0" xfId="0" applyFont="1" applyBorder="1" applyAlignment="1">
      <alignment horizontal="left" vertical="top"/>
    </xf>
    <xf numFmtId="0" fontId="50" fillId="0" borderId="23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3" xfId="0" applyFont="1" applyBorder="1" applyAlignment="1" quotePrefix="1">
      <alignment horizontal="center" vertical="center" wrapText="1"/>
    </xf>
    <xf numFmtId="0" fontId="47" fillId="0" borderId="17" xfId="0" applyFont="1" applyBorder="1" applyAlignment="1" quotePrefix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4" fontId="48" fillId="0" borderId="14" xfId="43" applyNumberFormat="1" applyFont="1" applyBorder="1" applyAlignment="1">
      <alignment horizontal="left" wrapText="1"/>
    </xf>
    <xf numFmtId="164" fontId="48" fillId="0" borderId="15" xfId="43" applyNumberFormat="1" applyFont="1" applyBorder="1" applyAlignment="1">
      <alignment horizontal="left" wrapText="1"/>
    </xf>
    <xf numFmtId="0" fontId="50" fillId="0" borderId="0" xfId="0" applyFont="1" applyBorder="1" applyAlignment="1">
      <alignment/>
    </xf>
    <xf numFmtId="0" fontId="53" fillId="0" borderId="11" xfId="0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0" fontId="52" fillId="0" borderId="20" xfId="43" applyNumberFormat="1" applyFont="1" applyBorder="1" applyAlignment="1">
      <alignment horizontal="left" vertical="top" wrapText="1"/>
    </xf>
    <xf numFmtId="0" fontId="52" fillId="0" borderId="21" xfId="43" applyNumberFormat="1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/>
    </xf>
    <xf numFmtId="0" fontId="54" fillId="0" borderId="13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0" xfId="0" applyFont="1" applyAlignment="1">
      <alignment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21" fontId="55" fillId="0" borderId="20" xfId="0" applyNumberFormat="1" applyFont="1" applyBorder="1" applyAlignment="1">
      <alignment vertical="center" wrapText="1"/>
    </xf>
    <xf numFmtId="21" fontId="55" fillId="0" borderId="21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top"/>
    </xf>
    <xf numFmtId="0" fontId="0" fillId="0" borderId="21" xfId="0" applyBorder="1" applyAlignment="1">
      <alignment/>
    </xf>
    <xf numFmtId="21" fontId="55" fillId="0" borderId="18" xfId="0" applyNumberFormat="1" applyFont="1" applyBorder="1" applyAlignment="1">
      <alignment vertical="center" wrapText="1"/>
    </xf>
    <xf numFmtId="21" fontId="55" fillId="0" borderId="24" xfId="0" applyNumberFormat="1" applyFont="1" applyBorder="1" applyAlignment="1">
      <alignment vertical="center" wrapText="1"/>
    </xf>
    <xf numFmtId="21" fontId="55" fillId="0" borderId="0" xfId="0" applyNumberFormat="1" applyFont="1" applyBorder="1" applyAlignment="1">
      <alignment vertical="center" wrapText="1"/>
    </xf>
    <xf numFmtId="21" fontId="55" fillId="0" borderId="12" xfId="0" applyNumberFormat="1" applyFont="1" applyBorder="1" applyAlignment="1">
      <alignment vertical="center" wrapText="1"/>
    </xf>
    <xf numFmtId="21" fontId="55" fillId="0" borderId="10" xfId="0" applyNumberFormat="1" applyFont="1" applyBorder="1" applyAlignment="1">
      <alignment vertical="center" wrapText="1"/>
    </xf>
    <xf numFmtId="21" fontId="55" fillId="0" borderId="20" xfId="0" applyNumberFormat="1" applyFont="1" applyBorder="1" applyAlignment="1">
      <alignment wrapText="1"/>
    </xf>
    <xf numFmtId="21" fontId="55" fillId="0" borderId="12" xfId="0" applyNumberFormat="1" applyFont="1" applyBorder="1" applyAlignment="1">
      <alignment wrapText="1"/>
    </xf>
    <xf numFmtId="21" fontId="55" fillId="0" borderId="21" xfId="0" applyNumberFormat="1" applyFont="1" applyBorder="1" applyAlignment="1">
      <alignment wrapText="1"/>
    </xf>
    <xf numFmtId="21" fontId="55" fillId="0" borderId="10" xfId="0" applyNumberFormat="1" applyFont="1" applyBorder="1" applyAlignment="1">
      <alignment wrapText="1"/>
    </xf>
    <xf numFmtId="21" fontId="50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 vertical="top"/>
    </xf>
    <xf numFmtId="49" fontId="50" fillId="0" borderId="17" xfId="0" applyNumberFormat="1" applyFont="1" applyFill="1" applyBorder="1" applyAlignment="1">
      <alignment horizontal="center" vertical="top" wrapText="1"/>
    </xf>
    <xf numFmtId="49" fontId="50" fillId="0" borderId="13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50" fillId="0" borderId="17" xfId="0" applyNumberFormat="1" applyFont="1" applyFill="1" applyBorder="1" applyAlignment="1">
      <alignment horizontal="center"/>
    </xf>
    <xf numFmtId="21" fontId="50" fillId="0" borderId="11" xfId="0" applyNumberFormat="1" applyFont="1" applyBorder="1" applyAlignment="1">
      <alignment horizontal="center" vertical="center" wrapText="1"/>
    </xf>
    <xf numFmtId="21" fontId="50" fillId="0" borderId="13" xfId="0" applyNumberFormat="1" applyFont="1" applyBorder="1" applyAlignment="1">
      <alignment horizontal="center" vertical="center"/>
    </xf>
    <xf numFmtId="21" fontId="55" fillId="0" borderId="20" xfId="0" applyNumberFormat="1" applyFont="1" applyBorder="1" applyAlignment="1">
      <alignment horizontal="left" vertical="center" wrapText="1"/>
    </xf>
    <xf numFmtId="21" fontId="55" fillId="0" borderId="12" xfId="0" applyNumberFormat="1" applyFont="1" applyBorder="1" applyAlignment="1">
      <alignment horizontal="left" vertical="center" wrapText="1"/>
    </xf>
    <xf numFmtId="21" fontId="55" fillId="0" borderId="21" xfId="0" applyNumberFormat="1" applyFont="1" applyBorder="1" applyAlignment="1">
      <alignment horizontal="left" vertical="center" wrapText="1"/>
    </xf>
    <xf numFmtId="21" fontId="55" fillId="0" borderId="10" xfId="0" applyNumberFormat="1" applyFont="1" applyBorder="1" applyAlignment="1">
      <alignment horizontal="left" vertical="center" wrapText="1"/>
    </xf>
    <xf numFmtId="21" fontId="50" fillId="0" borderId="17" xfId="0" applyNumberFormat="1" applyFont="1" applyBorder="1" applyAlignment="1">
      <alignment horizontal="center" vertical="center" wrapText="1"/>
    </xf>
    <xf numFmtId="21" fontId="50" fillId="0" borderId="19" xfId="0" applyNumberFormat="1" applyFont="1" applyBorder="1" applyAlignment="1">
      <alignment horizontal="center" wrapText="1"/>
    </xf>
    <xf numFmtId="21" fontId="50" fillId="0" borderId="13" xfId="0" applyNumberFormat="1" applyFont="1" applyBorder="1" applyAlignment="1">
      <alignment horizontal="center" wrapText="1"/>
    </xf>
    <xf numFmtId="21" fontId="50" fillId="0" borderId="16" xfId="0" applyNumberFormat="1" applyFont="1" applyBorder="1" applyAlignment="1">
      <alignment horizontal="center" wrapText="1"/>
    </xf>
    <xf numFmtId="21" fontId="50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120" zoomScaleNormal="120" zoomScalePageLayoutView="0" workbookViewId="0" topLeftCell="A52">
      <selection activeCell="L70" sqref="L70"/>
    </sheetView>
  </sheetViews>
  <sheetFormatPr defaultColWidth="9.140625" defaultRowHeight="15"/>
  <cols>
    <col min="1" max="1" width="5.140625" style="0" customWidth="1"/>
    <col min="2" max="2" width="17.57421875" style="0" customWidth="1"/>
    <col min="3" max="3" width="4.7109375" style="0" customWidth="1"/>
    <col min="4" max="4" width="4.8515625" style="0" customWidth="1"/>
    <col min="5" max="5" width="7.00390625" style="0" customWidth="1"/>
    <col min="6" max="7" width="6.85156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7.140625" style="0" customWidth="1"/>
    <col min="12" max="12" width="6.57421875" style="0" customWidth="1"/>
    <col min="13" max="13" width="7.28125" style="0" customWidth="1"/>
    <col min="14" max="14" width="6.28125" style="0" customWidth="1"/>
    <col min="19" max="19" width="8.4218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44" t="s">
        <v>1</v>
      </c>
      <c r="B3" s="147" t="s">
        <v>2</v>
      </c>
      <c r="C3" s="150" t="s">
        <v>3</v>
      </c>
      <c r="D3" s="153" t="s">
        <v>45</v>
      </c>
      <c r="E3" s="156" t="s">
        <v>53</v>
      </c>
      <c r="F3" s="156"/>
      <c r="G3" s="156"/>
      <c r="H3" s="156"/>
      <c r="I3" s="156"/>
      <c r="J3" s="156"/>
      <c r="K3" s="156"/>
      <c r="L3" s="156"/>
      <c r="M3" s="157"/>
      <c r="N3" s="153" t="s">
        <v>4</v>
      </c>
    </row>
    <row r="4" spans="1:14" ht="15">
      <c r="A4" s="145"/>
      <c r="B4" s="148"/>
      <c r="C4" s="151"/>
      <c r="D4" s="154"/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54"/>
    </row>
    <row r="5" spans="1:14" ht="15">
      <c r="A5" s="146"/>
      <c r="B5" s="149"/>
      <c r="C5" s="152"/>
      <c r="D5" s="155"/>
      <c r="E5" s="5">
        <v>2.2</v>
      </c>
      <c r="F5" s="6">
        <v>4.4</v>
      </c>
      <c r="G5" s="6">
        <v>6.6</v>
      </c>
      <c r="H5" s="6">
        <v>8.8</v>
      </c>
      <c r="I5" s="6">
        <v>11</v>
      </c>
      <c r="J5" s="6">
        <v>13.2</v>
      </c>
      <c r="K5" s="6">
        <v>15.4</v>
      </c>
      <c r="L5" s="6">
        <v>17.6</v>
      </c>
      <c r="M5" s="6">
        <v>19.8</v>
      </c>
      <c r="N5" s="155"/>
    </row>
    <row r="6" spans="1:14" ht="15.75">
      <c r="A6" s="76"/>
      <c r="B6" s="7" t="s">
        <v>14</v>
      </c>
      <c r="C6" s="74"/>
      <c r="D6" s="8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5">
      <c r="A7" s="77">
        <v>1</v>
      </c>
      <c r="B7" s="135" t="s">
        <v>48</v>
      </c>
      <c r="C7" s="87">
        <v>1986</v>
      </c>
      <c r="D7" s="20" t="s">
        <v>5</v>
      </c>
      <c r="E7" s="199">
        <v>0.005277777777777777</v>
      </c>
      <c r="F7" s="199">
        <v>0.01074074074074074</v>
      </c>
      <c r="G7" s="199">
        <v>0.016249999999999997</v>
      </c>
      <c r="H7" s="199">
        <v>0.021863425925925925</v>
      </c>
      <c r="I7" s="199">
        <v>0.027511574074074074</v>
      </c>
      <c r="J7" s="199">
        <v>0.03350694444444444</v>
      </c>
      <c r="K7" s="199">
        <v>0.03939814814814815</v>
      </c>
      <c r="L7" s="199">
        <v>0.04505787037037037</v>
      </c>
      <c r="M7" s="199">
        <v>0.05123842592592592</v>
      </c>
      <c r="N7" s="27" t="s">
        <v>5</v>
      </c>
    </row>
    <row r="8" spans="1:14" ht="15.75">
      <c r="A8" s="78"/>
      <c r="B8" s="79"/>
      <c r="C8" s="84"/>
      <c r="E8" s="85"/>
      <c r="F8" s="85">
        <f aca="true" t="shared" si="0" ref="F8:M8">F7-E7</f>
        <v>0.005462962962962963</v>
      </c>
      <c r="G8" s="85">
        <f t="shared" si="0"/>
        <v>0.005509259259259257</v>
      </c>
      <c r="H8" s="85">
        <f t="shared" si="0"/>
        <v>0.005613425925925928</v>
      </c>
      <c r="I8" s="85">
        <f t="shared" si="0"/>
        <v>0.005648148148148149</v>
      </c>
      <c r="J8" s="85">
        <f t="shared" si="0"/>
        <v>0.00599537037037037</v>
      </c>
      <c r="K8" s="85">
        <f t="shared" si="0"/>
        <v>0.005891203703703704</v>
      </c>
      <c r="L8" s="85">
        <f t="shared" si="0"/>
        <v>0.005659722222222226</v>
      </c>
      <c r="M8" s="85">
        <f t="shared" si="0"/>
        <v>0.00618055555555555</v>
      </c>
      <c r="N8" s="88"/>
    </row>
    <row r="9" spans="1:14" ht="15">
      <c r="A9" s="14">
        <v>2</v>
      </c>
      <c r="B9" s="24" t="s">
        <v>75</v>
      </c>
      <c r="C9" s="23">
        <v>1995</v>
      </c>
      <c r="D9" s="20" t="s">
        <v>5</v>
      </c>
      <c r="E9" s="199">
        <v>0.005983796296296296</v>
      </c>
      <c r="F9" s="85">
        <v>0.012037037037037035</v>
      </c>
      <c r="G9" s="85">
        <v>0.018148148148148146</v>
      </c>
      <c r="H9" s="85">
        <v>0.024189814814814817</v>
      </c>
      <c r="I9" s="85">
        <v>0.030289351851851855</v>
      </c>
      <c r="J9" s="85">
        <v>0.036458333333333336</v>
      </c>
      <c r="K9" s="85">
        <v>0.042604166666666665</v>
      </c>
      <c r="L9" s="85">
        <v>0.04873842592592592</v>
      </c>
      <c r="M9" s="85">
        <v>0.05478009259259259</v>
      </c>
      <c r="N9" s="27" t="s">
        <v>6</v>
      </c>
    </row>
    <row r="10" spans="1:14" ht="15">
      <c r="A10" s="49"/>
      <c r="B10" s="194"/>
      <c r="C10" s="34"/>
      <c r="D10" s="83"/>
      <c r="E10" s="85"/>
      <c r="F10" s="85">
        <f aca="true" t="shared" si="1" ref="F10:M10">F9-E9</f>
        <v>0.006053240740740739</v>
      </c>
      <c r="G10" s="85">
        <f t="shared" si="1"/>
        <v>0.0061111111111111106</v>
      </c>
      <c r="H10" s="85">
        <f t="shared" si="1"/>
        <v>0.006041666666666671</v>
      </c>
      <c r="I10" s="85">
        <f t="shared" si="1"/>
        <v>0.006099537037037039</v>
      </c>
      <c r="J10" s="85">
        <f t="shared" si="1"/>
        <v>0.00616898148148148</v>
      </c>
      <c r="K10" s="85">
        <f t="shared" si="1"/>
        <v>0.0061458333333333295</v>
      </c>
      <c r="L10" s="85">
        <f t="shared" si="1"/>
        <v>0.006134259259259256</v>
      </c>
      <c r="M10" s="85">
        <f t="shared" si="1"/>
        <v>0.006041666666666667</v>
      </c>
      <c r="N10" s="13"/>
    </row>
    <row r="11" spans="1:14" ht="15">
      <c r="A11" s="47">
        <v>3</v>
      </c>
      <c r="B11" s="80" t="s">
        <v>15</v>
      </c>
      <c r="C11" s="16" t="s">
        <v>16</v>
      </c>
      <c r="D11" s="48" t="s">
        <v>7</v>
      </c>
      <c r="E11" s="199">
        <v>0.005937500000000001</v>
      </c>
      <c r="F11" s="85">
        <v>0.012094907407407408</v>
      </c>
      <c r="G11" s="85">
        <v>0.01826388888888889</v>
      </c>
      <c r="H11" s="85">
        <v>0.024502314814814814</v>
      </c>
      <c r="I11" s="85">
        <v>0.030752314814814816</v>
      </c>
      <c r="J11" s="85">
        <v>0.03702546296296296</v>
      </c>
      <c r="K11" s="85">
        <v>0.04328703703703704</v>
      </c>
      <c r="L11" s="85">
        <v>0.049687499999999996</v>
      </c>
      <c r="M11" s="85">
        <v>0.05591435185185185</v>
      </c>
      <c r="N11" s="11" t="s">
        <v>5</v>
      </c>
    </row>
    <row r="12" spans="1:14" ht="15">
      <c r="A12" s="49"/>
      <c r="B12" s="82"/>
      <c r="C12" s="34"/>
      <c r="D12" s="83"/>
      <c r="E12" s="113"/>
      <c r="F12" s="113">
        <f aca="true" t="shared" si="2" ref="F12:M12">F11-E11</f>
        <v>0.0061574074074074074</v>
      </c>
      <c r="G12" s="113">
        <f t="shared" si="2"/>
        <v>0.00616898148148148</v>
      </c>
      <c r="H12" s="113">
        <f t="shared" si="2"/>
        <v>0.006238425925925925</v>
      </c>
      <c r="I12" s="113">
        <f t="shared" si="2"/>
        <v>0.006250000000000002</v>
      </c>
      <c r="J12" s="113">
        <f t="shared" si="2"/>
        <v>0.006273148148148146</v>
      </c>
      <c r="K12" s="113">
        <f t="shared" si="2"/>
        <v>0.006261574074074079</v>
      </c>
      <c r="L12" s="113">
        <f t="shared" si="2"/>
        <v>0.006400462962962955</v>
      </c>
      <c r="M12" s="113">
        <f t="shared" si="2"/>
        <v>0.0062268518518518515</v>
      </c>
      <c r="N12" s="11"/>
    </row>
    <row r="13" spans="1:14" ht="15">
      <c r="A13" s="47">
        <v>4</v>
      </c>
      <c r="B13" s="32" t="s">
        <v>76</v>
      </c>
      <c r="C13" s="23">
        <v>1992</v>
      </c>
      <c r="D13" s="20" t="s">
        <v>5</v>
      </c>
      <c r="E13" s="85">
        <v>0.006076388888888889</v>
      </c>
      <c r="F13" s="85">
        <v>0.012025462962962962</v>
      </c>
      <c r="G13" s="85">
        <v>0.018078703703703704</v>
      </c>
      <c r="H13" s="85">
        <v>0.02414351851851852</v>
      </c>
      <c r="I13" s="85">
        <v>0.030312499999999996</v>
      </c>
      <c r="J13" s="85">
        <v>0.03662037037037037</v>
      </c>
      <c r="K13" s="85">
        <v>0.04322916666666667</v>
      </c>
      <c r="L13" s="85">
        <v>0.0499537037037037</v>
      </c>
      <c r="M13" s="85">
        <v>0.05664351851851852</v>
      </c>
      <c r="N13" s="16" t="s">
        <v>7</v>
      </c>
    </row>
    <row r="14" spans="1:14" ht="15">
      <c r="A14" s="21"/>
      <c r="C14" s="36"/>
      <c r="D14" s="36"/>
      <c r="E14" s="113"/>
      <c r="F14" s="113">
        <f>F13-E13</f>
        <v>0.005949074074074073</v>
      </c>
      <c r="G14" s="113">
        <f>G13-F13</f>
        <v>0.006053240740740743</v>
      </c>
      <c r="H14" s="113">
        <f>H13-G13</f>
        <v>0.0060648148148148145</v>
      </c>
      <c r="I14" s="113">
        <f>I13-H13</f>
        <v>0.006168981481481477</v>
      </c>
      <c r="J14" s="113">
        <f>J13-I13</f>
        <v>0.006307870370370377</v>
      </c>
      <c r="K14" s="113">
        <f>K13-J13</f>
        <v>0.0066087962962963</v>
      </c>
      <c r="L14" s="113">
        <f>L13-K13</f>
        <v>0.006724537037037029</v>
      </c>
      <c r="M14" s="113">
        <f>M13-L13</f>
        <v>0.006689814814814815</v>
      </c>
      <c r="N14" s="13"/>
    </row>
    <row r="15" spans="1:18" ht="15">
      <c r="A15" s="23">
        <v>5</v>
      </c>
      <c r="B15" s="81" t="s">
        <v>49</v>
      </c>
      <c r="C15" s="16" t="s">
        <v>20</v>
      </c>
      <c r="D15" s="48" t="s">
        <v>7</v>
      </c>
      <c r="E15" s="119">
        <v>0.00619212962962963</v>
      </c>
      <c r="F15" s="86">
        <v>0.012615740740740742</v>
      </c>
      <c r="G15" s="86">
        <v>0.01923611111111111</v>
      </c>
      <c r="H15" s="86">
        <v>0.02601851851851852</v>
      </c>
      <c r="I15" s="86">
        <v>0.032916666666666664</v>
      </c>
      <c r="J15" s="86">
        <v>0.03993055555555556</v>
      </c>
      <c r="K15" s="86">
        <v>0.04681712962962963</v>
      </c>
      <c r="L15" s="86">
        <v>0.05402777777777778</v>
      </c>
      <c r="M15" s="86">
        <v>0.061377314814814815</v>
      </c>
      <c r="N15" s="27" t="s">
        <v>6</v>
      </c>
      <c r="P15" s="55"/>
      <c r="Q15" s="55"/>
      <c r="R15" s="55"/>
    </row>
    <row r="16" spans="1:18" ht="15">
      <c r="A16" s="28"/>
      <c r="B16" s="21"/>
      <c r="C16" s="75"/>
      <c r="D16" s="33"/>
      <c r="E16" s="119"/>
      <c r="F16" s="86">
        <f aca="true" t="shared" si="3" ref="F16:M16">F15-E15</f>
        <v>0.006423611111111112</v>
      </c>
      <c r="G16" s="86">
        <f t="shared" si="3"/>
        <v>0.0066203703703703685</v>
      </c>
      <c r="H16" s="86">
        <f t="shared" si="3"/>
        <v>0.006782407407407411</v>
      </c>
      <c r="I16" s="86">
        <f t="shared" si="3"/>
        <v>0.006898148148148143</v>
      </c>
      <c r="J16" s="86">
        <f t="shared" si="3"/>
        <v>0.007013888888888896</v>
      </c>
      <c r="K16" s="86">
        <f t="shared" si="3"/>
        <v>0.006886574074074073</v>
      </c>
      <c r="L16" s="86">
        <f t="shared" si="3"/>
        <v>0.007210648148148147</v>
      </c>
      <c r="M16" s="86">
        <f t="shared" si="3"/>
        <v>0.007349537037037036</v>
      </c>
      <c r="N16" s="30"/>
      <c r="P16" s="55"/>
      <c r="Q16" s="55"/>
      <c r="R16" s="55"/>
    </row>
    <row r="17" spans="1:20" ht="15">
      <c r="A17" s="23">
        <v>6</v>
      </c>
      <c r="B17" s="15" t="s">
        <v>17</v>
      </c>
      <c r="C17" s="54" t="s">
        <v>18</v>
      </c>
      <c r="D17" s="17" t="s">
        <v>5</v>
      </c>
      <c r="E17" s="85">
        <v>0.006863425925925926</v>
      </c>
      <c r="F17" s="85">
        <v>0.013842592592592594</v>
      </c>
      <c r="G17" s="85">
        <v>0.020891203703703703</v>
      </c>
      <c r="H17" s="85">
        <v>0.027939814814814817</v>
      </c>
      <c r="I17" s="85">
        <v>0.035034722222222224</v>
      </c>
      <c r="J17" s="85">
        <v>0.04210648148148149</v>
      </c>
      <c r="K17" s="85">
        <v>0.04925925925925926</v>
      </c>
      <c r="L17" s="86">
        <v>0.05631944444444444</v>
      </c>
      <c r="M17" s="86">
        <v>0.06333333333333334</v>
      </c>
      <c r="N17" s="196">
        <v>4</v>
      </c>
      <c r="P17" s="55"/>
      <c r="Q17" s="42"/>
      <c r="R17" s="55"/>
      <c r="S17" s="55"/>
      <c r="T17" s="55"/>
    </row>
    <row r="18" spans="1:20" ht="15">
      <c r="A18" s="63"/>
      <c r="C18" s="21"/>
      <c r="D18" s="22"/>
      <c r="E18" s="12"/>
      <c r="F18" s="113">
        <f aca="true" t="shared" si="4" ref="F18:M18">F17-E17</f>
        <v>0.006979166666666668</v>
      </c>
      <c r="G18" s="113">
        <f t="shared" si="4"/>
        <v>0.00704861111111111</v>
      </c>
      <c r="H18" s="113">
        <f t="shared" si="4"/>
        <v>0.007048611111111113</v>
      </c>
      <c r="I18" s="113">
        <f t="shared" si="4"/>
        <v>0.007094907407407407</v>
      </c>
      <c r="J18" s="113">
        <f t="shared" si="4"/>
        <v>0.007071759259259264</v>
      </c>
      <c r="K18" s="113">
        <f t="shared" si="4"/>
        <v>0.007152777777777772</v>
      </c>
      <c r="L18" s="86">
        <f t="shared" si="4"/>
        <v>0.007060185185185183</v>
      </c>
      <c r="M18" s="86">
        <f t="shared" si="4"/>
        <v>0.007013888888888896</v>
      </c>
      <c r="N18" s="36"/>
      <c r="P18" s="55"/>
      <c r="Q18" s="98"/>
      <c r="R18" s="55"/>
      <c r="S18" s="55"/>
      <c r="T18" s="55"/>
    </row>
    <row r="19" spans="1:20" ht="15">
      <c r="A19" s="14">
        <v>7</v>
      </c>
      <c r="B19" s="24" t="s">
        <v>77</v>
      </c>
      <c r="C19" s="43">
        <v>1987</v>
      </c>
      <c r="D19" s="27" t="s">
        <v>5</v>
      </c>
      <c r="E19" s="206">
        <v>0.007766203703703703</v>
      </c>
      <c r="F19" s="85">
        <v>0.014618055555555556</v>
      </c>
      <c r="G19" s="85">
        <v>0.021608796296296296</v>
      </c>
      <c r="H19" s="85">
        <v>0.02836805555555556</v>
      </c>
      <c r="I19" s="85">
        <v>0.03530092592592592</v>
      </c>
      <c r="J19" s="86">
        <v>0.043020833333333335</v>
      </c>
      <c r="K19" s="86">
        <v>0.04927083333333334</v>
      </c>
      <c r="L19" s="85">
        <v>0.056388888888888884</v>
      </c>
      <c r="M19" s="85">
        <v>0.06336805555555557</v>
      </c>
      <c r="N19" s="195">
        <v>5</v>
      </c>
      <c r="P19" s="55"/>
      <c r="Q19" s="55"/>
      <c r="R19" s="55"/>
      <c r="S19" s="55"/>
      <c r="T19" s="55"/>
    </row>
    <row r="20" spans="1:20" ht="15">
      <c r="A20" s="49"/>
      <c r="B20" s="35"/>
      <c r="C20" s="89"/>
      <c r="D20" s="34"/>
      <c r="E20" s="206"/>
      <c r="F20" s="85">
        <f aca="true" t="shared" si="5" ref="F20:M20">F19-E19</f>
        <v>0.006851851851851853</v>
      </c>
      <c r="G20" s="85">
        <f t="shared" si="5"/>
        <v>0.00699074074074074</v>
      </c>
      <c r="H20" s="85">
        <f t="shared" si="5"/>
        <v>0.0067592592592592635</v>
      </c>
      <c r="I20" s="85">
        <f t="shared" si="5"/>
        <v>0.0069328703703703635</v>
      </c>
      <c r="J20" s="86">
        <f t="shared" si="5"/>
        <v>0.0077199074074074114</v>
      </c>
      <c r="K20" s="86">
        <f t="shared" si="5"/>
        <v>0.0062500000000000056</v>
      </c>
      <c r="L20" s="86">
        <f t="shared" si="5"/>
        <v>0.007118055555555544</v>
      </c>
      <c r="M20" s="85">
        <f t="shared" si="5"/>
        <v>0.006979166666666682</v>
      </c>
      <c r="N20" s="28"/>
      <c r="P20" s="55"/>
      <c r="Q20" s="55"/>
      <c r="R20" s="55"/>
      <c r="S20" s="55"/>
      <c r="T20" s="55"/>
    </row>
    <row r="21" spans="1:20" ht="15">
      <c r="A21" s="14">
        <v>8</v>
      </c>
      <c r="B21" s="132" t="s">
        <v>21</v>
      </c>
      <c r="C21" s="90" t="s">
        <v>22</v>
      </c>
      <c r="D21" s="37" t="s">
        <v>7</v>
      </c>
      <c r="E21" s="206">
        <v>0.006574074074074073</v>
      </c>
      <c r="F21" s="85">
        <v>0.0134375</v>
      </c>
      <c r="G21" s="85">
        <v>0.020335648148148148</v>
      </c>
      <c r="H21" s="85">
        <v>0.027291666666666662</v>
      </c>
      <c r="I21" s="85">
        <v>0.03449074074074074</v>
      </c>
      <c r="J21" s="85">
        <v>0.0416550925925926</v>
      </c>
      <c r="K21" s="85">
        <v>0.04886574074074074</v>
      </c>
      <c r="L21" s="85">
        <v>0.056296296296296296</v>
      </c>
      <c r="M21" s="85">
        <v>0.06353009259259258</v>
      </c>
      <c r="N21" s="16" t="s">
        <v>7</v>
      </c>
      <c r="P21" s="44"/>
      <c r="Q21" s="55"/>
      <c r="R21" s="55"/>
      <c r="S21" s="55"/>
      <c r="T21" s="55"/>
    </row>
    <row r="22" spans="1:20" ht="15">
      <c r="A22" s="49"/>
      <c r="B22" s="69"/>
      <c r="C22" s="89"/>
      <c r="E22" s="207"/>
      <c r="F22" s="113">
        <f aca="true" t="shared" si="6" ref="F22:M22">F21-E21</f>
        <v>0.0068634259259259265</v>
      </c>
      <c r="G22" s="113">
        <f t="shared" si="6"/>
        <v>0.006898148148148148</v>
      </c>
      <c r="H22" s="113">
        <f t="shared" si="6"/>
        <v>0.006956018518518514</v>
      </c>
      <c r="I22" s="113">
        <f t="shared" si="6"/>
        <v>0.0071990740740740765</v>
      </c>
      <c r="J22" s="113">
        <f t="shared" si="6"/>
        <v>0.007164351851851859</v>
      </c>
      <c r="K22" s="113">
        <f t="shared" si="6"/>
        <v>0.00721064814814814</v>
      </c>
      <c r="L22" s="113">
        <f t="shared" si="6"/>
        <v>0.007430555555555558</v>
      </c>
      <c r="M22" s="113">
        <f t="shared" si="6"/>
        <v>0.007233796296296287</v>
      </c>
      <c r="N22" s="13"/>
      <c r="P22" s="55"/>
      <c r="Q22" s="55"/>
      <c r="R22" s="55"/>
      <c r="S22" s="55"/>
      <c r="T22" s="55"/>
    </row>
    <row r="23" spans="1:20" ht="15">
      <c r="A23" s="47">
        <v>9</v>
      </c>
      <c r="B23" s="24" t="s">
        <v>78</v>
      </c>
      <c r="C23" s="45">
        <v>1984</v>
      </c>
      <c r="D23" s="25" t="s">
        <v>6</v>
      </c>
      <c r="E23" s="206">
        <v>0.006238425925925925</v>
      </c>
      <c r="F23" s="85">
        <v>0.013043981481481483</v>
      </c>
      <c r="G23" s="85">
        <v>0.020185185185185184</v>
      </c>
      <c r="H23" s="85">
        <v>0.027442129629629632</v>
      </c>
      <c r="I23" s="85">
        <v>0.03450231481481481</v>
      </c>
      <c r="J23" s="85">
        <v>0.04175925925925925</v>
      </c>
      <c r="K23" s="85">
        <v>0.04887731481481481</v>
      </c>
      <c r="L23" s="85">
        <v>0.05630787037037036</v>
      </c>
      <c r="M23" s="85">
        <v>0.06381944444444444</v>
      </c>
      <c r="N23" s="25" t="s">
        <v>5</v>
      </c>
      <c r="P23" s="44"/>
      <c r="Q23" s="55"/>
      <c r="R23" s="42"/>
      <c r="S23" s="55"/>
      <c r="T23" s="55"/>
    </row>
    <row r="24" spans="1:20" ht="15">
      <c r="A24" s="21"/>
      <c r="B24" s="35"/>
      <c r="C24" s="172"/>
      <c r="D24" s="36"/>
      <c r="E24" s="207"/>
      <c r="F24" s="113">
        <f>F23-E23</f>
        <v>0.006805555555555558</v>
      </c>
      <c r="G24" s="113">
        <f>G23-F23</f>
        <v>0.007141203703703702</v>
      </c>
      <c r="H24" s="113">
        <f>H23-G23</f>
        <v>0.007256944444444448</v>
      </c>
      <c r="I24" s="113">
        <f>I23-H23</f>
        <v>0.00706018518518518</v>
      </c>
      <c r="J24" s="113">
        <f>J23-I23</f>
        <v>0.007256944444444441</v>
      </c>
      <c r="K24" s="113">
        <f>K23-J23</f>
        <v>0.007118055555555558</v>
      </c>
      <c r="L24" s="113">
        <f>L23-K23</f>
        <v>0.007430555555555551</v>
      </c>
      <c r="M24" s="113">
        <f>M23-L23</f>
        <v>0.00751157407407408</v>
      </c>
      <c r="N24" s="13"/>
      <c r="P24" s="55"/>
      <c r="Q24" s="55"/>
      <c r="R24" s="55"/>
      <c r="S24" s="55"/>
      <c r="T24" s="55"/>
    </row>
    <row r="25" spans="1:20" ht="15">
      <c r="A25" s="23">
        <v>10</v>
      </c>
      <c r="B25" s="32" t="s">
        <v>79</v>
      </c>
      <c r="C25" s="23">
        <v>1990</v>
      </c>
      <c r="D25" s="25" t="s">
        <v>5</v>
      </c>
      <c r="E25" s="19">
        <v>0.006481481481481481</v>
      </c>
      <c r="F25" s="86">
        <v>0.013379629629629628</v>
      </c>
      <c r="G25" s="86">
        <v>0.02039351851851852</v>
      </c>
      <c r="H25" s="86">
        <v>0.027430555555555555</v>
      </c>
      <c r="I25" s="85">
        <v>0.03466435185185185</v>
      </c>
      <c r="J25" s="86">
        <v>0.04217592592592592</v>
      </c>
      <c r="K25" s="86">
        <v>0.04969907407407407</v>
      </c>
      <c r="L25" s="86">
        <v>0.05726851851851852</v>
      </c>
      <c r="M25" s="86">
        <v>0.06479166666666666</v>
      </c>
      <c r="N25" s="198">
        <v>6</v>
      </c>
      <c r="P25" s="55"/>
      <c r="Q25" s="55"/>
      <c r="R25" s="55"/>
      <c r="S25" s="55"/>
      <c r="T25" s="55"/>
    </row>
    <row r="26" spans="1:20" ht="15">
      <c r="A26" s="28"/>
      <c r="B26" s="67"/>
      <c r="C26" s="29"/>
      <c r="D26" s="197"/>
      <c r="E26" s="19"/>
      <c r="F26" s="19">
        <f aca="true" t="shared" si="7" ref="F26:M26">F25-E25</f>
        <v>0.006898148148148147</v>
      </c>
      <c r="G26" s="19">
        <f t="shared" si="7"/>
        <v>0.007013888888888891</v>
      </c>
      <c r="H26" s="19">
        <f t="shared" si="7"/>
        <v>0.007037037037037036</v>
      </c>
      <c r="I26" s="19">
        <f t="shared" si="7"/>
        <v>0.007233796296296294</v>
      </c>
      <c r="J26" s="19">
        <f t="shared" si="7"/>
        <v>0.007511574074074073</v>
      </c>
      <c r="K26" s="19">
        <f t="shared" si="7"/>
        <v>0.007523148148148147</v>
      </c>
      <c r="L26" s="19">
        <f t="shared" si="7"/>
        <v>0.007569444444444448</v>
      </c>
      <c r="M26" s="19">
        <f t="shared" si="7"/>
        <v>0.007523148148148147</v>
      </c>
      <c r="N26" s="30"/>
      <c r="P26" s="55"/>
      <c r="Q26" s="68"/>
      <c r="R26" s="55"/>
      <c r="S26" s="55"/>
      <c r="T26" s="55"/>
    </row>
    <row r="27" spans="1:20" ht="15">
      <c r="A27" s="23">
        <v>11</v>
      </c>
      <c r="B27" s="24" t="s">
        <v>80</v>
      </c>
      <c r="C27" s="45">
        <v>1956</v>
      </c>
      <c r="D27" s="26" t="s">
        <v>8</v>
      </c>
      <c r="E27" s="19">
        <v>0.006863425925925926</v>
      </c>
      <c r="F27" s="19">
        <v>0.013842592592592594</v>
      </c>
      <c r="G27" s="19">
        <v>0.020891203703703703</v>
      </c>
      <c r="H27" s="19">
        <v>0.027939814814814817</v>
      </c>
      <c r="I27" s="19">
        <v>0.035034722222222224</v>
      </c>
      <c r="J27" s="19">
        <v>0.04210648148148149</v>
      </c>
      <c r="K27" s="19">
        <v>0.04925925925925926</v>
      </c>
      <c r="L27" s="19">
        <v>0.05681712962962963</v>
      </c>
      <c r="M27" s="19">
        <v>0.06493055555555556</v>
      </c>
      <c r="N27" s="27" t="s">
        <v>5</v>
      </c>
      <c r="P27" s="55"/>
      <c r="Q27" s="55"/>
      <c r="R27" s="55"/>
      <c r="S27" s="55"/>
      <c r="T27" s="55"/>
    </row>
    <row r="28" spans="1:20" ht="15">
      <c r="A28" s="63"/>
      <c r="B28" s="35"/>
      <c r="C28" s="160"/>
      <c r="D28" s="31"/>
      <c r="E28" s="19"/>
      <c r="F28" s="19">
        <f aca="true" t="shared" si="8" ref="F28:M28">F27-E27</f>
        <v>0.006979166666666668</v>
      </c>
      <c r="G28" s="19">
        <f t="shared" si="8"/>
        <v>0.00704861111111111</v>
      </c>
      <c r="H28" s="19">
        <f t="shared" si="8"/>
        <v>0.007048611111111113</v>
      </c>
      <c r="I28" s="19">
        <f t="shared" si="8"/>
        <v>0.007094907407407407</v>
      </c>
      <c r="J28" s="19">
        <f t="shared" si="8"/>
        <v>0.007071759259259264</v>
      </c>
      <c r="K28" s="19">
        <f t="shared" si="8"/>
        <v>0.007152777777777772</v>
      </c>
      <c r="L28" s="19">
        <f t="shared" si="8"/>
        <v>0.007557870370370368</v>
      </c>
      <c r="M28" s="19">
        <f t="shared" si="8"/>
        <v>0.008113425925925934</v>
      </c>
      <c r="N28" s="30"/>
      <c r="Q28" s="68"/>
      <c r="R28" s="55"/>
      <c r="S28" s="55"/>
      <c r="T28" s="55"/>
    </row>
    <row r="29" spans="1:20" ht="15">
      <c r="A29" s="14">
        <v>12</v>
      </c>
      <c r="B29" s="24" t="s">
        <v>23</v>
      </c>
      <c r="C29" s="25" t="s">
        <v>24</v>
      </c>
      <c r="D29" s="25" t="s">
        <v>7</v>
      </c>
      <c r="E29" s="206">
        <v>0.0069097222222222225</v>
      </c>
      <c r="F29" s="85">
        <v>0.014085648148148151</v>
      </c>
      <c r="G29" s="85">
        <v>0.02130787037037037</v>
      </c>
      <c r="H29" s="85">
        <v>0.02854166666666667</v>
      </c>
      <c r="I29" s="85">
        <v>0.03585648148148148</v>
      </c>
      <c r="J29" s="85">
        <v>0.04320601851851852</v>
      </c>
      <c r="K29" s="85">
        <v>0.05060185185185185</v>
      </c>
      <c r="L29" s="86">
        <v>0.05799768518518519</v>
      </c>
      <c r="M29" s="86">
        <v>0.0653587962962963</v>
      </c>
      <c r="N29" s="94">
        <v>4</v>
      </c>
      <c r="P29" s="55"/>
      <c r="Q29" s="55"/>
      <c r="R29" s="55"/>
      <c r="S29" s="55"/>
      <c r="T29" s="55"/>
    </row>
    <row r="30" spans="1:20" ht="15">
      <c r="A30" s="49"/>
      <c r="C30" s="21"/>
      <c r="D30" s="22"/>
      <c r="E30" s="207"/>
      <c r="F30" s="113">
        <f aca="true" t="shared" si="9" ref="F30:M30">F29-E29</f>
        <v>0.0071759259259259285</v>
      </c>
      <c r="G30" s="113">
        <f t="shared" si="9"/>
        <v>0.007222222222222218</v>
      </c>
      <c r="H30" s="113">
        <f t="shared" si="9"/>
        <v>0.007233796296296301</v>
      </c>
      <c r="I30" s="113">
        <f t="shared" si="9"/>
        <v>0.007314814814814812</v>
      </c>
      <c r="J30" s="113">
        <f t="shared" si="9"/>
        <v>0.007349537037037036</v>
      </c>
      <c r="K30" s="113">
        <f t="shared" si="9"/>
        <v>0.007395833333333331</v>
      </c>
      <c r="L30" s="86">
        <f t="shared" si="9"/>
        <v>0.007395833333333338</v>
      </c>
      <c r="M30" s="86">
        <f t="shared" si="9"/>
        <v>0.007361111111111117</v>
      </c>
      <c r="N30" s="28"/>
      <c r="P30" s="55"/>
      <c r="R30" s="55"/>
      <c r="S30" s="55"/>
      <c r="T30" s="55"/>
    </row>
    <row r="31" spans="1:20" ht="15">
      <c r="A31" s="14">
        <v>13</v>
      </c>
      <c r="B31" s="24" t="s">
        <v>25</v>
      </c>
      <c r="C31" s="23">
        <v>1964</v>
      </c>
      <c r="D31" s="25" t="s">
        <v>8</v>
      </c>
      <c r="E31" s="206">
        <v>0.007129629629629631</v>
      </c>
      <c r="F31" s="85">
        <v>0.014143518518518519</v>
      </c>
      <c r="G31" s="85">
        <v>0.021319444444444443</v>
      </c>
      <c r="H31" s="85">
        <v>0.028564814814814817</v>
      </c>
      <c r="I31" s="85">
        <v>0.035868055555555556</v>
      </c>
      <c r="J31" s="85">
        <v>0.04329861111111111</v>
      </c>
      <c r="K31" s="85">
        <v>0.05092592592592593</v>
      </c>
      <c r="L31" s="85">
        <v>0.05890046296296297</v>
      </c>
      <c r="M31" s="85">
        <v>0.06715277777777778</v>
      </c>
      <c r="N31" s="23" t="s">
        <v>6</v>
      </c>
      <c r="Q31" s="55"/>
      <c r="R31" s="55"/>
      <c r="S31" s="44"/>
      <c r="T31" s="55"/>
    </row>
    <row r="32" spans="1:20" ht="15">
      <c r="A32" s="49"/>
      <c r="B32" s="35"/>
      <c r="C32" s="28"/>
      <c r="D32" s="45"/>
      <c r="E32" s="207"/>
      <c r="F32" s="113">
        <f aca="true" t="shared" si="10" ref="F32:M32">F31-E31</f>
        <v>0.007013888888888888</v>
      </c>
      <c r="G32" s="113">
        <f t="shared" si="10"/>
        <v>0.007175925925925924</v>
      </c>
      <c r="H32" s="113">
        <f t="shared" si="10"/>
        <v>0.007245370370370374</v>
      </c>
      <c r="I32" s="113">
        <f t="shared" si="10"/>
        <v>0.007303240740740739</v>
      </c>
      <c r="J32" s="113">
        <f t="shared" si="10"/>
        <v>0.007430555555555551</v>
      </c>
      <c r="K32" s="113">
        <f t="shared" si="10"/>
        <v>0.007627314814814823</v>
      </c>
      <c r="L32" s="113">
        <f t="shared" si="10"/>
        <v>0.007974537037037037</v>
      </c>
      <c r="M32" s="113">
        <f t="shared" si="10"/>
        <v>0.008252314814814816</v>
      </c>
      <c r="N32" s="13"/>
      <c r="P32" s="55"/>
      <c r="Q32" s="55"/>
      <c r="R32" s="55"/>
      <c r="S32" s="55"/>
      <c r="T32" s="55"/>
    </row>
    <row r="33" spans="1:20" ht="15">
      <c r="A33" s="47">
        <v>14</v>
      </c>
      <c r="B33" s="32" t="s">
        <v>26</v>
      </c>
      <c r="C33" s="91">
        <v>1951</v>
      </c>
      <c r="D33" s="48" t="s">
        <v>9</v>
      </c>
      <c r="E33" s="19">
        <v>0.006886574074074074</v>
      </c>
      <c r="F33" s="86">
        <v>0.013981481481481482</v>
      </c>
      <c r="G33" s="86">
        <v>0.021493055555555557</v>
      </c>
      <c r="H33" s="86">
        <v>0.029166666666666664</v>
      </c>
      <c r="I33" s="86">
        <v>0.036875</v>
      </c>
      <c r="J33" s="86">
        <v>0.04453703703703704</v>
      </c>
      <c r="K33" s="86">
        <v>0.05233796296296297</v>
      </c>
      <c r="L33" s="86">
        <v>0.060127314814814814</v>
      </c>
      <c r="M33" s="86">
        <v>0.06806712962962963</v>
      </c>
      <c r="N33" s="26" t="s">
        <v>5</v>
      </c>
      <c r="P33" s="71"/>
      <c r="R33" s="55"/>
      <c r="S33" s="55"/>
      <c r="T33" s="55"/>
    </row>
    <row r="34" spans="1:20" ht="15">
      <c r="A34" s="21"/>
      <c r="B34" s="21"/>
      <c r="C34" s="91"/>
      <c r="D34" s="28"/>
      <c r="E34" s="19"/>
      <c r="F34" s="86">
        <f aca="true" t="shared" si="11" ref="F34:M34">F33-E33</f>
        <v>0.007094907407407408</v>
      </c>
      <c r="G34" s="86">
        <f t="shared" si="11"/>
        <v>0.007511574074074075</v>
      </c>
      <c r="H34" s="86">
        <f t="shared" si="11"/>
        <v>0.007673611111111107</v>
      </c>
      <c r="I34" s="86">
        <f t="shared" si="11"/>
        <v>0.007708333333333334</v>
      </c>
      <c r="J34" s="86">
        <f t="shared" si="11"/>
        <v>0.007662037037037044</v>
      </c>
      <c r="K34" s="86">
        <f t="shared" si="11"/>
        <v>0.007800925925925926</v>
      </c>
      <c r="L34" s="86">
        <f t="shared" si="11"/>
        <v>0.007789351851851846</v>
      </c>
      <c r="M34" s="86">
        <f t="shared" si="11"/>
        <v>0.007939814814814816</v>
      </c>
      <c r="N34" s="30"/>
      <c r="Q34" s="55"/>
      <c r="R34" s="55"/>
      <c r="S34" s="55"/>
      <c r="T34" s="55"/>
    </row>
    <row r="35" spans="1:14" ht="15">
      <c r="A35" s="23">
        <v>15</v>
      </c>
      <c r="B35" s="32" t="s">
        <v>51</v>
      </c>
      <c r="C35" s="23">
        <v>1984</v>
      </c>
      <c r="D35" s="25" t="s">
        <v>6</v>
      </c>
      <c r="E35" s="19">
        <v>0.006944444444444444</v>
      </c>
      <c r="F35" s="86">
        <v>0.014189814814814815</v>
      </c>
      <c r="G35" s="86">
        <v>0.021631944444444443</v>
      </c>
      <c r="H35" s="86">
        <v>0.029409722222222223</v>
      </c>
      <c r="I35" s="86">
        <v>0.03725694444444445</v>
      </c>
      <c r="J35" s="86">
        <v>0.04515046296296296</v>
      </c>
      <c r="K35" s="86">
        <v>0.05326388888888889</v>
      </c>
      <c r="L35" s="86">
        <v>0.06116898148148148</v>
      </c>
      <c r="M35" s="86">
        <v>0.06898148148148148</v>
      </c>
      <c r="N35" s="20" t="s">
        <v>6</v>
      </c>
    </row>
    <row r="36" spans="1:14" ht="15">
      <c r="A36" s="28"/>
      <c r="B36" s="67"/>
      <c r="C36" s="28"/>
      <c r="D36" s="36"/>
      <c r="E36" s="19"/>
      <c r="F36" s="86">
        <f aca="true" t="shared" si="12" ref="F36:M36">F35-E35</f>
        <v>0.007245370370370371</v>
      </c>
      <c r="G36" s="86">
        <f t="shared" si="12"/>
        <v>0.007442129629629628</v>
      </c>
      <c r="H36" s="86">
        <f t="shared" si="12"/>
        <v>0.007777777777777779</v>
      </c>
      <c r="I36" s="86">
        <f t="shared" si="12"/>
        <v>0.007847222222222224</v>
      </c>
      <c r="J36" s="86">
        <f t="shared" si="12"/>
        <v>0.007893518518518515</v>
      </c>
      <c r="K36" s="86">
        <f t="shared" si="12"/>
        <v>0.008113425925925927</v>
      </c>
      <c r="L36" s="86">
        <f t="shared" si="12"/>
        <v>0.007905092592592589</v>
      </c>
      <c r="M36" s="86">
        <f t="shared" si="12"/>
        <v>0.0078125</v>
      </c>
      <c r="N36" s="30"/>
    </row>
    <row r="37" spans="1:14" ht="15">
      <c r="A37" s="23">
        <v>16</v>
      </c>
      <c r="B37" s="32" t="s">
        <v>81</v>
      </c>
      <c r="C37" s="171">
        <v>1972</v>
      </c>
      <c r="D37" s="37" t="s">
        <v>7</v>
      </c>
      <c r="E37" s="19">
        <v>0.00673611111111111</v>
      </c>
      <c r="F37" s="86">
        <v>0.013877314814814815</v>
      </c>
      <c r="G37" s="86">
        <v>0.021504629629629627</v>
      </c>
      <c r="H37" s="86">
        <v>0.029386574074074075</v>
      </c>
      <c r="I37" s="86">
        <v>0.037453703703703704</v>
      </c>
      <c r="J37" s="86">
        <v>0.04597222222222222</v>
      </c>
      <c r="K37" s="86">
        <v>0.05444444444444444</v>
      </c>
      <c r="L37" s="86">
        <v>0.06350694444444445</v>
      </c>
      <c r="M37" s="86">
        <v>0.07203703703703704</v>
      </c>
      <c r="N37" s="94">
        <v>5</v>
      </c>
    </row>
    <row r="38" spans="1:14" ht="15">
      <c r="A38" s="28"/>
      <c r="C38" s="36"/>
      <c r="E38" s="19"/>
      <c r="F38" s="86">
        <f>F37-E37</f>
        <v>0.007141203703703704</v>
      </c>
      <c r="G38" s="86">
        <f>G37-F37</f>
        <v>0.0076273148148148125</v>
      </c>
      <c r="H38" s="86">
        <f>H37-G37</f>
        <v>0.007881944444444448</v>
      </c>
      <c r="I38" s="86">
        <f>I37-H37</f>
        <v>0.008067129629629629</v>
      </c>
      <c r="J38" s="86">
        <f>J37-I37</f>
        <v>0.008518518518518516</v>
      </c>
      <c r="K38" s="86">
        <f>K37-J37</f>
        <v>0.008472222222222221</v>
      </c>
      <c r="L38" s="86">
        <f>L37-K37</f>
        <v>0.009062500000000008</v>
      </c>
      <c r="M38" s="86">
        <f>M37-L37</f>
        <v>0.008530092592592589</v>
      </c>
      <c r="N38" s="36"/>
    </row>
    <row r="39" spans="1:14" ht="15">
      <c r="A39" s="137">
        <v>17</v>
      </c>
      <c r="B39" s="39" t="s">
        <v>28</v>
      </c>
      <c r="C39" s="16" t="s">
        <v>29</v>
      </c>
      <c r="D39" s="17" t="s">
        <v>9</v>
      </c>
      <c r="E39" s="206">
        <v>0.0078125</v>
      </c>
      <c r="F39" s="85">
        <v>0.01579861111111111</v>
      </c>
      <c r="G39" s="85">
        <v>0.023668981481481485</v>
      </c>
      <c r="H39" s="85">
        <v>0.03141203703703704</v>
      </c>
      <c r="I39" s="85">
        <v>0.039699074074074074</v>
      </c>
      <c r="J39" s="86">
        <v>0.047824074074074074</v>
      </c>
      <c r="K39" s="86">
        <v>0.05592592592592593</v>
      </c>
      <c r="L39" s="85">
        <v>0.06424768518518519</v>
      </c>
      <c r="M39" s="85">
        <v>0.07210648148148148</v>
      </c>
      <c r="N39" s="25" t="s">
        <v>6</v>
      </c>
    </row>
    <row r="40" spans="1:14" ht="15">
      <c r="A40" s="137"/>
      <c r="B40" s="35"/>
      <c r="C40" s="64"/>
      <c r="D40" s="45"/>
      <c r="E40" s="206"/>
      <c r="F40" s="85">
        <f aca="true" t="shared" si="13" ref="F40:M40">F39-E39</f>
        <v>0.00798611111111111</v>
      </c>
      <c r="G40" s="85">
        <f t="shared" si="13"/>
        <v>0.007870370370370375</v>
      </c>
      <c r="H40" s="85">
        <f t="shared" si="13"/>
        <v>0.007743055555555552</v>
      </c>
      <c r="I40" s="85">
        <f t="shared" si="13"/>
        <v>0.008287037037037037</v>
      </c>
      <c r="J40" s="86">
        <f t="shared" si="13"/>
        <v>0.008125</v>
      </c>
      <c r="K40" s="86">
        <f t="shared" si="13"/>
        <v>0.008101851851851853</v>
      </c>
      <c r="L40" s="85">
        <f t="shared" si="13"/>
        <v>0.008321759259259258</v>
      </c>
      <c r="M40" s="85">
        <f t="shared" si="13"/>
        <v>0.007858796296296294</v>
      </c>
      <c r="N40" s="28"/>
    </row>
    <row r="41" spans="1:14" ht="15">
      <c r="A41" s="142">
        <v>18</v>
      </c>
      <c r="B41" s="24" t="s">
        <v>27</v>
      </c>
      <c r="C41" s="23">
        <v>1974</v>
      </c>
      <c r="D41" s="25" t="s">
        <v>7</v>
      </c>
      <c r="E41" s="206">
        <v>0.007789351851851852</v>
      </c>
      <c r="F41" s="85">
        <v>0.015416666666666667</v>
      </c>
      <c r="G41" s="85">
        <v>0.02332175925925926</v>
      </c>
      <c r="H41" s="85">
        <v>0.031203703703703702</v>
      </c>
      <c r="I41" s="85">
        <v>0.03925925925925926</v>
      </c>
      <c r="J41" s="86">
        <v>0.04730324074074074</v>
      </c>
      <c r="K41" s="86">
        <v>0.055486111111111104</v>
      </c>
      <c r="L41" s="85">
        <v>0.06412037037037037</v>
      </c>
      <c r="M41" s="85">
        <v>0.0731712962962963</v>
      </c>
      <c r="N41" s="27">
        <v>6</v>
      </c>
    </row>
    <row r="42" spans="1:14" ht="15">
      <c r="A42" s="143"/>
      <c r="B42" s="36"/>
      <c r="C42" s="38"/>
      <c r="D42" s="45"/>
      <c r="E42" s="207"/>
      <c r="F42" s="113">
        <f aca="true" t="shared" si="14" ref="F42:M42">F41-E41</f>
        <v>0.007627314814814815</v>
      </c>
      <c r="G42" s="113">
        <f t="shared" si="14"/>
        <v>0.007905092592592594</v>
      </c>
      <c r="H42" s="113">
        <f t="shared" si="14"/>
        <v>0.007881944444444441</v>
      </c>
      <c r="I42" s="113">
        <f t="shared" si="14"/>
        <v>0.008055555555555555</v>
      </c>
      <c r="J42" s="113">
        <f t="shared" si="14"/>
        <v>0.008043981481481485</v>
      </c>
      <c r="K42" s="113">
        <f t="shared" si="14"/>
        <v>0.008182870370370361</v>
      </c>
      <c r="L42" s="113">
        <f t="shared" si="14"/>
        <v>0.008634259259259265</v>
      </c>
      <c r="M42" s="113">
        <f t="shared" si="14"/>
        <v>0.009050925925925934</v>
      </c>
      <c r="N42" s="13"/>
    </row>
    <row r="43" spans="1:14" ht="15">
      <c r="A43" s="14">
        <v>19</v>
      </c>
      <c r="B43" s="24" t="s">
        <v>82</v>
      </c>
      <c r="C43" s="45">
        <v>1996</v>
      </c>
      <c r="D43" s="26" t="s">
        <v>5</v>
      </c>
      <c r="E43" s="206">
        <v>0.007152777777777779</v>
      </c>
      <c r="F43" s="85">
        <v>0.015000000000000001</v>
      </c>
      <c r="G43" s="85">
        <v>0.022939814814814816</v>
      </c>
      <c r="H43" s="85">
        <v>0.031030092592592592</v>
      </c>
      <c r="I43" s="85">
        <v>0.039050925925925926</v>
      </c>
      <c r="J43" s="86">
        <v>0.04717592592592593</v>
      </c>
      <c r="K43" s="86">
        <v>0.05625</v>
      </c>
      <c r="L43" s="85">
        <v>0.06501157407407408</v>
      </c>
      <c r="M43" s="85">
        <v>0.07457175925925925</v>
      </c>
      <c r="N43" s="27">
        <v>7</v>
      </c>
    </row>
    <row r="44" spans="1:14" ht="15">
      <c r="A44" s="21"/>
      <c r="B44" s="35"/>
      <c r="C44" s="45"/>
      <c r="D44" s="28"/>
      <c r="E44" s="207"/>
      <c r="F44" s="113">
        <f>F43-E43</f>
        <v>0.007847222222222222</v>
      </c>
      <c r="G44" s="113">
        <f>G43-F43</f>
        <v>0.007939814814814814</v>
      </c>
      <c r="H44" s="113">
        <f>H43-G43</f>
        <v>0.008090277777777776</v>
      </c>
      <c r="I44" s="113">
        <f>I43-H43</f>
        <v>0.008020833333333335</v>
      </c>
      <c r="J44" s="113">
        <f>J43-I43</f>
        <v>0.008125</v>
      </c>
      <c r="K44" s="113">
        <f>K43-J43</f>
        <v>0.009074074074074075</v>
      </c>
      <c r="L44" s="113">
        <f>L43-K43</f>
        <v>0.008761574074074081</v>
      </c>
      <c r="M44" s="113">
        <f>M43-L43</f>
        <v>0.009560185185185172</v>
      </c>
      <c r="N44" s="13"/>
    </row>
    <row r="45" spans="1:14" ht="15">
      <c r="A45" s="23">
        <v>20</v>
      </c>
      <c r="B45" s="24" t="s">
        <v>83</v>
      </c>
      <c r="C45" s="23">
        <v>1968</v>
      </c>
      <c r="D45" s="20" t="s">
        <v>7</v>
      </c>
      <c r="E45" s="206">
        <v>0.00800925925925926</v>
      </c>
      <c r="F45" s="85">
        <v>0.01611111111111111</v>
      </c>
      <c r="G45" s="85">
        <v>0.024259259259259258</v>
      </c>
      <c r="H45" s="85">
        <v>0.03243055555555556</v>
      </c>
      <c r="I45" s="85">
        <v>0.040636574074074075</v>
      </c>
      <c r="J45" s="86">
        <v>0.048935185185185186</v>
      </c>
      <c r="K45" s="86">
        <v>0.05738425925925925</v>
      </c>
      <c r="L45" s="85">
        <v>0.06605324074074075</v>
      </c>
      <c r="M45" s="85">
        <v>0.07481481481481482</v>
      </c>
      <c r="N45" s="167">
        <v>7</v>
      </c>
    </row>
    <row r="46" spans="1:14" ht="15">
      <c r="A46" s="28"/>
      <c r="B46" s="35"/>
      <c r="C46" s="28"/>
      <c r="D46" s="28"/>
      <c r="E46" s="207"/>
      <c r="F46" s="113">
        <f>F45-E45</f>
        <v>0.008101851851851851</v>
      </c>
      <c r="G46" s="113">
        <f>G45-F45</f>
        <v>0.008148148148148147</v>
      </c>
      <c r="H46" s="113">
        <f>H45-G45</f>
        <v>0.008171296296296301</v>
      </c>
      <c r="I46" s="113">
        <f>I45-H45</f>
        <v>0.008206018518518515</v>
      </c>
      <c r="J46" s="113">
        <f>J45-I45</f>
        <v>0.00829861111111111</v>
      </c>
      <c r="K46" s="113">
        <f>K45-J45</f>
        <v>0.008449074074074067</v>
      </c>
      <c r="L46" s="113">
        <f>L45-K45</f>
        <v>0.008668981481481493</v>
      </c>
      <c r="M46" s="113">
        <f>M45-L45</f>
        <v>0.008761574074074074</v>
      </c>
      <c r="N46" s="30"/>
    </row>
    <row r="47" spans="1:18" ht="15">
      <c r="A47" s="23">
        <v>21</v>
      </c>
      <c r="B47" s="32" t="s">
        <v>84</v>
      </c>
      <c r="C47" s="23">
        <v>1999</v>
      </c>
      <c r="D47" s="110" t="s">
        <v>5</v>
      </c>
      <c r="E47" s="206">
        <v>0.006145833333333333</v>
      </c>
      <c r="F47" s="85">
        <v>0.013229166666666667</v>
      </c>
      <c r="G47" s="85">
        <v>0.020810185185185185</v>
      </c>
      <c r="H47" s="85">
        <v>0.02883101851851852</v>
      </c>
      <c r="I47" s="85">
        <v>0.037766203703703705</v>
      </c>
      <c r="J47" s="86">
        <v>0.04717592592592593</v>
      </c>
      <c r="K47" s="86">
        <v>0.05625</v>
      </c>
      <c r="L47" s="85">
        <v>0.0669212962962963</v>
      </c>
      <c r="M47" s="85">
        <v>0.0752662037037037</v>
      </c>
      <c r="N47" s="20">
        <v>8</v>
      </c>
      <c r="P47" s="55"/>
      <c r="Q47" s="55"/>
      <c r="R47" s="55"/>
    </row>
    <row r="48" spans="1:18" ht="15">
      <c r="A48" s="28"/>
      <c r="B48" s="32"/>
      <c r="C48" s="28"/>
      <c r="D48" s="28"/>
      <c r="E48" s="12"/>
      <c r="F48" s="113">
        <f>F47-E47</f>
        <v>0.007083333333333334</v>
      </c>
      <c r="G48" s="113">
        <f>G47-F47</f>
        <v>0.007581018518518518</v>
      </c>
      <c r="H48" s="113">
        <f>H47-G47</f>
        <v>0.008020833333333335</v>
      </c>
      <c r="I48" s="113">
        <f>I47-H47</f>
        <v>0.008935185185185185</v>
      </c>
      <c r="J48" s="113">
        <f>J47-I47</f>
        <v>0.009409722222222222</v>
      </c>
      <c r="K48" s="113">
        <f>K47-J47</f>
        <v>0.009074074074074075</v>
      </c>
      <c r="L48" s="113">
        <f>L47-K47</f>
        <v>0.010671296296296297</v>
      </c>
      <c r="M48" s="113">
        <f>M47-L47</f>
        <v>0.008344907407407398</v>
      </c>
      <c r="N48" s="30"/>
      <c r="P48" s="44"/>
      <c r="Q48" s="55"/>
      <c r="R48" s="55"/>
    </row>
    <row r="49" spans="1:18" ht="15">
      <c r="A49" s="137">
        <v>22</v>
      </c>
      <c r="B49" s="24" t="s">
        <v>86</v>
      </c>
      <c r="C49" s="23">
        <v>2000</v>
      </c>
      <c r="D49" s="108" t="s">
        <v>5</v>
      </c>
      <c r="E49" s="85">
        <v>0.007430555555555555</v>
      </c>
      <c r="F49" s="85">
        <v>0.015208333333333332</v>
      </c>
      <c r="G49" s="85">
        <v>0.023344907407407408</v>
      </c>
      <c r="H49" s="85">
        <v>0.03164351851851852</v>
      </c>
      <c r="I49" s="85">
        <v>0.040671296296296296</v>
      </c>
      <c r="J49" s="86">
        <v>0.04954861111111111</v>
      </c>
      <c r="K49" s="86">
        <v>0.058460648148148144</v>
      </c>
      <c r="L49" s="85">
        <v>0.06708333333333333</v>
      </c>
      <c r="M49" s="85">
        <v>0.07555555555555556</v>
      </c>
      <c r="N49" s="93">
        <v>9</v>
      </c>
      <c r="Q49" s="55"/>
      <c r="R49" s="55"/>
    </row>
    <row r="50" spans="1:18" ht="15">
      <c r="A50" s="138"/>
      <c r="B50" s="35"/>
      <c r="C50" s="28"/>
      <c r="D50" s="64"/>
      <c r="E50" s="113"/>
      <c r="F50" s="113">
        <f>F49-E49</f>
        <v>0.0077777777777777776</v>
      </c>
      <c r="G50" s="113">
        <f>G49-F49</f>
        <v>0.008136574074074076</v>
      </c>
      <c r="H50" s="113">
        <f>H49-G49</f>
        <v>0.008298611111111114</v>
      </c>
      <c r="I50" s="113">
        <f>I49-H49</f>
        <v>0.009027777777777773</v>
      </c>
      <c r="J50" s="113">
        <f>J49-I49</f>
        <v>0.008877314814814817</v>
      </c>
      <c r="K50" s="113">
        <f>K49-J49</f>
        <v>0.00891203703703703</v>
      </c>
      <c r="L50" s="113">
        <f>L49-K49</f>
        <v>0.008622685185185185</v>
      </c>
      <c r="M50" s="113">
        <f>M49-L49</f>
        <v>0.008472222222222228</v>
      </c>
      <c r="N50" s="28"/>
      <c r="P50" s="55"/>
      <c r="Q50" s="55"/>
      <c r="R50" s="55"/>
    </row>
    <row r="51" spans="1:18" ht="15" customHeight="1">
      <c r="A51" s="133">
        <v>23</v>
      </c>
      <c r="B51" s="24" t="s">
        <v>85</v>
      </c>
      <c r="C51" s="45">
        <v>1947</v>
      </c>
      <c r="D51" s="16" t="s">
        <v>9</v>
      </c>
      <c r="E51" s="85">
        <v>0.008101851851851851</v>
      </c>
      <c r="F51" s="85">
        <v>0.016412037037037037</v>
      </c>
      <c r="G51" s="85">
        <v>0.024733796296296295</v>
      </c>
      <c r="H51" s="85">
        <v>0.033171296296296296</v>
      </c>
      <c r="I51" s="85">
        <v>0.041539351851851855</v>
      </c>
      <c r="J51" s="86">
        <v>0.05002314814814815</v>
      </c>
      <c r="K51" s="86">
        <v>0.05862268518518519</v>
      </c>
      <c r="L51" s="85">
        <v>0.06729166666666667</v>
      </c>
      <c r="M51" s="85">
        <v>0.07597222222222222</v>
      </c>
      <c r="N51" s="16" t="s">
        <v>7</v>
      </c>
      <c r="P51" s="55"/>
      <c r="Q51" s="55"/>
      <c r="R51" s="55"/>
    </row>
    <row r="52" spans="1:18" ht="15">
      <c r="A52" s="134"/>
      <c r="B52" s="35"/>
      <c r="C52" s="45"/>
      <c r="D52" s="28"/>
      <c r="E52" s="113"/>
      <c r="F52" s="113">
        <f>F51-E51</f>
        <v>0.008310185185185186</v>
      </c>
      <c r="G52" s="113">
        <f>G51-F51</f>
        <v>0.008321759259259258</v>
      </c>
      <c r="H52" s="113">
        <f>H51-G51</f>
        <v>0.0084375</v>
      </c>
      <c r="I52" s="113">
        <f>I51-H51</f>
        <v>0.00836805555555556</v>
      </c>
      <c r="J52" s="113">
        <f>J51-I51</f>
        <v>0.008483796296296295</v>
      </c>
      <c r="K52" s="113">
        <f>K51-J51</f>
        <v>0.008599537037037037</v>
      </c>
      <c r="L52" s="113">
        <f>L51-K51</f>
        <v>0.008668981481481479</v>
      </c>
      <c r="M52" s="113">
        <f>M51-L51</f>
        <v>0.008680555555555552</v>
      </c>
      <c r="N52" s="36"/>
      <c r="P52" s="55"/>
      <c r="Q52" s="55"/>
      <c r="R52" s="55"/>
    </row>
    <row r="53" spans="1:18" ht="15">
      <c r="A53" s="137">
        <v>24</v>
      </c>
      <c r="B53" s="24" t="s">
        <v>87</v>
      </c>
      <c r="C53" s="43">
        <v>1980</v>
      </c>
      <c r="D53" s="25" t="s">
        <v>6</v>
      </c>
      <c r="E53" s="85">
        <v>0.007962962962962963</v>
      </c>
      <c r="F53" s="85">
        <v>0.015856481481481482</v>
      </c>
      <c r="G53" s="85">
        <v>0.02372685185185185</v>
      </c>
      <c r="H53" s="85">
        <v>0.03199074074074074</v>
      </c>
      <c r="I53" s="85">
        <v>0.04050925925925926</v>
      </c>
      <c r="J53" s="86">
        <v>0.04921296296296296</v>
      </c>
      <c r="K53" s="86">
        <v>0.0581712962962963</v>
      </c>
      <c r="L53" s="85">
        <v>0.06744212962962963</v>
      </c>
      <c r="M53" s="85">
        <v>0.07714120370370371</v>
      </c>
      <c r="N53" s="16" t="s">
        <v>7</v>
      </c>
      <c r="Q53" s="98"/>
      <c r="R53" s="98"/>
    </row>
    <row r="54" spans="1:14" ht="15">
      <c r="A54" s="137"/>
      <c r="B54" s="35"/>
      <c r="C54" s="28"/>
      <c r="D54" s="28"/>
      <c r="E54" s="85"/>
      <c r="F54" s="85">
        <f>F53-E53</f>
        <v>0.007893518518518518</v>
      </c>
      <c r="G54" s="85">
        <f>G53-F53</f>
        <v>0.007870370370370368</v>
      </c>
      <c r="H54" s="85">
        <f>H53-G53</f>
        <v>0.008263888888888894</v>
      </c>
      <c r="I54" s="85">
        <f>I53-H53</f>
        <v>0.008518518518518516</v>
      </c>
      <c r="J54" s="85">
        <f>J53-I53</f>
        <v>0.0087037037037037</v>
      </c>
      <c r="K54" s="85">
        <f>K53-J53</f>
        <v>0.008958333333333339</v>
      </c>
      <c r="L54" s="85">
        <f>L53-K53</f>
        <v>0.009270833333333332</v>
      </c>
      <c r="M54" s="85">
        <f>M53-L53</f>
        <v>0.009699074074074082</v>
      </c>
      <c r="N54" s="13"/>
    </row>
    <row r="55" spans="1:14" ht="15">
      <c r="A55" s="23">
        <v>25</v>
      </c>
      <c r="B55" s="24" t="s">
        <v>74</v>
      </c>
      <c r="C55" s="23">
        <v>1992</v>
      </c>
      <c r="D55" s="20" t="s">
        <v>5</v>
      </c>
      <c r="E55" s="85">
        <v>0.008043981481481482</v>
      </c>
      <c r="F55" s="85">
        <v>0.01638888888888889</v>
      </c>
      <c r="G55" s="85">
        <v>0.024571759259259262</v>
      </c>
      <c r="H55" s="85">
        <v>0.03319444444444444</v>
      </c>
      <c r="I55" s="85">
        <v>0.04203703703703704</v>
      </c>
      <c r="J55" s="85">
        <v>0.05092592592592593</v>
      </c>
      <c r="K55" s="85">
        <v>0.060856481481481484</v>
      </c>
      <c r="L55" s="86">
        <v>0.07126157407407407</v>
      </c>
      <c r="M55" s="86">
        <v>0.08155092592592593</v>
      </c>
      <c r="N55" s="23">
        <v>10</v>
      </c>
    </row>
    <row r="56" spans="1:14" ht="15">
      <c r="A56" s="28"/>
      <c r="B56" s="35"/>
      <c r="C56" s="29"/>
      <c r="D56" s="29"/>
      <c r="E56" s="85"/>
      <c r="F56" s="85">
        <f>F55-E55</f>
        <v>0.008344907407407409</v>
      </c>
      <c r="G56" s="85">
        <f>G55-F55</f>
        <v>0.008182870370370372</v>
      </c>
      <c r="H56" s="85">
        <f>H55-G55</f>
        <v>0.008622685185185181</v>
      </c>
      <c r="I56" s="85">
        <f>I55-H55</f>
        <v>0.008842592592592596</v>
      </c>
      <c r="J56" s="85">
        <f>J55-I55</f>
        <v>0.00888888888888889</v>
      </c>
      <c r="K56" s="85">
        <f>K55-J55</f>
        <v>0.009930555555555554</v>
      </c>
      <c r="L56" s="86">
        <f>L55-K55</f>
        <v>0.01040509259259259</v>
      </c>
      <c r="M56" s="86">
        <f>M55-L55</f>
        <v>0.010289351851851855</v>
      </c>
      <c r="N56" s="36"/>
    </row>
    <row r="57" spans="1:17" ht="15">
      <c r="A57" s="23">
        <v>26</v>
      </c>
      <c r="B57" s="24" t="s">
        <v>50</v>
      </c>
      <c r="C57" s="23">
        <v>1954</v>
      </c>
      <c r="D57" s="26" t="s">
        <v>9</v>
      </c>
      <c r="E57" s="86">
        <v>0.009050925925925926</v>
      </c>
      <c r="F57" s="86">
        <v>0.01798611111111111</v>
      </c>
      <c r="G57" s="86">
        <v>0.026805555555555555</v>
      </c>
      <c r="H57" s="86">
        <v>0.035729166666666666</v>
      </c>
      <c r="I57" s="86">
        <v>0.04472222222222222</v>
      </c>
      <c r="J57" s="86">
        <v>0.05376157407407408</v>
      </c>
      <c r="K57" s="86">
        <v>0.06305555555555555</v>
      </c>
      <c r="L57" s="86">
        <v>0.07212962962962964</v>
      </c>
      <c r="M57" s="86">
        <v>0.08158564814814816</v>
      </c>
      <c r="N57" s="23">
        <v>4</v>
      </c>
      <c r="P57" s="55"/>
      <c r="Q57" s="55"/>
    </row>
    <row r="58" spans="1:17" ht="15">
      <c r="A58" s="28"/>
      <c r="B58" s="35"/>
      <c r="C58" s="28"/>
      <c r="D58" s="28"/>
      <c r="E58" s="86"/>
      <c r="F58" s="86">
        <f>F57-E57</f>
        <v>0.008935185185185183</v>
      </c>
      <c r="G58" s="86">
        <f>G57-F57</f>
        <v>0.008819444444444446</v>
      </c>
      <c r="H58" s="86">
        <f>H57-G57</f>
        <v>0.008923611111111111</v>
      </c>
      <c r="I58" s="86">
        <f>I57-H57</f>
        <v>0.008993055555555553</v>
      </c>
      <c r="J58" s="86">
        <f>J57-I57</f>
        <v>0.009039351851851861</v>
      </c>
      <c r="K58" s="86">
        <f>K57-J57</f>
        <v>0.009293981481481466</v>
      </c>
      <c r="L58" s="86">
        <f>L57-K57</f>
        <v>0.009074074074074095</v>
      </c>
      <c r="M58" s="86">
        <f>M57-L57</f>
        <v>0.009456018518518516</v>
      </c>
      <c r="N58" s="36"/>
      <c r="P58" s="55"/>
      <c r="Q58" s="98"/>
    </row>
    <row r="59" spans="1:17" ht="15">
      <c r="A59" s="137">
        <v>27</v>
      </c>
      <c r="B59" s="65" t="s">
        <v>73</v>
      </c>
      <c r="C59" s="25" t="s">
        <v>34</v>
      </c>
      <c r="D59" s="37" t="s">
        <v>6</v>
      </c>
      <c r="E59" s="85">
        <v>0.009398148148148149</v>
      </c>
      <c r="F59" s="85">
        <v>0.01900462962962963</v>
      </c>
      <c r="G59" s="85">
        <v>0.028645833333333332</v>
      </c>
      <c r="H59" s="85">
        <v>0.038078703703703705</v>
      </c>
      <c r="I59" s="85">
        <v>0.04766203703703704</v>
      </c>
      <c r="J59" s="86">
        <v>0.05722222222222222</v>
      </c>
      <c r="K59" s="86">
        <v>0.06693287037037036</v>
      </c>
      <c r="L59" s="85">
        <v>0.07666666666666666</v>
      </c>
      <c r="M59" s="85">
        <v>0.08598379629629631</v>
      </c>
      <c r="N59" s="23">
        <v>4</v>
      </c>
      <c r="P59" s="55"/>
      <c r="Q59" s="55"/>
    </row>
    <row r="60" spans="1:17" ht="15">
      <c r="A60" s="137"/>
      <c r="B60" s="36"/>
      <c r="C60" s="28"/>
      <c r="D60" s="45"/>
      <c r="E60" s="113"/>
      <c r="F60" s="113">
        <f>F59-E59</f>
        <v>0.009606481481481483</v>
      </c>
      <c r="G60" s="113">
        <f>G59-F59</f>
        <v>0.0096412037037037</v>
      </c>
      <c r="H60" s="113">
        <f>H59-G59</f>
        <v>0.009432870370370373</v>
      </c>
      <c r="I60" s="113">
        <f>I59-H59</f>
        <v>0.009583333333333333</v>
      </c>
      <c r="J60" s="113">
        <f>J59-I59</f>
        <v>0.009560185185185185</v>
      </c>
      <c r="K60" s="113">
        <f>K59-J59</f>
        <v>0.009710648148148142</v>
      </c>
      <c r="L60" s="200">
        <f>L59-K59</f>
        <v>0.009733796296296296</v>
      </c>
      <c r="M60" s="200">
        <f>M59-L59</f>
        <v>0.009317129629629647</v>
      </c>
      <c r="N60" s="36"/>
      <c r="P60" s="55"/>
      <c r="Q60" s="55"/>
    </row>
    <row r="61" spans="1:17" ht="15">
      <c r="A61" s="14">
        <v>28</v>
      </c>
      <c r="B61" s="24" t="s">
        <v>72</v>
      </c>
      <c r="C61" s="25" t="s">
        <v>22</v>
      </c>
      <c r="D61" s="48" t="s">
        <v>7</v>
      </c>
      <c r="E61" s="85">
        <v>0.009398148148148149</v>
      </c>
      <c r="F61" s="85">
        <v>0.01900462962962963</v>
      </c>
      <c r="G61" s="85">
        <v>0.028645833333333332</v>
      </c>
      <c r="H61" s="85">
        <v>0.038078703703703705</v>
      </c>
      <c r="I61" s="85">
        <v>0.04766203703703704</v>
      </c>
      <c r="J61" s="86">
        <v>0.05722222222222222</v>
      </c>
      <c r="K61" s="86">
        <v>0.06693287037037036</v>
      </c>
      <c r="L61" s="85">
        <v>0.07666666666666666</v>
      </c>
      <c r="M61" s="85">
        <v>0.08599537037037037</v>
      </c>
      <c r="N61" s="167">
        <v>8</v>
      </c>
      <c r="P61" s="55"/>
      <c r="Q61" s="55"/>
    </row>
    <row r="62" spans="1:17" ht="15">
      <c r="A62" s="47"/>
      <c r="B62" s="96"/>
      <c r="C62" s="34"/>
      <c r="D62" s="50"/>
      <c r="E62" s="113"/>
      <c r="F62" s="113">
        <f>F61-E61</f>
        <v>0.009606481481481483</v>
      </c>
      <c r="G62" s="113">
        <f>G61-F61</f>
        <v>0.0096412037037037</v>
      </c>
      <c r="H62" s="113">
        <f>H61-G61</f>
        <v>0.009432870370370373</v>
      </c>
      <c r="I62" s="113">
        <f>I61-H61</f>
        <v>0.009583333333333333</v>
      </c>
      <c r="J62" s="113">
        <f>J61-I61</f>
        <v>0.009560185185185185</v>
      </c>
      <c r="K62" s="113">
        <f>K61-J61</f>
        <v>0.009710648148148142</v>
      </c>
      <c r="L62" s="200">
        <f>L61-K61</f>
        <v>0.009733796296296296</v>
      </c>
      <c r="M62" s="200">
        <f>M61-L61</f>
        <v>0.009328703703703714</v>
      </c>
      <c r="N62" s="36"/>
      <c r="P62" s="55"/>
      <c r="Q62" s="55"/>
    </row>
    <row r="63" spans="1:18" ht="15">
      <c r="A63" s="133">
        <v>29</v>
      </c>
      <c r="B63" s="39" t="s">
        <v>30</v>
      </c>
      <c r="C63" s="16" t="s">
        <v>31</v>
      </c>
      <c r="D63" s="41" t="s">
        <v>8</v>
      </c>
      <c r="E63" s="85">
        <v>0.009398148148148149</v>
      </c>
      <c r="F63" s="85">
        <v>0.019212962962962963</v>
      </c>
      <c r="G63" s="85">
        <v>0.029143518518518517</v>
      </c>
      <c r="H63" s="85">
        <v>0.03916666666666666</v>
      </c>
      <c r="I63" s="85">
        <v>0.049652777777777775</v>
      </c>
      <c r="J63" s="86">
        <v>0.060972222222222226</v>
      </c>
      <c r="K63" s="86">
        <v>0.0724537037037037</v>
      </c>
      <c r="L63" s="85">
        <v>0.0845949074074074</v>
      </c>
      <c r="M63" s="85">
        <v>0.0967824074074074</v>
      </c>
      <c r="N63" s="16" t="s">
        <v>7</v>
      </c>
      <c r="P63" s="55"/>
      <c r="Q63" s="55"/>
      <c r="R63" s="51"/>
    </row>
    <row r="64" spans="1:17" ht="15">
      <c r="A64" s="134"/>
      <c r="B64" s="36"/>
      <c r="C64" s="28"/>
      <c r="D64" s="28"/>
      <c r="E64" s="86"/>
      <c r="F64" s="86">
        <f aca="true" t="shared" si="15" ref="F64:M64">F63-E63</f>
        <v>0.009814814814814814</v>
      </c>
      <c r="G64" s="86">
        <f t="shared" si="15"/>
        <v>0.009930555555555554</v>
      </c>
      <c r="H64" s="86">
        <f t="shared" si="15"/>
        <v>0.010023148148148146</v>
      </c>
      <c r="I64" s="86">
        <f t="shared" si="15"/>
        <v>0.010486111111111113</v>
      </c>
      <c r="J64" s="86">
        <f t="shared" si="15"/>
        <v>0.011319444444444451</v>
      </c>
      <c r="K64" s="86">
        <f t="shared" si="15"/>
        <v>0.011481481481481474</v>
      </c>
      <c r="L64" s="86">
        <f t="shared" si="15"/>
        <v>0.012141203703703696</v>
      </c>
      <c r="M64" s="86">
        <f t="shared" si="15"/>
        <v>0.012187500000000004</v>
      </c>
      <c r="N64" s="28"/>
      <c r="P64" s="177"/>
      <c r="Q64" s="55"/>
    </row>
    <row r="65" spans="1:18" ht="15">
      <c r="A65" s="133"/>
      <c r="B65" s="24" t="s">
        <v>32</v>
      </c>
      <c r="C65" s="37" t="s">
        <v>33</v>
      </c>
      <c r="D65" s="25" t="s">
        <v>9</v>
      </c>
      <c r="E65" s="86">
        <v>0.011979166666666666</v>
      </c>
      <c r="F65" s="19">
        <v>0.024212962962962964</v>
      </c>
      <c r="G65" s="19">
        <v>0.03601851851851852</v>
      </c>
      <c r="H65" s="19">
        <v>0.04776620370370371</v>
      </c>
      <c r="I65" s="19">
        <v>0.059722222222222225</v>
      </c>
      <c r="J65" s="19">
        <v>0.07217592592592592</v>
      </c>
      <c r="K65" s="19">
        <v>0.08556712962962963</v>
      </c>
      <c r="L65" s="180" t="s">
        <v>67</v>
      </c>
      <c r="M65" s="184"/>
      <c r="N65" s="42"/>
      <c r="P65" s="177"/>
      <c r="Q65" s="55"/>
      <c r="R65" s="59"/>
    </row>
    <row r="66" spans="1:14" ht="13.5" customHeight="1">
      <c r="A66" s="134"/>
      <c r="B66" s="95"/>
      <c r="C66" s="177"/>
      <c r="D66" s="29"/>
      <c r="E66" s="86"/>
      <c r="F66" s="19">
        <f aca="true" t="shared" si="16" ref="F66:L66">F65-E65</f>
        <v>0.012233796296296298</v>
      </c>
      <c r="G66" s="19">
        <f t="shared" si="16"/>
        <v>0.011805555555555555</v>
      </c>
      <c r="H66" s="19">
        <f t="shared" si="16"/>
        <v>0.011747685185185187</v>
      </c>
      <c r="I66" s="19">
        <f t="shared" si="16"/>
        <v>0.011956018518518519</v>
      </c>
      <c r="J66" s="70">
        <f t="shared" si="16"/>
        <v>0.012453703703703696</v>
      </c>
      <c r="K66" s="19">
        <f t="shared" si="16"/>
        <v>0.01339120370370371</v>
      </c>
      <c r="L66" s="185"/>
      <c r="M66" s="186"/>
      <c r="N66" s="42"/>
    </row>
    <row r="67" spans="1:14" ht="15" customHeight="1">
      <c r="A67" s="133"/>
      <c r="B67" s="182" t="s">
        <v>35</v>
      </c>
      <c r="C67" s="16" t="s">
        <v>36</v>
      </c>
      <c r="D67" s="41" t="s">
        <v>8</v>
      </c>
      <c r="E67" s="85">
        <v>0.009398148148148149</v>
      </c>
      <c r="F67" s="85">
        <v>0.019212962962962963</v>
      </c>
      <c r="G67" s="85">
        <v>0.029143518518518517</v>
      </c>
      <c r="H67" s="85">
        <v>0.03884259259259259</v>
      </c>
      <c r="I67" s="85">
        <v>0.048414351851851854</v>
      </c>
      <c r="J67" s="180" t="s">
        <v>67</v>
      </c>
      <c r="K67" s="187"/>
      <c r="L67" s="59"/>
      <c r="M67" s="59"/>
      <c r="N67" s="45"/>
    </row>
    <row r="68" spans="1:14" ht="15" customHeight="1">
      <c r="A68" s="134"/>
      <c r="B68" s="183"/>
      <c r="C68" s="28"/>
      <c r="E68" s="86"/>
      <c r="F68" s="86">
        <f>F67-E67</f>
        <v>0.009814814814814814</v>
      </c>
      <c r="G68" s="86">
        <f>G67-F67</f>
        <v>0.009930555555555554</v>
      </c>
      <c r="H68" s="86">
        <f>H67-G67</f>
        <v>0.009699074074074072</v>
      </c>
      <c r="I68" s="86">
        <f>I67-H67</f>
        <v>0.009571759259259266</v>
      </c>
      <c r="J68" s="181"/>
      <c r="K68" s="188"/>
      <c r="L68" s="51"/>
      <c r="M68" s="51"/>
      <c r="N68" s="45"/>
    </row>
    <row r="69" spans="1:14" ht="15" customHeight="1">
      <c r="A69" s="14"/>
      <c r="B69" s="139" t="s">
        <v>68</v>
      </c>
      <c r="C69" s="53" t="s">
        <v>69</v>
      </c>
      <c r="D69" s="41" t="s">
        <v>8</v>
      </c>
      <c r="E69" s="85">
        <v>0.012187500000000002</v>
      </c>
      <c r="F69" s="85">
        <v>0.02512731481481481</v>
      </c>
      <c r="G69" s="85">
        <v>0.03847222222222222</v>
      </c>
      <c r="H69" s="85">
        <v>0.05243055555555556</v>
      </c>
      <c r="I69" s="85">
        <v>0.06646990740740741</v>
      </c>
      <c r="J69" s="189" t="s">
        <v>67</v>
      </c>
      <c r="K69" s="190"/>
      <c r="L69" s="45"/>
      <c r="M69" s="45"/>
      <c r="N69" s="45"/>
    </row>
    <row r="70" spans="1:14" ht="15">
      <c r="A70" s="49"/>
      <c r="B70" s="140"/>
      <c r="C70" s="50"/>
      <c r="E70" s="86"/>
      <c r="F70" s="86">
        <f>F69-E69</f>
        <v>0.012939814814814809</v>
      </c>
      <c r="G70" s="86">
        <f>G69-F69</f>
        <v>0.01334490740740741</v>
      </c>
      <c r="H70" s="86">
        <f>H69-G69</f>
        <v>0.013958333333333336</v>
      </c>
      <c r="I70" s="86">
        <f>I69-H69</f>
        <v>0.014039351851851851</v>
      </c>
      <c r="J70" s="191"/>
      <c r="K70" s="192"/>
      <c r="L70" s="45"/>
      <c r="M70" s="45"/>
      <c r="N70" s="45"/>
    </row>
    <row r="71" spans="1:14" ht="15">
      <c r="A71" s="47"/>
      <c r="B71" s="52" t="s">
        <v>70</v>
      </c>
      <c r="C71" s="53" t="s">
        <v>71</v>
      </c>
      <c r="D71" s="41" t="s">
        <v>8</v>
      </c>
      <c r="E71" s="85">
        <v>0.007581018518518518</v>
      </c>
      <c r="F71" s="201" t="s">
        <v>67</v>
      </c>
      <c r="G71" s="202"/>
      <c r="H71" s="97"/>
      <c r="I71" s="97"/>
      <c r="J71" s="55"/>
      <c r="K71" s="51"/>
      <c r="L71" s="45"/>
      <c r="M71" s="45"/>
      <c r="N71" s="45"/>
    </row>
    <row r="72" spans="1:14" ht="8.25" customHeight="1">
      <c r="A72" s="47"/>
      <c r="B72" s="52"/>
      <c r="C72" s="53"/>
      <c r="D72" s="54"/>
      <c r="E72" s="86"/>
      <c r="F72" s="203"/>
      <c r="G72" s="204"/>
      <c r="H72" s="121"/>
      <c r="I72" s="121"/>
      <c r="J72" s="59"/>
      <c r="K72" s="51"/>
      <c r="L72" s="45"/>
      <c r="M72" s="45"/>
      <c r="N72" s="45"/>
    </row>
    <row r="73" spans="1:14" ht="15.75">
      <c r="A73" s="56"/>
      <c r="B73" s="158" t="s">
        <v>52</v>
      </c>
      <c r="C73" s="158"/>
      <c r="D73" s="158"/>
      <c r="E73" s="158"/>
      <c r="F73" s="158"/>
      <c r="G73" s="158"/>
      <c r="H73" s="159"/>
      <c r="I73" s="159"/>
      <c r="J73" s="55"/>
      <c r="K73" s="42"/>
      <c r="L73" s="45"/>
      <c r="M73" s="45"/>
      <c r="N73" s="45"/>
    </row>
    <row r="74" spans="1:14" ht="15">
      <c r="A74" s="133">
        <v>1</v>
      </c>
      <c r="B74" s="178" t="s">
        <v>37</v>
      </c>
      <c r="C74" s="25" t="s">
        <v>38</v>
      </c>
      <c r="D74" s="25" t="s">
        <v>10</v>
      </c>
      <c r="E74" s="205">
        <v>0.009675925925925926</v>
      </c>
      <c r="F74" s="205">
        <v>0.019351851851851853</v>
      </c>
      <c r="G74" s="85">
        <v>0.029143518518518517</v>
      </c>
      <c r="H74" s="85">
        <v>0.0390162037037037</v>
      </c>
      <c r="I74" s="85">
        <v>0.048726851851851855</v>
      </c>
      <c r="J74" s="90" t="s">
        <v>5</v>
      </c>
      <c r="K74" s="42"/>
      <c r="L74" s="45"/>
      <c r="M74" s="45"/>
      <c r="N74" s="45"/>
    </row>
    <row r="75" spans="1:14" ht="15">
      <c r="A75" s="134"/>
      <c r="B75" s="179"/>
      <c r="C75" s="34"/>
      <c r="D75" s="34"/>
      <c r="E75" s="85"/>
      <c r="F75" s="85">
        <f>F74-E74</f>
        <v>0.009675925925925926</v>
      </c>
      <c r="G75" s="85">
        <f>G74-F74</f>
        <v>0.009791666666666664</v>
      </c>
      <c r="H75" s="85">
        <f>H74-G74</f>
        <v>0.009872685185185182</v>
      </c>
      <c r="I75" s="85">
        <f>I74-H74</f>
        <v>0.009710648148148156</v>
      </c>
      <c r="J75" s="36"/>
      <c r="K75" s="42"/>
      <c r="L75" s="45"/>
      <c r="M75" s="45"/>
      <c r="N75" s="45"/>
    </row>
    <row r="76" spans="1:14" ht="15" customHeight="1">
      <c r="A76" s="47">
        <v>2</v>
      </c>
      <c r="B76" s="141" t="s">
        <v>65</v>
      </c>
      <c r="C76" s="58" t="s">
        <v>66</v>
      </c>
      <c r="D76" s="58" t="s">
        <v>10</v>
      </c>
      <c r="E76" s="205">
        <v>0.011631944444444445</v>
      </c>
      <c r="F76" s="189" t="s">
        <v>67</v>
      </c>
      <c r="G76" s="190"/>
      <c r="H76" s="59"/>
      <c r="I76" s="59"/>
      <c r="J76" s="59"/>
      <c r="K76" s="42"/>
      <c r="L76" s="45"/>
      <c r="M76" s="45"/>
      <c r="N76" s="45"/>
    </row>
    <row r="77" spans="1:14" ht="8.25" customHeight="1">
      <c r="A77" s="47"/>
      <c r="B77" s="141"/>
      <c r="C77" s="60"/>
      <c r="D77" s="60"/>
      <c r="E77" s="18"/>
      <c r="F77" s="191"/>
      <c r="G77" s="192"/>
      <c r="H77" s="59"/>
      <c r="I77" s="59"/>
      <c r="J77" s="59"/>
      <c r="K77" s="42"/>
      <c r="L77" s="45"/>
      <c r="M77" s="45"/>
      <c r="N77" s="45"/>
    </row>
    <row r="78" spans="1:14" ht="15.75">
      <c r="A78" s="126"/>
      <c r="B78" s="61" t="s">
        <v>39</v>
      </c>
      <c r="C78" s="57"/>
      <c r="D78" s="62"/>
      <c r="E78" s="73"/>
      <c r="F78" s="73"/>
      <c r="G78" s="73"/>
      <c r="H78" s="73"/>
      <c r="I78" s="73"/>
      <c r="J78" s="73"/>
      <c r="K78" s="42"/>
      <c r="L78" s="42"/>
      <c r="M78" s="42"/>
      <c r="N78" s="42"/>
    </row>
    <row r="79" spans="1:14" ht="15">
      <c r="A79" s="63">
        <v>1</v>
      </c>
      <c r="B79" s="65" t="s">
        <v>54</v>
      </c>
      <c r="C79" s="100" t="s">
        <v>55</v>
      </c>
      <c r="D79" s="100" t="s">
        <v>5</v>
      </c>
      <c r="E79" s="193">
        <v>0.006921296296296297</v>
      </c>
      <c r="F79" s="193">
        <v>0.014085648148148151</v>
      </c>
      <c r="G79" s="193">
        <v>0.021342592592592594</v>
      </c>
      <c r="H79" s="193">
        <v>0.02849537037037037</v>
      </c>
      <c r="I79" s="193">
        <v>0.0355787037037037</v>
      </c>
      <c r="J79" s="110" t="s">
        <v>5</v>
      </c>
      <c r="K79" s="42"/>
      <c r="L79" s="42"/>
      <c r="M79" s="42"/>
      <c r="N79" s="42"/>
    </row>
    <row r="80" spans="1:14" ht="15">
      <c r="A80" s="28"/>
      <c r="B80" s="129"/>
      <c r="C80" s="122"/>
      <c r="D80" s="101"/>
      <c r="E80" s="19"/>
      <c r="F80" s="19">
        <f>F79-E79</f>
        <v>0.007164351851851854</v>
      </c>
      <c r="G80" s="19">
        <f>G79-F79</f>
        <v>0.007256944444444443</v>
      </c>
      <c r="H80" s="19">
        <f>H79-G79</f>
        <v>0.007152777777777775</v>
      </c>
      <c r="I80" s="19">
        <f>I79-H79</f>
        <v>0.007083333333333334</v>
      </c>
      <c r="J80" s="111"/>
      <c r="M80" s="42"/>
      <c r="N80" s="42"/>
    </row>
    <row r="81" spans="1:14" ht="15">
      <c r="A81" s="167">
        <v>2</v>
      </c>
      <c r="B81" s="128" t="s">
        <v>56</v>
      </c>
      <c r="C81" s="25" t="s">
        <v>55</v>
      </c>
      <c r="D81" s="25" t="s">
        <v>5</v>
      </c>
      <c r="E81" s="19">
        <v>0.006828703703703704</v>
      </c>
      <c r="F81" s="19">
        <v>0.013877314814814815</v>
      </c>
      <c r="G81" s="19">
        <v>0.021215277777777777</v>
      </c>
      <c r="H81" s="19">
        <v>0.028692129629629633</v>
      </c>
      <c r="I81" s="19">
        <v>0.03616898148148148</v>
      </c>
      <c r="J81" s="115" t="s">
        <v>6</v>
      </c>
      <c r="K81" s="42"/>
      <c r="L81" s="42"/>
      <c r="M81" s="42"/>
      <c r="N81" s="42"/>
    </row>
    <row r="82" spans="1:14" ht="15">
      <c r="A82" s="168"/>
      <c r="B82" s="131"/>
      <c r="C82" s="163"/>
      <c r="D82" s="28"/>
      <c r="E82" s="19"/>
      <c r="F82" s="19">
        <f>F81-E81</f>
        <v>0.0070486111111111105</v>
      </c>
      <c r="G82" s="19">
        <f>G81-F81</f>
        <v>0.007337962962962963</v>
      </c>
      <c r="H82" s="19">
        <f>H81-G81</f>
        <v>0.007476851851851856</v>
      </c>
      <c r="I82" s="19">
        <f>I81-H81</f>
        <v>0.007476851851851849</v>
      </c>
      <c r="J82" s="162"/>
      <c r="K82" s="42"/>
      <c r="M82" s="42"/>
      <c r="N82" s="42"/>
    </row>
    <row r="83" spans="1:14" ht="15">
      <c r="A83" s="23">
        <v>3</v>
      </c>
      <c r="B83" s="128" t="s">
        <v>40</v>
      </c>
      <c r="C83" s="25" t="s">
        <v>41</v>
      </c>
      <c r="D83" s="25" t="s">
        <v>6</v>
      </c>
      <c r="E83" s="19">
        <v>0.007106481481481481</v>
      </c>
      <c r="F83" s="19">
        <v>0.014583333333333332</v>
      </c>
      <c r="G83" s="19">
        <v>0.02210648148148148</v>
      </c>
      <c r="H83" s="19">
        <v>0.0297337962962963</v>
      </c>
      <c r="I83" s="19">
        <v>0.03715277777777778</v>
      </c>
      <c r="J83" s="66" t="s">
        <v>5</v>
      </c>
      <c r="K83" s="42"/>
      <c r="L83" s="42"/>
      <c r="M83" s="42"/>
      <c r="N83" s="42"/>
    </row>
    <row r="84" spans="1:14" ht="15.75">
      <c r="A84" s="31"/>
      <c r="B84" s="161"/>
      <c r="C84" s="36"/>
      <c r="D84" s="21"/>
      <c r="E84" s="19"/>
      <c r="F84" s="19">
        <f>F83-E83</f>
        <v>0.007476851851851851</v>
      </c>
      <c r="G84" s="19">
        <f>G83-F83</f>
        <v>0.007523148148148149</v>
      </c>
      <c r="H84" s="19">
        <f>H83-G83</f>
        <v>0.007627314814814819</v>
      </c>
      <c r="I84" s="19">
        <f>I83-H83</f>
        <v>0.007418981481481478</v>
      </c>
      <c r="J84" s="162"/>
      <c r="K84" s="42"/>
      <c r="L84" s="42"/>
      <c r="M84" s="42"/>
      <c r="N84" s="42"/>
    </row>
    <row r="85" spans="1:13" ht="15">
      <c r="A85" s="63">
        <v>4</v>
      </c>
      <c r="B85" s="72" t="s">
        <v>59</v>
      </c>
      <c r="C85" s="104" t="s">
        <v>19</v>
      </c>
      <c r="D85" s="20" t="s">
        <v>5</v>
      </c>
      <c r="E85" s="193">
        <v>0.007233796296296296</v>
      </c>
      <c r="F85" s="193">
        <v>0.014699074074074074</v>
      </c>
      <c r="G85" s="193">
        <v>0.022314814814814815</v>
      </c>
      <c r="H85" s="193">
        <v>0.03005787037037037</v>
      </c>
      <c r="I85" s="193">
        <v>0.03771990740740741</v>
      </c>
      <c r="J85" s="118" t="s">
        <v>7</v>
      </c>
      <c r="K85" s="51"/>
      <c r="M85" s="51"/>
    </row>
    <row r="86" spans="1:14" ht="15">
      <c r="A86" s="28"/>
      <c r="B86" s="127"/>
      <c r="C86" s="122"/>
      <c r="D86" s="101"/>
      <c r="E86" s="19"/>
      <c r="F86" s="19">
        <f>F85-E85</f>
        <v>0.007465277777777778</v>
      </c>
      <c r="G86" s="19">
        <f>G85-F85</f>
        <v>0.007615740740740741</v>
      </c>
      <c r="H86" s="19">
        <f>H85-G85</f>
        <v>0.007743055555555555</v>
      </c>
      <c r="I86" s="19">
        <f>I85-H85</f>
        <v>0.00766203703703704</v>
      </c>
      <c r="J86" s="111"/>
      <c r="K86" s="51"/>
      <c r="M86" s="51"/>
      <c r="N86" s="55"/>
    </row>
    <row r="87" spans="1:14" ht="15">
      <c r="A87" s="137">
        <v>5</v>
      </c>
      <c r="B87" s="164" t="s">
        <v>60</v>
      </c>
      <c r="C87" s="90" t="s">
        <v>61</v>
      </c>
      <c r="D87" s="100" t="s">
        <v>6</v>
      </c>
      <c r="E87" s="206">
        <v>0.007118055555555555</v>
      </c>
      <c r="F87" s="206">
        <v>0.014664351851851852</v>
      </c>
      <c r="G87" s="206">
        <v>0.02241898148148148</v>
      </c>
      <c r="H87" s="206">
        <v>0.030416666666666665</v>
      </c>
      <c r="I87" s="206">
        <v>0.03872685185185185</v>
      </c>
      <c r="J87" s="120" t="s">
        <v>6</v>
      </c>
      <c r="K87" s="42"/>
      <c r="M87" s="59"/>
      <c r="N87" s="55"/>
    </row>
    <row r="88" spans="1:14" ht="15">
      <c r="A88" s="137"/>
      <c r="B88" s="165"/>
      <c r="C88" s="89"/>
      <c r="D88" s="103"/>
      <c r="E88" s="206"/>
      <c r="F88" s="206">
        <f>F87-E87</f>
        <v>0.007546296296296297</v>
      </c>
      <c r="G88" s="206">
        <f>G87-F87</f>
        <v>0.007754629629629629</v>
      </c>
      <c r="H88" s="206">
        <f>H87-G87</f>
        <v>0.007997685185185184</v>
      </c>
      <c r="I88" s="206">
        <f>I87-H87</f>
        <v>0.008310185185185188</v>
      </c>
      <c r="J88" s="106"/>
      <c r="K88" s="42"/>
      <c r="M88" s="59"/>
      <c r="N88" s="55"/>
    </row>
    <row r="89" spans="1:14" ht="15">
      <c r="A89" s="137">
        <v>6</v>
      </c>
      <c r="B89" s="24" t="s">
        <v>62</v>
      </c>
      <c r="C89" s="45">
        <v>1958</v>
      </c>
      <c r="D89" s="102" t="s">
        <v>8</v>
      </c>
      <c r="E89" s="206">
        <v>0.007592592592592593</v>
      </c>
      <c r="F89" s="206">
        <v>0.015497685185185186</v>
      </c>
      <c r="G89" s="206">
        <v>0.023506944444444445</v>
      </c>
      <c r="H89" s="206">
        <v>0.03155092592592592</v>
      </c>
      <c r="I89" s="206">
        <v>0.039328703703703706</v>
      </c>
      <c r="J89" s="112" t="s">
        <v>5</v>
      </c>
      <c r="K89" s="59"/>
      <c r="L89" s="59"/>
      <c r="M89" s="59"/>
      <c r="N89" s="55"/>
    </row>
    <row r="90" spans="1:14" ht="15">
      <c r="A90" s="138"/>
      <c r="B90" s="92"/>
      <c r="C90" s="173"/>
      <c r="D90" s="89"/>
      <c r="E90" s="207"/>
      <c r="F90" s="207">
        <f>F89-E89</f>
        <v>0.007905092592592592</v>
      </c>
      <c r="G90" s="207">
        <f>G89-F89</f>
        <v>0.00800925925925926</v>
      </c>
      <c r="H90" s="207">
        <f>H89-G89</f>
        <v>0.008043981481481475</v>
      </c>
      <c r="I90" s="207">
        <f>I89-H89</f>
        <v>0.007777777777777786</v>
      </c>
      <c r="J90" s="114"/>
      <c r="K90" s="59"/>
      <c r="L90" s="59"/>
      <c r="N90" s="55"/>
    </row>
    <row r="91" spans="1:14" ht="15">
      <c r="A91" s="40">
        <v>7</v>
      </c>
      <c r="B91" s="166" t="s">
        <v>46</v>
      </c>
      <c r="C91" s="90" t="s">
        <v>18</v>
      </c>
      <c r="D91" s="117" t="s">
        <v>5</v>
      </c>
      <c r="E91" s="206">
        <v>0.007500000000000001</v>
      </c>
      <c r="F91" s="206">
        <v>0.01539351851851852</v>
      </c>
      <c r="G91" s="206">
        <v>0.02342592592592593</v>
      </c>
      <c r="H91" s="206">
        <v>0.03153935185185185</v>
      </c>
      <c r="I91" s="206">
        <v>0.03971064814814815</v>
      </c>
      <c r="J91" s="174">
        <v>4</v>
      </c>
      <c r="K91" s="59"/>
      <c r="M91" s="59"/>
      <c r="N91" s="55"/>
    </row>
    <row r="92" spans="1:14" ht="15">
      <c r="A92" s="46"/>
      <c r="B92" s="92"/>
      <c r="C92" s="123"/>
      <c r="D92" s="101"/>
      <c r="E92" s="207"/>
      <c r="F92" s="207">
        <f>F91-E91</f>
        <v>0.007893518518518518</v>
      </c>
      <c r="G92" s="207">
        <f>G91-F91</f>
        <v>0.00803240740740741</v>
      </c>
      <c r="H92" s="207">
        <f>H91-G91</f>
        <v>0.008113425925925923</v>
      </c>
      <c r="I92" s="207">
        <f>I91-H91</f>
        <v>0.008171296296296295</v>
      </c>
      <c r="J92" s="116"/>
      <c r="K92" s="59"/>
      <c r="L92" s="59"/>
      <c r="M92" s="59"/>
      <c r="N92" s="55"/>
    </row>
    <row r="93" spans="1:14" ht="14.25" customHeight="1">
      <c r="A93" s="23">
        <v>8</v>
      </c>
      <c r="B93" s="128" t="s">
        <v>63</v>
      </c>
      <c r="C93" s="43">
        <v>1984</v>
      </c>
      <c r="D93" s="104" t="s">
        <v>6</v>
      </c>
      <c r="E93" s="206">
        <v>0.009282407407407408</v>
      </c>
      <c r="F93" s="206">
        <v>0.019270833333333334</v>
      </c>
      <c r="G93" s="206">
        <v>0.029120370370370366</v>
      </c>
      <c r="H93" s="206">
        <v>0.03916666666666666</v>
      </c>
      <c r="I93" s="206">
        <v>0.048414351851851854</v>
      </c>
      <c r="J93" s="90" t="s">
        <v>7</v>
      </c>
      <c r="K93" s="51"/>
      <c r="M93" s="51"/>
      <c r="N93" s="55"/>
    </row>
    <row r="94" spans="1:14" ht="15">
      <c r="A94" s="28"/>
      <c r="B94" s="129"/>
      <c r="C94" s="114"/>
      <c r="D94" s="103"/>
      <c r="E94" s="19"/>
      <c r="F94" s="19">
        <f>F93-E93</f>
        <v>0.009988425925925927</v>
      </c>
      <c r="G94" s="19">
        <f>G93-F93</f>
        <v>0.009849537037037032</v>
      </c>
      <c r="H94" s="19">
        <f>H93-G93</f>
        <v>0.010046296296296296</v>
      </c>
      <c r="I94" s="19">
        <f>I93-H93</f>
        <v>0.009247685185185192</v>
      </c>
      <c r="J94" s="175"/>
      <c r="K94" s="51"/>
      <c r="L94" s="51"/>
      <c r="M94" s="51"/>
      <c r="N94" s="55"/>
    </row>
    <row r="95" spans="1:14" ht="15">
      <c r="A95" s="25" t="s">
        <v>57</v>
      </c>
      <c r="B95" s="130" t="s">
        <v>42</v>
      </c>
      <c r="C95" s="124">
        <v>1985</v>
      </c>
      <c r="D95" s="102" t="s">
        <v>6</v>
      </c>
      <c r="E95" s="208">
        <v>0.00949074074074074</v>
      </c>
      <c r="F95" s="206">
        <v>0.019131944444444444</v>
      </c>
      <c r="G95" s="206">
        <v>0.0290625</v>
      </c>
      <c r="H95" s="206">
        <v>0.03891203703703704</v>
      </c>
      <c r="I95" s="206">
        <v>0.049421296296296297</v>
      </c>
      <c r="J95" s="174">
        <v>4</v>
      </c>
      <c r="K95" s="51"/>
      <c r="M95" s="51"/>
      <c r="N95" s="55"/>
    </row>
    <row r="96" spans="1:14" ht="15">
      <c r="A96" s="29"/>
      <c r="B96" s="131"/>
      <c r="C96" s="125"/>
      <c r="D96" s="105"/>
      <c r="E96" s="70"/>
      <c r="F96" s="19">
        <f>F95-E95</f>
        <v>0.009641203703703704</v>
      </c>
      <c r="G96" s="19">
        <f>G95-F95</f>
        <v>0.009930555555555557</v>
      </c>
      <c r="H96" s="19">
        <f>H95-G95</f>
        <v>0.009849537037037035</v>
      </c>
      <c r="I96" s="19">
        <f>I95-H95</f>
        <v>0.01050925925925926</v>
      </c>
      <c r="J96" s="111"/>
      <c r="K96" s="51"/>
      <c r="L96" s="51"/>
      <c r="M96" s="51"/>
      <c r="N96" s="55"/>
    </row>
    <row r="97" spans="1:14" ht="15">
      <c r="A97" s="169" t="s">
        <v>57</v>
      </c>
      <c r="B97" s="24" t="s">
        <v>58</v>
      </c>
      <c r="C97" s="23">
        <v>1990</v>
      </c>
      <c r="D97" s="104" t="s">
        <v>5</v>
      </c>
      <c r="E97" s="206">
        <v>0.00949074074074074</v>
      </c>
      <c r="F97" s="206">
        <v>0.019131944444444444</v>
      </c>
      <c r="G97" s="206">
        <v>0.0290625</v>
      </c>
      <c r="H97" s="206">
        <v>0.03891203703703704</v>
      </c>
      <c r="I97" s="206">
        <v>0.049421296296296297</v>
      </c>
      <c r="J97" s="176">
        <v>5</v>
      </c>
      <c r="K97" s="51"/>
      <c r="L97" s="51"/>
      <c r="M97" s="51"/>
      <c r="N97" s="55"/>
    </row>
    <row r="98" spans="1:14" ht="15">
      <c r="A98" s="169"/>
      <c r="B98" s="131"/>
      <c r="C98" s="101"/>
      <c r="D98" s="106"/>
      <c r="E98" s="19"/>
      <c r="F98" s="19">
        <f>F97-E97</f>
        <v>0.009641203703703704</v>
      </c>
      <c r="G98" s="19">
        <f>G97-F97</f>
        <v>0.009930555555555557</v>
      </c>
      <c r="H98" s="19">
        <f>H97-G97</f>
        <v>0.009849537037037035</v>
      </c>
      <c r="I98" s="19">
        <f>I97-H97</f>
        <v>0.01050925925925926</v>
      </c>
      <c r="J98" s="175"/>
      <c r="K98" s="51"/>
      <c r="L98" s="51"/>
      <c r="N98" s="55"/>
    </row>
    <row r="99" spans="1:14" ht="15">
      <c r="A99" s="14">
        <v>11</v>
      </c>
      <c r="B99" s="132" t="s">
        <v>47</v>
      </c>
      <c r="C99" s="43">
        <v>1967</v>
      </c>
      <c r="D99" s="99" t="s">
        <v>7</v>
      </c>
      <c r="E99" s="206">
        <v>0.00949074074074074</v>
      </c>
      <c r="F99" s="206">
        <v>0.019675925925925927</v>
      </c>
      <c r="G99" s="206">
        <v>0.029837962962962965</v>
      </c>
      <c r="H99" s="206">
        <v>0.03981481481481482</v>
      </c>
      <c r="I99" s="209">
        <v>0.04980324074074074</v>
      </c>
      <c r="J99" s="102" t="s">
        <v>5</v>
      </c>
      <c r="K99" s="51"/>
      <c r="L99" s="51"/>
      <c r="M99" s="51"/>
      <c r="N99" s="68"/>
    </row>
    <row r="100" spans="1:14" ht="15">
      <c r="A100" s="49"/>
      <c r="B100" s="130"/>
      <c r="C100" s="122"/>
      <c r="D100" s="107"/>
      <c r="E100" s="19"/>
      <c r="F100" s="19">
        <f>F99-E99</f>
        <v>0.010185185185185186</v>
      </c>
      <c r="G100" s="19">
        <f>G99-F99</f>
        <v>0.010162037037037039</v>
      </c>
      <c r="H100" s="19">
        <f>H99-G99</f>
        <v>0.009976851851851851</v>
      </c>
      <c r="I100" s="19">
        <f>I99-H99</f>
        <v>0.009988425925925921</v>
      </c>
      <c r="J100" s="109"/>
      <c r="K100" s="51"/>
      <c r="L100" s="51"/>
      <c r="M100" s="51"/>
      <c r="N100" s="68"/>
    </row>
    <row r="101" spans="1:14" ht="15">
      <c r="A101" s="14">
        <v>12</v>
      </c>
      <c r="B101" s="136" t="s">
        <v>43</v>
      </c>
      <c r="C101" s="90" t="s">
        <v>44</v>
      </c>
      <c r="D101" s="90" t="s">
        <v>9</v>
      </c>
      <c r="E101" s="206">
        <v>0.01050925925925926</v>
      </c>
      <c r="F101" s="206">
        <v>0.021493055555555557</v>
      </c>
      <c r="G101" s="206">
        <v>0.032673611111111105</v>
      </c>
      <c r="H101" s="206">
        <v>0.04396990740740741</v>
      </c>
      <c r="I101" s="209">
        <v>0.05510416666666667</v>
      </c>
      <c r="J101" s="102" t="s">
        <v>5</v>
      </c>
      <c r="K101" s="51"/>
      <c r="L101" s="51"/>
      <c r="M101" s="51"/>
      <c r="N101" s="68"/>
    </row>
    <row r="102" spans="1:14" ht="15">
      <c r="A102" s="49"/>
      <c r="B102" s="131"/>
      <c r="C102" s="170"/>
      <c r="D102" s="114"/>
      <c r="E102" s="19"/>
      <c r="F102" s="19">
        <f>F101-E101</f>
        <v>0.010983796296296297</v>
      </c>
      <c r="G102" s="19">
        <f>G101-F101</f>
        <v>0.011180555555555548</v>
      </c>
      <c r="H102" s="19">
        <f>H101-G101</f>
        <v>0.011296296296296304</v>
      </c>
      <c r="I102" s="19">
        <f>I101-H101</f>
        <v>0.01113425925925926</v>
      </c>
      <c r="J102" s="109"/>
      <c r="K102" s="51"/>
      <c r="L102" s="51"/>
      <c r="M102" s="51"/>
      <c r="N102" s="68"/>
    </row>
    <row r="107" ht="15" hidden="1">
      <c r="D107" s="71"/>
    </row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</sheetData>
  <sheetProtection/>
  <mergeCells count="23">
    <mergeCell ref="J69:K70"/>
    <mergeCell ref="F76:G77"/>
    <mergeCell ref="L65:M66"/>
    <mergeCell ref="N3:N5"/>
    <mergeCell ref="B73:I73"/>
    <mergeCell ref="B74:B75"/>
    <mergeCell ref="F71:G72"/>
    <mergeCell ref="J67:K68"/>
    <mergeCell ref="A39:A40"/>
    <mergeCell ref="A3:A5"/>
    <mergeCell ref="B3:B5"/>
    <mergeCell ref="C3:C5"/>
    <mergeCell ref="D3:D5"/>
    <mergeCell ref="E3:M3"/>
    <mergeCell ref="A89:A90"/>
    <mergeCell ref="A97:A98"/>
    <mergeCell ref="B69:B70"/>
    <mergeCell ref="B76:B77"/>
    <mergeCell ref="A87:A88"/>
    <mergeCell ref="A41:A42"/>
    <mergeCell ref="A49:A50"/>
    <mergeCell ref="A53:A54"/>
    <mergeCell ref="A59:A60"/>
  </mergeCells>
  <printOptions/>
  <pageMargins left="0.11811023622047245" right="0.11811023622047245" top="0.3149606299212598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Irig</dc:creator>
  <cp:keywords/>
  <dc:description/>
  <cp:lastModifiedBy>Irig</cp:lastModifiedBy>
  <cp:lastPrinted>2016-05-23T10:34:43Z</cp:lastPrinted>
  <dcterms:created xsi:type="dcterms:W3CDTF">2015-05-25T00:49:06Z</dcterms:created>
  <dcterms:modified xsi:type="dcterms:W3CDTF">2016-05-23T10:35:25Z</dcterms:modified>
  <cp:category/>
  <cp:version/>
  <cp:contentType/>
  <cp:contentStatus/>
</cp:coreProperties>
</file>