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2585"/>
  </bookViews>
  <sheets>
    <sheet name="ЕВРО12" sheetId="4" r:id="rId1"/>
  </sheets>
  <calcPr calcId="145621"/>
</workbook>
</file>

<file path=xl/calcChain.xml><?xml version="1.0" encoding="utf-8"?>
<calcChain xmlns="http://schemas.openxmlformats.org/spreadsheetml/2006/main">
  <c r="AG13" i="4" l="1"/>
  <c r="AF13" i="4"/>
  <c r="AE13" i="4"/>
  <c r="AD13" i="4"/>
  <c r="AC13" i="4"/>
  <c r="AB13" i="4"/>
  <c r="AA13" i="4"/>
  <c r="Z13" i="4"/>
  <c r="Y13" i="4"/>
  <c r="X13" i="4"/>
  <c r="W13" i="4"/>
  <c r="V13" i="4"/>
  <c r="U13" i="4"/>
  <c r="T13" i="4"/>
  <c r="S13" i="4"/>
  <c r="R13" i="4"/>
  <c r="Q13" i="4"/>
  <c r="P13" i="4"/>
  <c r="O13" i="4"/>
  <c r="N13" i="4"/>
  <c r="M13" i="4"/>
  <c r="L13" i="4"/>
  <c r="K13" i="4"/>
  <c r="J13" i="4"/>
  <c r="I13" i="4"/>
  <c r="H13" i="4"/>
  <c r="G13" i="4"/>
  <c r="F13" i="4"/>
  <c r="E13" i="4"/>
  <c r="D13" i="4"/>
  <c r="C13" i="4"/>
  <c r="AG10" i="4"/>
  <c r="AF10" i="4"/>
  <c r="AE10" i="4"/>
  <c r="AD10" i="4"/>
  <c r="AC10" i="4"/>
  <c r="AB10" i="4"/>
  <c r="AA10" i="4"/>
  <c r="Z10" i="4"/>
  <c r="Y10" i="4"/>
  <c r="X10" i="4"/>
  <c r="W10" i="4"/>
  <c r="V10" i="4"/>
  <c r="U10" i="4"/>
  <c r="T10" i="4"/>
  <c r="S10" i="4"/>
  <c r="R10" i="4"/>
  <c r="Q10" i="4"/>
  <c r="P10" i="4"/>
  <c r="O10" i="4"/>
  <c r="N10" i="4"/>
  <c r="M10" i="4"/>
  <c r="L10" i="4"/>
  <c r="K10" i="4"/>
  <c r="J10" i="4"/>
  <c r="I10" i="4"/>
  <c r="H10" i="4"/>
  <c r="G10" i="4"/>
  <c r="F10" i="4"/>
  <c r="E10" i="4"/>
  <c r="D10" i="4"/>
  <c r="C10" i="4"/>
  <c r="B13" i="4" l="1"/>
  <c r="B10" i="4"/>
  <c r="D1" i="4" l="1"/>
  <c r="E1" i="4" s="1"/>
  <c r="F1" i="4" s="1"/>
  <c r="G1" i="4" s="1"/>
  <c r="H1" i="4" s="1"/>
  <c r="I1" i="4" s="1"/>
  <c r="J1" i="4" s="1"/>
  <c r="K1" i="4" s="1"/>
  <c r="L1" i="4" s="1"/>
  <c r="M1" i="4" s="1"/>
  <c r="N1" i="4" s="1"/>
  <c r="O1" i="4" s="1"/>
  <c r="P1" i="4" s="1"/>
  <c r="Q1" i="4" s="1"/>
  <c r="R1" i="4" s="1"/>
  <c r="S1" i="4" s="1"/>
  <c r="T1" i="4" s="1"/>
  <c r="U1" i="4" s="1"/>
  <c r="V1" i="4" s="1"/>
  <c r="W1" i="4" s="1"/>
  <c r="X1" i="4" s="1"/>
  <c r="Y1" i="4" s="1"/>
  <c r="Z1" i="4" s="1"/>
</calcChain>
</file>

<file path=xl/sharedStrings.xml><?xml version="1.0" encoding="utf-8"?>
<sst xmlns="http://schemas.openxmlformats.org/spreadsheetml/2006/main" count="134" uniqueCount="76">
  <si>
    <t>17:00 BST</t>
  </si>
  <si>
    <t>Poland</t>
  </si>
  <si>
    <t xml:space="preserve">Greece </t>
  </si>
  <si>
    <t>19:45 BST</t>
  </si>
  <si>
    <t>Russia</t>
  </si>
  <si>
    <t xml:space="preserve">Czech Republic </t>
  </si>
  <si>
    <t>Greece</t>
  </si>
  <si>
    <t xml:space="preserve">Russia </t>
  </si>
  <si>
    <t>Czech Republic</t>
  </si>
  <si>
    <t xml:space="preserve">Poland </t>
  </si>
  <si>
    <t>Netherlands</t>
  </si>
  <si>
    <t xml:space="preserve">Denmark </t>
  </si>
  <si>
    <t>Germany</t>
  </si>
  <si>
    <t xml:space="preserve">Portugal </t>
  </si>
  <si>
    <t>Denmark</t>
  </si>
  <si>
    <t xml:space="preserve">Germany </t>
  </si>
  <si>
    <t>Portugal</t>
  </si>
  <si>
    <t xml:space="preserve">Netherlands </t>
  </si>
  <si>
    <t>Spain</t>
  </si>
  <si>
    <t xml:space="preserve">Italy </t>
  </si>
  <si>
    <t>Eire</t>
  </si>
  <si>
    <t xml:space="preserve">Croatia </t>
  </si>
  <si>
    <t>Italy</t>
  </si>
  <si>
    <t xml:space="preserve">Eire </t>
  </si>
  <si>
    <t>Croatia</t>
  </si>
  <si>
    <t xml:space="preserve">Spain </t>
  </si>
  <si>
    <t>France</t>
  </si>
  <si>
    <t xml:space="preserve">England </t>
  </si>
  <si>
    <t>Ukraine</t>
  </si>
  <si>
    <t xml:space="preserve">Sweden </t>
  </si>
  <si>
    <t xml:space="preserve">France </t>
  </si>
  <si>
    <t>Sweden</t>
  </si>
  <si>
    <t>England</t>
  </si>
  <si>
    <t xml:space="preserve">Ukraine </t>
  </si>
  <si>
    <t>время</t>
  </si>
  <si>
    <t>дата</t>
  </si>
  <si>
    <t>хозяин</t>
  </si>
  <si>
    <t>08 Jun</t>
  </si>
  <si>
    <t>12 Jun</t>
  </si>
  <si>
    <t>16 Jun</t>
  </si>
  <si>
    <t>09 Jun</t>
  </si>
  <si>
    <t>13 Jun</t>
  </si>
  <si>
    <t>17 Jun</t>
  </si>
  <si>
    <t>10 Jun</t>
  </si>
  <si>
    <t>14 Jun</t>
  </si>
  <si>
    <t>18 Jun</t>
  </si>
  <si>
    <t>11 Jun</t>
  </si>
  <si>
    <t>15 Jun</t>
  </si>
  <si>
    <t>19 Jun</t>
  </si>
  <si>
    <t>21 Jun</t>
  </si>
  <si>
    <t>22 Jun</t>
  </si>
  <si>
    <t>23 Jun</t>
  </si>
  <si>
    <t>24 Jun</t>
  </si>
  <si>
    <t>27 Jun</t>
  </si>
  <si>
    <t>28 Jun</t>
  </si>
  <si>
    <t>01 Jul</t>
  </si>
  <si>
    <t>Четвертьфиналы</t>
  </si>
  <si>
    <t>Полуфиналы</t>
  </si>
  <si>
    <t>Финал</t>
  </si>
  <si>
    <t>A1</t>
  </si>
  <si>
    <t>B2</t>
  </si>
  <si>
    <t>B1</t>
  </si>
  <si>
    <t>A2</t>
  </si>
  <si>
    <t>C1</t>
  </si>
  <si>
    <t>D2</t>
  </si>
  <si>
    <t>D1</t>
  </si>
  <si>
    <t>C2</t>
  </si>
  <si>
    <t>A1B2</t>
  </si>
  <si>
    <t>C1D2</t>
  </si>
  <si>
    <t>B1A2</t>
  </si>
  <si>
    <t>D1C2</t>
  </si>
  <si>
    <t>НОМЕР</t>
  </si>
  <si>
    <t>гостЬ</t>
  </si>
  <si>
    <t>СЧЕТ</t>
  </si>
  <si>
    <t>УЧАСТНИК1</t>
  </si>
  <si>
    <t>УЧАСТНИК2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</si>
</sst>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i/>
      <u/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70C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3" borderId="0" xfId="0" applyFill="1"/>
    <xf numFmtId="0" fontId="0" fillId="3" borderId="1" xfId="0" applyFill="1" applyBorder="1"/>
    <xf numFmtId="0" fontId="0" fillId="0" borderId="0" xfId="0" applyFill="1"/>
    <xf numFmtId="0" fontId="0" fillId="0" borderId="1" xfId="0" applyFill="1" applyBorder="1"/>
    <xf numFmtId="0" fontId="0" fillId="0" borderId="0" xfId="0" applyFill="1" applyBorder="1"/>
    <xf numFmtId="0" fontId="0" fillId="0" borderId="2" xfId="0" applyFill="1" applyBorder="1"/>
    <xf numFmtId="0" fontId="0" fillId="3" borderId="2" xfId="0" applyFill="1" applyBorder="1"/>
    <xf numFmtId="0" fontId="0" fillId="0" borderId="5" xfId="0" applyFill="1" applyBorder="1"/>
    <xf numFmtId="0" fontId="0" fillId="0" borderId="6" xfId="0" applyFill="1" applyBorder="1"/>
    <xf numFmtId="0" fontId="0" fillId="0" borderId="7" xfId="0" applyFill="1" applyBorder="1"/>
    <xf numFmtId="0" fontId="0" fillId="0" borderId="8" xfId="0" applyFill="1" applyBorder="1"/>
    <xf numFmtId="0" fontId="0" fillId="0" borderId="9" xfId="0" applyFill="1" applyBorder="1"/>
    <xf numFmtId="0" fontId="0" fillId="0" borderId="4" xfId="0" applyFill="1" applyBorder="1"/>
    <xf numFmtId="0" fontId="0" fillId="0" borderId="4" xfId="0" applyFill="1" applyBorder="1" applyAlignment="1">
      <alignment horizontal="center"/>
    </xf>
    <xf numFmtId="0" fontId="0" fillId="3" borderId="11" xfId="0" applyFill="1" applyBorder="1"/>
    <xf numFmtId="0" fontId="0" fillId="3" borderId="12" xfId="0" applyFill="1" applyBorder="1"/>
    <xf numFmtId="0" fontId="0" fillId="3" borderId="13" xfId="0" applyFill="1" applyBorder="1"/>
    <xf numFmtId="0" fontId="0" fillId="3" borderId="5" xfId="0" applyFill="1" applyBorder="1"/>
    <xf numFmtId="0" fontId="0" fillId="3" borderId="8" xfId="0" applyFill="1" applyBorder="1"/>
    <xf numFmtId="0" fontId="0" fillId="3" borderId="10" xfId="0" applyFill="1" applyBorder="1"/>
    <xf numFmtId="0" fontId="0" fillId="3" borderId="4" xfId="0" applyFill="1" applyBorder="1"/>
    <xf numFmtId="0" fontId="0" fillId="3" borderId="15" xfId="0" applyFill="1" applyBorder="1"/>
    <xf numFmtId="0" fontId="0" fillId="3" borderId="16" xfId="0" applyFill="1" applyBorder="1"/>
    <xf numFmtId="0" fontId="0" fillId="3" borderId="17" xfId="0" applyFill="1" applyBorder="1"/>
    <xf numFmtId="0" fontId="1" fillId="2" borderId="8" xfId="0" applyFont="1" applyFill="1" applyBorder="1"/>
    <xf numFmtId="0" fontId="1" fillId="2" borderId="1" xfId="0" applyFont="1" applyFill="1" applyBorder="1"/>
    <xf numFmtId="0" fontId="1" fillId="2" borderId="9" xfId="0" applyFont="1" applyFill="1" applyBorder="1"/>
    <xf numFmtId="0" fontId="1" fillId="2" borderId="0" xfId="0" applyFont="1" applyFill="1"/>
    <xf numFmtId="0" fontId="1" fillId="2" borderId="10" xfId="0" applyFont="1" applyFill="1" applyBorder="1"/>
    <xf numFmtId="0" fontId="1" fillId="2" borderId="3" xfId="0" applyFont="1" applyFill="1" applyBorder="1"/>
    <xf numFmtId="0" fontId="1" fillId="2" borderId="4" xfId="0" applyFont="1" applyFill="1" applyBorder="1"/>
    <xf numFmtId="0" fontId="1" fillId="2" borderId="14" xfId="0" applyFont="1" applyFill="1" applyBorder="1"/>
    <xf numFmtId="0" fontId="2" fillId="4" borderId="8" xfId="0" applyFont="1" applyFill="1" applyBorder="1"/>
    <xf numFmtId="0" fontId="2" fillId="4" borderId="1" xfId="0" applyFont="1" applyFill="1" applyBorder="1"/>
    <xf numFmtId="0" fontId="2" fillId="4" borderId="1" xfId="0" quotePrefix="1" applyFont="1" applyFill="1" applyBorder="1"/>
    <xf numFmtId="0" fontId="2" fillId="4" borderId="9" xfId="0" applyFont="1" applyFill="1" applyBorder="1"/>
    <xf numFmtId="0" fontId="2" fillId="4" borderId="0" xfId="0" applyFont="1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3"/>
  <sheetViews>
    <sheetView tabSelected="1" workbookViewId="0">
      <selection activeCell="A8" sqref="A8:XFD8"/>
    </sheetView>
  </sheetViews>
  <sheetFormatPr defaultRowHeight="15" x14ac:dyDescent="0.25"/>
  <cols>
    <col min="1" max="1" width="13" style="3" customWidth="1"/>
    <col min="2" max="2" width="9.140625" style="3"/>
    <col min="3" max="3" width="10" style="3" bestFit="1" customWidth="1"/>
    <col min="4" max="4" width="19.140625" style="3" bestFit="1" customWidth="1"/>
    <col min="5" max="5" width="15.5703125" style="3" bestFit="1" customWidth="1"/>
    <col min="6" max="6" width="11.5703125" style="3" bestFit="1" customWidth="1"/>
    <col min="7" max="7" width="9.140625" style="3"/>
    <col min="8" max="8" width="10" style="3" bestFit="1" customWidth="1"/>
    <col min="9" max="9" width="10.7109375" style="3" bestFit="1" customWidth="1"/>
    <col min="10" max="10" width="10.85546875" style="3" bestFit="1" customWidth="1"/>
    <col min="11" max="11" width="19.140625" style="3" bestFit="1" customWidth="1"/>
    <col min="12" max="12" width="9.140625" style="3" bestFit="1" customWidth="1"/>
    <col min="13" max="13" width="11.5703125" style="3" bestFit="1" customWidth="1"/>
    <col min="14" max="14" width="15.5703125" style="3" bestFit="1" customWidth="1"/>
    <col min="15" max="15" width="10" style="3" bestFit="1" customWidth="1"/>
    <col min="16" max="16" width="9.140625" style="3"/>
    <col min="17" max="17" width="10.140625" style="3" bestFit="1" customWidth="1"/>
    <col min="18" max="18" width="10.7109375" style="3" bestFit="1" customWidth="1"/>
    <col min="19" max="19" width="18.5703125" style="3" bestFit="1" customWidth="1"/>
    <col min="20" max="20" width="9.140625" style="3" bestFit="1" customWidth="1"/>
    <col min="21" max="16384" width="9.140625" style="3"/>
  </cols>
  <sheetData>
    <row r="1" spans="1:33" ht="15.75" thickBot="1" x14ac:dyDescent="0.3">
      <c r="B1" s="13" t="s">
        <v>71</v>
      </c>
      <c r="C1" s="13">
        <v>1</v>
      </c>
      <c r="D1" s="13">
        <f>C1+1</f>
        <v>2</v>
      </c>
      <c r="E1" s="13">
        <f t="shared" ref="E1:Z1" si="0">D1+1</f>
        <v>3</v>
      </c>
      <c r="F1" s="13">
        <f t="shared" si="0"/>
        <v>4</v>
      </c>
      <c r="G1" s="13">
        <f t="shared" si="0"/>
        <v>5</v>
      </c>
      <c r="H1" s="13">
        <f t="shared" si="0"/>
        <v>6</v>
      </c>
      <c r="I1" s="13">
        <f t="shared" si="0"/>
        <v>7</v>
      </c>
      <c r="J1" s="13">
        <f t="shared" si="0"/>
        <v>8</v>
      </c>
      <c r="K1" s="13">
        <f t="shared" si="0"/>
        <v>9</v>
      </c>
      <c r="L1" s="13">
        <f t="shared" si="0"/>
        <v>10</v>
      </c>
      <c r="M1" s="13">
        <f t="shared" si="0"/>
        <v>11</v>
      </c>
      <c r="N1" s="13">
        <f t="shared" si="0"/>
        <v>12</v>
      </c>
      <c r="O1" s="13">
        <f t="shared" si="0"/>
        <v>13</v>
      </c>
      <c r="P1" s="13">
        <f t="shared" si="0"/>
        <v>14</v>
      </c>
      <c r="Q1" s="13">
        <f t="shared" si="0"/>
        <v>15</v>
      </c>
      <c r="R1" s="13">
        <f t="shared" si="0"/>
        <v>16</v>
      </c>
      <c r="S1" s="13">
        <f t="shared" si="0"/>
        <v>17</v>
      </c>
      <c r="T1" s="13">
        <f t="shared" si="0"/>
        <v>18</v>
      </c>
      <c r="U1" s="13">
        <f t="shared" si="0"/>
        <v>19</v>
      </c>
      <c r="V1" s="13">
        <f t="shared" si="0"/>
        <v>20</v>
      </c>
      <c r="W1" s="13">
        <f t="shared" si="0"/>
        <v>21</v>
      </c>
      <c r="X1" s="13">
        <f t="shared" si="0"/>
        <v>22</v>
      </c>
      <c r="Y1" s="13">
        <f t="shared" si="0"/>
        <v>23</v>
      </c>
      <c r="Z1" s="13">
        <f t="shared" si="0"/>
        <v>24</v>
      </c>
      <c r="AA1" s="14" t="s">
        <v>56</v>
      </c>
      <c r="AB1" s="14"/>
      <c r="AC1" s="14"/>
      <c r="AD1" s="14"/>
      <c r="AE1" s="14" t="s">
        <v>57</v>
      </c>
      <c r="AF1" s="14"/>
      <c r="AG1" s="13" t="s">
        <v>58</v>
      </c>
    </row>
    <row r="2" spans="1:33" x14ac:dyDescent="0.25">
      <c r="A2" s="8"/>
      <c r="B2" s="9" t="s">
        <v>34</v>
      </c>
      <c r="C2" s="9" t="s">
        <v>0</v>
      </c>
      <c r="D2" s="9" t="s">
        <v>3</v>
      </c>
      <c r="E2" s="9" t="s">
        <v>0</v>
      </c>
      <c r="F2" s="9" t="s">
        <v>3</v>
      </c>
      <c r="G2" s="9" t="s">
        <v>0</v>
      </c>
      <c r="H2" s="9" t="s">
        <v>3</v>
      </c>
      <c r="I2" s="9" t="s">
        <v>0</v>
      </c>
      <c r="J2" s="9" t="s">
        <v>3</v>
      </c>
      <c r="K2" s="9" t="s">
        <v>0</v>
      </c>
      <c r="L2" s="9" t="s">
        <v>3</v>
      </c>
      <c r="M2" s="9" t="s">
        <v>0</v>
      </c>
      <c r="N2" s="9" t="s">
        <v>3</v>
      </c>
      <c r="O2" s="9" t="s">
        <v>0</v>
      </c>
      <c r="P2" s="9" t="s">
        <v>3</v>
      </c>
      <c r="Q2" s="9" t="s">
        <v>0</v>
      </c>
      <c r="R2" s="9" t="s">
        <v>3</v>
      </c>
      <c r="S2" s="9" t="s">
        <v>3</v>
      </c>
      <c r="T2" s="9" t="s">
        <v>3</v>
      </c>
      <c r="U2" s="9" t="s">
        <v>3</v>
      </c>
      <c r="V2" s="9" t="s">
        <v>3</v>
      </c>
      <c r="W2" s="9" t="s">
        <v>3</v>
      </c>
      <c r="X2" s="9" t="s">
        <v>3</v>
      </c>
      <c r="Y2" s="9" t="s">
        <v>3</v>
      </c>
      <c r="Z2" s="9" t="s">
        <v>3</v>
      </c>
      <c r="AA2" s="9" t="s">
        <v>3</v>
      </c>
      <c r="AB2" s="9" t="s">
        <v>3</v>
      </c>
      <c r="AC2" s="9" t="s">
        <v>3</v>
      </c>
      <c r="AD2" s="9" t="s">
        <v>3</v>
      </c>
      <c r="AE2" s="9" t="s">
        <v>3</v>
      </c>
      <c r="AF2" s="9" t="s">
        <v>3</v>
      </c>
      <c r="AG2" s="10" t="s">
        <v>3</v>
      </c>
    </row>
    <row r="3" spans="1:33" x14ac:dyDescent="0.25">
      <c r="A3" s="11"/>
      <c r="B3" s="4" t="s">
        <v>35</v>
      </c>
      <c r="C3" s="4" t="s">
        <v>37</v>
      </c>
      <c r="D3" s="4" t="s">
        <v>37</v>
      </c>
      <c r="E3" s="4" t="s">
        <v>40</v>
      </c>
      <c r="F3" s="4" t="s">
        <v>40</v>
      </c>
      <c r="G3" s="4" t="s">
        <v>43</v>
      </c>
      <c r="H3" s="4" t="s">
        <v>43</v>
      </c>
      <c r="I3" s="4" t="s">
        <v>46</v>
      </c>
      <c r="J3" s="4" t="s">
        <v>46</v>
      </c>
      <c r="K3" s="4" t="s">
        <v>38</v>
      </c>
      <c r="L3" s="4" t="s">
        <v>38</v>
      </c>
      <c r="M3" s="4" t="s">
        <v>41</v>
      </c>
      <c r="N3" s="4" t="s">
        <v>41</v>
      </c>
      <c r="O3" s="4" t="s">
        <v>44</v>
      </c>
      <c r="P3" s="4" t="s">
        <v>44</v>
      </c>
      <c r="Q3" s="4" t="s">
        <v>47</v>
      </c>
      <c r="R3" s="4" t="s">
        <v>47</v>
      </c>
      <c r="S3" s="4" t="s">
        <v>39</v>
      </c>
      <c r="T3" s="4" t="s">
        <v>39</v>
      </c>
      <c r="U3" s="4" t="s">
        <v>42</v>
      </c>
      <c r="V3" s="4" t="s">
        <v>42</v>
      </c>
      <c r="W3" s="4" t="s">
        <v>45</v>
      </c>
      <c r="X3" s="4" t="s">
        <v>45</v>
      </c>
      <c r="Y3" s="4" t="s">
        <v>48</v>
      </c>
      <c r="Z3" s="4" t="s">
        <v>48</v>
      </c>
      <c r="AA3" s="4" t="s">
        <v>49</v>
      </c>
      <c r="AB3" s="4" t="s">
        <v>50</v>
      </c>
      <c r="AC3" s="4" t="s">
        <v>51</v>
      </c>
      <c r="AD3" s="4" t="s">
        <v>52</v>
      </c>
      <c r="AE3" s="4" t="s">
        <v>53</v>
      </c>
      <c r="AF3" s="4" t="s">
        <v>54</v>
      </c>
      <c r="AG3" s="12" t="s">
        <v>55</v>
      </c>
    </row>
    <row r="4" spans="1:33" s="37" customFormat="1" ht="18.75" x14ac:dyDescent="0.3">
      <c r="A4" s="33"/>
      <c r="B4" s="34" t="s">
        <v>36</v>
      </c>
      <c r="C4" s="34" t="s">
        <v>1</v>
      </c>
      <c r="D4" s="34" t="s">
        <v>4</v>
      </c>
      <c r="E4" s="34" t="s">
        <v>10</v>
      </c>
      <c r="F4" s="34" t="s">
        <v>12</v>
      </c>
      <c r="G4" s="34" t="s">
        <v>18</v>
      </c>
      <c r="H4" s="34" t="s">
        <v>20</v>
      </c>
      <c r="I4" s="34" t="s">
        <v>26</v>
      </c>
      <c r="J4" s="34" t="s">
        <v>28</v>
      </c>
      <c r="K4" s="34" t="s">
        <v>6</v>
      </c>
      <c r="L4" s="34" t="s">
        <v>1</v>
      </c>
      <c r="M4" s="34" t="s">
        <v>14</v>
      </c>
      <c r="N4" s="34" t="s">
        <v>10</v>
      </c>
      <c r="O4" s="34" t="s">
        <v>22</v>
      </c>
      <c r="P4" s="34" t="s">
        <v>18</v>
      </c>
      <c r="Q4" s="34" t="s">
        <v>28</v>
      </c>
      <c r="R4" s="34" t="s">
        <v>31</v>
      </c>
      <c r="S4" s="34" t="s">
        <v>8</v>
      </c>
      <c r="T4" s="34" t="s">
        <v>6</v>
      </c>
      <c r="U4" s="34" t="s">
        <v>16</v>
      </c>
      <c r="V4" s="34" t="s">
        <v>14</v>
      </c>
      <c r="W4" s="34" t="s">
        <v>22</v>
      </c>
      <c r="X4" s="34" t="s">
        <v>24</v>
      </c>
      <c r="Y4" s="34" t="s">
        <v>32</v>
      </c>
      <c r="Z4" s="34" t="s">
        <v>31</v>
      </c>
      <c r="AA4" s="35" t="s">
        <v>59</v>
      </c>
      <c r="AB4" s="35" t="s">
        <v>61</v>
      </c>
      <c r="AC4" s="35" t="s">
        <v>63</v>
      </c>
      <c r="AD4" s="35" t="s">
        <v>65</v>
      </c>
      <c r="AE4" s="35" t="s">
        <v>67</v>
      </c>
      <c r="AF4" s="35" t="s">
        <v>69</v>
      </c>
      <c r="AG4" s="36"/>
    </row>
    <row r="5" spans="1:33" s="37" customFormat="1" ht="18.75" x14ac:dyDescent="0.3">
      <c r="A5" s="33"/>
      <c r="B5" s="34" t="s">
        <v>72</v>
      </c>
      <c r="C5" s="34" t="s">
        <v>2</v>
      </c>
      <c r="D5" s="34" t="s">
        <v>5</v>
      </c>
      <c r="E5" s="34" t="s">
        <v>11</v>
      </c>
      <c r="F5" s="34" t="s">
        <v>13</v>
      </c>
      <c r="G5" s="34" t="s">
        <v>19</v>
      </c>
      <c r="H5" s="34" t="s">
        <v>21</v>
      </c>
      <c r="I5" s="34" t="s">
        <v>27</v>
      </c>
      <c r="J5" s="34" t="s">
        <v>29</v>
      </c>
      <c r="K5" s="34" t="s">
        <v>5</v>
      </c>
      <c r="L5" s="34" t="s">
        <v>7</v>
      </c>
      <c r="M5" s="34" t="s">
        <v>13</v>
      </c>
      <c r="N5" s="34" t="s">
        <v>15</v>
      </c>
      <c r="O5" s="34" t="s">
        <v>21</v>
      </c>
      <c r="P5" s="34" t="s">
        <v>23</v>
      </c>
      <c r="Q5" s="34" t="s">
        <v>30</v>
      </c>
      <c r="R5" s="34" t="s">
        <v>27</v>
      </c>
      <c r="S5" s="34" t="s">
        <v>9</v>
      </c>
      <c r="T5" s="34" t="s">
        <v>7</v>
      </c>
      <c r="U5" s="34" t="s">
        <v>17</v>
      </c>
      <c r="V5" s="34" t="s">
        <v>15</v>
      </c>
      <c r="W5" s="34" t="s">
        <v>23</v>
      </c>
      <c r="X5" s="34" t="s">
        <v>25</v>
      </c>
      <c r="Y5" s="34" t="s">
        <v>33</v>
      </c>
      <c r="Z5" s="34" t="s">
        <v>30</v>
      </c>
      <c r="AA5" s="35" t="s">
        <v>60</v>
      </c>
      <c r="AB5" s="35" t="s">
        <v>62</v>
      </c>
      <c r="AC5" s="35" t="s">
        <v>64</v>
      </c>
      <c r="AD5" s="35" t="s">
        <v>66</v>
      </c>
      <c r="AE5" s="35" t="s">
        <v>68</v>
      </c>
      <c r="AF5" s="35" t="s">
        <v>70</v>
      </c>
      <c r="AG5" s="36"/>
    </row>
    <row r="6" spans="1:33" s="28" customFormat="1" ht="18.75" x14ac:dyDescent="0.3">
      <c r="A6" s="25"/>
      <c r="B6" s="26" t="s">
        <v>73</v>
      </c>
      <c r="C6" s="26">
        <v>0</v>
      </c>
      <c r="D6" s="26">
        <v>0</v>
      </c>
      <c r="E6" s="26">
        <v>0</v>
      </c>
      <c r="F6" s="26">
        <v>0</v>
      </c>
      <c r="G6" s="26">
        <v>0</v>
      </c>
      <c r="H6" s="26">
        <v>0</v>
      </c>
      <c r="I6" s="26">
        <v>0</v>
      </c>
      <c r="J6" s="26">
        <v>0</v>
      </c>
      <c r="K6" s="26">
        <v>0</v>
      </c>
      <c r="L6" s="26">
        <v>0</v>
      </c>
      <c r="M6" s="26">
        <v>0</v>
      </c>
      <c r="N6" s="26">
        <v>0</v>
      </c>
      <c r="O6" s="26">
        <v>0</v>
      </c>
      <c r="P6" s="26">
        <v>0</v>
      </c>
      <c r="Q6" s="26">
        <v>0</v>
      </c>
      <c r="R6" s="26">
        <v>0</v>
      </c>
      <c r="S6" s="26">
        <v>0</v>
      </c>
      <c r="T6" s="26">
        <v>0</v>
      </c>
      <c r="U6" s="26">
        <v>0</v>
      </c>
      <c r="V6" s="26">
        <v>0</v>
      </c>
      <c r="W6" s="26">
        <v>0</v>
      </c>
      <c r="X6" s="26">
        <v>0</v>
      </c>
      <c r="Y6" s="26">
        <v>0</v>
      </c>
      <c r="Z6" s="26">
        <v>0</v>
      </c>
      <c r="AA6" s="26">
        <v>0</v>
      </c>
      <c r="AB6" s="26">
        <v>0</v>
      </c>
      <c r="AC6" s="26">
        <v>0</v>
      </c>
      <c r="AD6" s="26">
        <v>0</v>
      </c>
      <c r="AE6" s="26">
        <v>0</v>
      </c>
      <c r="AF6" s="26">
        <v>0</v>
      </c>
      <c r="AG6" s="27">
        <v>0</v>
      </c>
    </row>
    <row r="7" spans="1:33" s="28" customFormat="1" ht="19.5" thickBot="1" x14ac:dyDescent="0.35">
      <c r="A7" s="29"/>
      <c r="B7" s="30" t="s">
        <v>73</v>
      </c>
      <c r="C7" s="31">
        <v>0</v>
      </c>
      <c r="D7" s="31">
        <v>0</v>
      </c>
      <c r="E7" s="31">
        <v>0</v>
      </c>
      <c r="F7" s="31">
        <v>0</v>
      </c>
      <c r="G7" s="31">
        <v>0</v>
      </c>
      <c r="H7" s="31">
        <v>0</v>
      </c>
      <c r="I7" s="31">
        <v>0</v>
      </c>
      <c r="J7" s="31">
        <v>0</v>
      </c>
      <c r="K7" s="31">
        <v>0</v>
      </c>
      <c r="L7" s="31">
        <v>0</v>
      </c>
      <c r="M7" s="31">
        <v>0</v>
      </c>
      <c r="N7" s="31">
        <v>0</v>
      </c>
      <c r="O7" s="31">
        <v>0</v>
      </c>
      <c r="P7" s="31">
        <v>0</v>
      </c>
      <c r="Q7" s="31">
        <v>0</v>
      </c>
      <c r="R7" s="31">
        <v>0</v>
      </c>
      <c r="S7" s="31">
        <v>0</v>
      </c>
      <c r="T7" s="31">
        <v>0</v>
      </c>
      <c r="U7" s="31">
        <v>0</v>
      </c>
      <c r="V7" s="31">
        <v>0</v>
      </c>
      <c r="W7" s="31">
        <v>0</v>
      </c>
      <c r="X7" s="31">
        <v>0</v>
      </c>
      <c r="Y7" s="31">
        <v>0</v>
      </c>
      <c r="Z7" s="31">
        <v>0</v>
      </c>
      <c r="AA7" s="31">
        <v>0</v>
      </c>
      <c r="AB7" s="31">
        <v>0</v>
      </c>
      <c r="AC7" s="31">
        <v>0</v>
      </c>
      <c r="AD7" s="31">
        <v>0</v>
      </c>
      <c r="AE7" s="31">
        <v>0</v>
      </c>
      <c r="AF7" s="31">
        <v>0</v>
      </c>
      <c r="AG7" s="32">
        <v>0</v>
      </c>
    </row>
    <row r="8" spans="1:33" s="1" customFormat="1" x14ac:dyDescent="0.25">
      <c r="A8" s="15"/>
      <c r="B8" s="18"/>
      <c r="C8" s="2">
        <v>0</v>
      </c>
      <c r="D8" s="2">
        <v>2</v>
      </c>
      <c r="E8" s="2">
        <v>2</v>
      </c>
      <c r="F8" s="2">
        <v>1</v>
      </c>
      <c r="G8" s="2">
        <v>1</v>
      </c>
      <c r="H8" s="2">
        <v>0</v>
      </c>
      <c r="I8" s="2">
        <v>1</v>
      </c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</row>
    <row r="9" spans="1:33" s="1" customFormat="1" ht="15.75" thickBot="1" x14ac:dyDescent="0.3">
      <c r="A9" s="16"/>
      <c r="B9" s="19"/>
      <c r="C9" s="21">
        <v>0</v>
      </c>
      <c r="D9" s="21">
        <v>0</v>
      </c>
      <c r="E9" s="21">
        <v>0</v>
      </c>
      <c r="F9" s="21">
        <v>1</v>
      </c>
      <c r="G9" s="21">
        <v>0</v>
      </c>
      <c r="H9" s="21">
        <v>0</v>
      </c>
      <c r="I9" s="21">
        <v>0</v>
      </c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</row>
    <row r="10" spans="1:33" s="7" customFormat="1" ht="15.75" thickBot="1" x14ac:dyDescent="0.3">
      <c r="A10" s="17" t="s">
        <v>74</v>
      </c>
      <c r="B10" s="20">
        <f>SUM(C10:AG10)</f>
        <v>79</v>
      </c>
      <c r="C10" s="22">
        <f>IF(SIGN(C$6-C$7)=SIGN(C8-C9),1,0)+IF(C$6=C8,1,0)*IF(C$7=C9,1,0)*2</f>
        <v>3</v>
      </c>
      <c r="D10" s="23">
        <f>IF(SIGN(D$6-D$7)=SIGN(D8-D9),1,0)+IF(D$6=D8,1,0)*IF(D$7=D9,1,0)*2</f>
        <v>0</v>
      </c>
      <c r="E10" s="23">
        <f>IF(SIGN(E$6-E$7)=SIGN(E8-E9),1,0)+IF(E$6=E8,1,0)*IF(E$7=E9,1,0)*2</f>
        <v>0</v>
      </c>
      <c r="F10" s="23">
        <f>IF(SIGN(F$6-F$7)=SIGN(F8-F9),1,0)+IF(F$6=F8,1,0)*IF(F$7=F9,1,0)*2</f>
        <v>1</v>
      </c>
      <c r="G10" s="23">
        <f>IF(SIGN(G$6-G$7)=SIGN(G8-G9),1,0)+IF(G$6=G8,1,0)*IF(G$7=G9,1,0)*2</f>
        <v>0</v>
      </c>
      <c r="H10" s="23">
        <f>IF(SIGN(H$6-H$7)=SIGN(H8-H9),1,0)+IF(H$6=H8,1,0)*IF(H$7=H9,1,0)*2</f>
        <v>3</v>
      </c>
      <c r="I10" s="23">
        <f>IF(SIGN(I$6-I$7)=SIGN(I8-I9),1,0)+IF(I$6=I8,1,0)*IF(I$7=I9,1,0)*2</f>
        <v>0</v>
      </c>
      <c r="J10" s="23">
        <f>IF(SIGN(J$6-J$7)=SIGN(J8-J9),1,0)+IF(J$6=J8,1,0)*IF(J$7=J9,1,0)*2</f>
        <v>3</v>
      </c>
      <c r="K10" s="23">
        <f>IF(SIGN(K$6-K$7)=SIGN(K8-K9),1,0)+IF(K$6=K8,1,0)*IF(K$7=K9,1,0)*2</f>
        <v>3</v>
      </c>
      <c r="L10" s="23">
        <f>IF(SIGN(L$6-L$7)=SIGN(L8-L9),1,0)+IF(L$6=L8,1,0)*IF(L$7=L9,1,0)*2</f>
        <v>3</v>
      </c>
      <c r="M10" s="23">
        <f>IF(SIGN(M$6-M$7)=SIGN(M8-M9),1,0)+IF(M$6=M8,1,0)*IF(M$7=M9,1,0)*2</f>
        <v>3</v>
      </c>
      <c r="N10" s="23">
        <f>IF(SIGN(N$6-N$7)=SIGN(N8-N9),1,0)+IF(N$6=N8,1,0)*IF(N$7=N9,1,0)*2</f>
        <v>3</v>
      </c>
      <c r="O10" s="23">
        <f>IF(SIGN(O$6-O$7)=SIGN(O8-O9),1,0)+IF(O$6=O8,1,0)*IF(O$7=O9,1,0)*2</f>
        <v>3</v>
      </c>
      <c r="P10" s="23">
        <f>IF(SIGN(P$6-P$7)=SIGN(P8-P9),1,0)+IF(P$6=P8,1,0)*IF(P$7=P9,1,0)*2</f>
        <v>3</v>
      </c>
      <c r="Q10" s="23">
        <f>IF(SIGN(Q$6-Q$7)=SIGN(Q8-Q9),1,0)+IF(Q$6=Q8,1,0)*IF(Q$7=Q9,1,0)*2</f>
        <v>3</v>
      </c>
      <c r="R10" s="23">
        <f>IF(SIGN(R$6-R$7)=SIGN(R8-R9),1,0)+IF(R$6=R8,1,0)*IF(R$7=R9,1,0)*2</f>
        <v>3</v>
      </c>
      <c r="S10" s="23">
        <f>IF(SIGN(S$6-S$7)=SIGN(S8-S9),1,0)+IF(S$6=S8,1,0)*IF(S$7=S9,1,0)*2</f>
        <v>3</v>
      </c>
      <c r="T10" s="23">
        <f>IF(SIGN(T$6-T$7)=SIGN(T8-T9),1,0)+IF(T$6=T8,1,0)*IF(T$7=T9,1,0)*2</f>
        <v>3</v>
      </c>
      <c r="U10" s="23">
        <f>IF(SIGN(U$6-U$7)=SIGN(U8-U9),1,0)+IF(U$6=U8,1,0)*IF(U$7=U9,1,0)*2</f>
        <v>3</v>
      </c>
      <c r="V10" s="23">
        <f>IF(SIGN(V$6-V$7)=SIGN(V8-V9),1,0)+IF(V$6=V8,1,0)*IF(V$7=V9,1,0)*2</f>
        <v>3</v>
      </c>
      <c r="W10" s="23">
        <f>IF(SIGN(W$6-W$7)=SIGN(W8-W9),1,0)+IF(W$6=W8,1,0)*IF(W$7=W9,1,0)*2</f>
        <v>3</v>
      </c>
      <c r="X10" s="23">
        <f>IF(SIGN(X$6-X$7)=SIGN(X8-X9),1,0)+IF(X$6=X8,1,0)*IF(X$7=X9,1,0)*2</f>
        <v>3</v>
      </c>
      <c r="Y10" s="23">
        <f>IF(SIGN(Y$6-Y$7)=SIGN(Y8-Y9),1,0)+IF(Y$6=Y8,1,0)*IF(Y$7=Y9,1,0)*2</f>
        <v>3</v>
      </c>
      <c r="Z10" s="23">
        <f>IF(SIGN(Z$6-Z$7)=SIGN(Z8-Z9),1,0)+IF(Z$6=Z8,1,0)*IF(Z$7=Z9,1,0)*2</f>
        <v>3</v>
      </c>
      <c r="AA10" s="23">
        <f>IF(SIGN(AA$6-AA$7)=SIGN(AA8-AA9),1,0)+IF(AA$6=AA8,1,0)*IF(AA$7=AA9,1,0)*2</f>
        <v>3</v>
      </c>
      <c r="AB10" s="23">
        <f>IF(SIGN(AB$6-AB$7)=SIGN(AB8-AB9),1,0)+IF(AB$6=AB8,1,0)*IF(AB$7=AB9,1,0)*2</f>
        <v>3</v>
      </c>
      <c r="AC10" s="23">
        <f>IF(SIGN(AC$6-AC$7)=SIGN(AC8-AC9),1,0)+IF(AC$6=AC8,1,0)*IF(AC$7=AC9,1,0)*2</f>
        <v>3</v>
      </c>
      <c r="AD10" s="23">
        <f>IF(SIGN(AD$6-AD$7)=SIGN(AD8-AD9),1,0)+IF(AD$6=AD8,1,0)*IF(AD$7=AD9,1,0)*2</f>
        <v>3</v>
      </c>
      <c r="AE10" s="23">
        <f>IF(SIGN(AE$6-AE$7)=SIGN(AE8-AE9),1,0)+IF(AE$6=AE8,1,0)*IF(AE$7=AE9,1,0)*2</f>
        <v>3</v>
      </c>
      <c r="AF10" s="23">
        <f>IF(SIGN(AF$6-AF$7)=SIGN(AF8-AF9),1,0)+IF(AF$6=AF8,1,0)*IF(AF$7=AF9,1,0)*2</f>
        <v>3</v>
      </c>
      <c r="AG10" s="24">
        <f>IF(SIGN(AG$6-AG$7)=SIGN(AG8-AG9),1,0)+IF(AG$6=AG8,1,0)*IF(AG$7=AG9,1,0)*2</f>
        <v>3</v>
      </c>
    </row>
    <row r="11" spans="1:33" x14ac:dyDescent="0.25">
      <c r="C11" s="4">
        <v>0</v>
      </c>
      <c r="D11" s="4">
        <v>0</v>
      </c>
      <c r="E11" s="4">
        <v>0</v>
      </c>
      <c r="F11" s="4">
        <v>0</v>
      </c>
      <c r="G11" s="4">
        <v>0</v>
      </c>
      <c r="H11" s="4">
        <v>0</v>
      </c>
      <c r="I11" s="4">
        <v>0</v>
      </c>
      <c r="J11" s="4">
        <v>4</v>
      </c>
      <c r="K11" s="4">
        <v>4</v>
      </c>
      <c r="L11" s="4">
        <v>4</v>
      </c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</row>
    <row r="12" spans="1:33" x14ac:dyDescent="0.25">
      <c r="B12" s="5"/>
      <c r="C12" s="4">
        <v>0</v>
      </c>
      <c r="D12" s="4">
        <v>0</v>
      </c>
      <c r="E12" s="4">
        <v>0</v>
      </c>
      <c r="F12" s="4">
        <v>0</v>
      </c>
      <c r="G12" s="4">
        <v>0</v>
      </c>
      <c r="H12" s="4">
        <v>0</v>
      </c>
      <c r="I12" s="4">
        <v>0</v>
      </c>
      <c r="J12" s="4">
        <v>4</v>
      </c>
      <c r="K12" s="4">
        <v>4</v>
      </c>
      <c r="L12" s="4">
        <v>9</v>
      </c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</row>
    <row r="13" spans="1:33" s="6" customFormat="1" ht="15.75" thickBot="1" x14ac:dyDescent="0.3">
      <c r="A13" s="6" t="s">
        <v>75</v>
      </c>
      <c r="B13" s="6">
        <f>SUM(C13:AG13)</f>
        <v>86</v>
      </c>
      <c r="C13" s="4">
        <f>IF(SIGN(C$6-C$7)=SIGN(C11-C12),1,0)+IF(C$6=C11,1,0)*IF(C$7=C12,1,0)*2</f>
        <v>3</v>
      </c>
      <c r="D13" s="4">
        <f>IF(SIGN(D$6-D$7)=SIGN(D11-D12),1,0)+IF(D$6=D11,1,0)*IF(D$7=D12,1,0)*2</f>
        <v>3</v>
      </c>
      <c r="E13" s="4">
        <f>IF(SIGN(E$6-E$7)=SIGN(E11-E12),1,0)+IF(E$6=E11,1,0)*IF(E$7=E12,1,0)*2</f>
        <v>3</v>
      </c>
      <c r="F13" s="4">
        <f>IF(SIGN(F$6-F$7)=SIGN(F11-F12),1,0)+IF(F$6=F11,1,0)*IF(F$7=F12,1,0)*2</f>
        <v>3</v>
      </c>
      <c r="G13" s="4">
        <f>IF(SIGN(G$6-G$7)=SIGN(G11-G12),1,0)+IF(G$6=G11,1,0)*IF(G$7=G12,1,0)*2</f>
        <v>3</v>
      </c>
      <c r="H13" s="4">
        <f>IF(SIGN(H$6-H$7)=SIGN(H11-H12),1,0)+IF(H$6=H11,1,0)*IF(H$7=H12,1,0)*2</f>
        <v>3</v>
      </c>
      <c r="I13" s="4">
        <f>IF(SIGN(I$6-I$7)=SIGN(I11-I12),1,0)+IF(I$6=I11,1,0)*IF(I$7=I12,1,0)*2</f>
        <v>3</v>
      </c>
      <c r="J13" s="4">
        <f>IF(SIGN(J$6-J$7)=SIGN(J11-J12),1,0)+IF(J$6=J11,1,0)*IF(J$7=J12,1,0)*2</f>
        <v>1</v>
      </c>
      <c r="K13" s="4">
        <f>IF(SIGN(K$6-K$7)=SIGN(K11-K12),1,0)+IF(K$6=K11,1,0)*IF(K$7=K12,1,0)*2</f>
        <v>1</v>
      </c>
      <c r="L13" s="4">
        <f>IF(SIGN(L$6-L$7)=SIGN(L11-L12),1,0)+IF(L$6=L11,1,0)*IF(L$7=L12,1,0)*2</f>
        <v>0</v>
      </c>
      <c r="M13" s="4">
        <f>IF(SIGN(M$6-M$7)=SIGN(M11-M12),1,0)+IF(M$6=M11,1,0)*IF(M$7=M12,1,0)*2</f>
        <v>3</v>
      </c>
      <c r="N13" s="4">
        <f>IF(SIGN(N$6-N$7)=SIGN(N11-N12),1,0)+IF(N$6=N11,1,0)*IF(N$7=N12,1,0)*2</f>
        <v>3</v>
      </c>
      <c r="O13" s="4">
        <f>IF(SIGN(O$6-O$7)=SIGN(O11-O12),1,0)+IF(O$6=O11,1,0)*IF(O$7=O12,1,0)*2</f>
        <v>3</v>
      </c>
      <c r="P13" s="4">
        <f>IF(SIGN(P$6-P$7)=SIGN(P11-P12),1,0)+IF(P$6=P11,1,0)*IF(P$7=P12,1,0)*2</f>
        <v>3</v>
      </c>
      <c r="Q13" s="4">
        <f>IF(SIGN(Q$6-Q$7)=SIGN(Q11-Q12),1,0)+IF(Q$6=Q11,1,0)*IF(Q$7=Q12,1,0)*2</f>
        <v>3</v>
      </c>
      <c r="R13" s="4">
        <f>IF(SIGN(R$6-R$7)=SIGN(R11-R12),1,0)+IF(R$6=R11,1,0)*IF(R$7=R12,1,0)*2</f>
        <v>3</v>
      </c>
      <c r="S13" s="4">
        <f>IF(SIGN(S$6-S$7)=SIGN(S11-S12),1,0)+IF(S$6=S11,1,0)*IF(S$7=S12,1,0)*2</f>
        <v>3</v>
      </c>
      <c r="T13" s="4">
        <f>IF(SIGN(T$6-T$7)=SIGN(T11-T12),1,0)+IF(T$6=T11,1,0)*IF(T$7=T12,1,0)*2</f>
        <v>3</v>
      </c>
      <c r="U13" s="4">
        <f>IF(SIGN(U$6-U$7)=SIGN(U11-U12),1,0)+IF(U$6=U11,1,0)*IF(U$7=U12,1,0)*2</f>
        <v>3</v>
      </c>
      <c r="V13" s="4">
        <f>IF(SIGN(V$6-V$7)=SIGN(V11-V12),1,0)+IF(V$6=V11,1,0)*IF(V$7=V12,1,0)*2</f>
        <v>3</v>
      </c>
      <c r="W13" s="4">
        <f>IF(SIGN(W$6-W$7)=SIGN(W11-W12),1,0)+IF(W$6=W11,1,0)*IF(W$7=W12,1,0)*2</f>
        <v>3</v>
      </c>
      <c r="X13" s="4">
        <f>IF(SIGN(X$6-X$7)=SIGN(X11-X12),1,0)+IF(X$6=X11,1,0)*IF(X$7=X12,1,0)*2</f>
        <v>3</v>
      </c>
      <c r="Y13" s="4">
        <f>IF(SIGN(Y$6-Y$7)=SIGN(Y11-Y12),1,0)+IF(Y$6=Y11,1,0)*IF(Y$7=Y12,1,0)*2</f>
        <v>3</v>
      </c>
      <c r="Z13" s="4">
        <f>IF(SIGN(Z$6-Z$7)=SIGN(Z11-Z12),1,0)+IF(Z$6=Z11,1,0)*IF(Z$7=Z12,1,0)*2</f>
        <v>3</v>
      </c>
      <c r="AA13" s="4">
        <f>IF(SIGN(AA$6-AA$7)=SIGN(AA11-AA12),1,0)+IF(AA$6=AA11,1,0)*IF(AA$7=AA12,1,0)*2</f>
        <v>3</v>
      </c>
      <c r="AB13" s="4">
        <f>IF(SIGN(AB$6-AB$7)=SIGN(AB11-AB12),1,0)+IF(AB$6=AB11,1,0)*IF(AB$7=AB12,1,0)*2</f>
        <v>3</v>
      </c>
      <c r="AC13" s="4">
        <f>IF(SIGN(AC$6-AC$7)=SIGN(AC11-AC12),1,0)+IF(AC$6=AC11,1,0)*IF(AC$7=AC12,1,0)*2</f>
        <v>3</v>
      </c>
      <c r="AD13" s="4">
        <f>IF(SIGN(AD$6-AD$7)=SIGN(AD11-AD12),1,0)+IF(AD$6=AD11,1,0)*IF(AD$7=AD12,1,0)*2</f>
        <v>3</v>
      </c>
      <c r="AE13" s="4">
        <f>IF(SIGN(AE$6-AE$7)=SIGN(AE11-AE12),1,0)+IF(AE$6=AE11,1,0)*IF(AE$7=AE12,1,0)*2</f>
        <v>3</v>
      </c>
      <c r="AF13" s="4">
        <f>IF(SIGN(AF$6-AF$7)=SIGN(AF11-AF12),1,0)+IF(AF$6=AF11,1,0)*IF(AF$7=AF12,1,0)*2</f>
        <v>3</v>
      </c>
      <c r="AG13" s="4">
        <f>IF(SIGN(AG$6-AG$7)=SIGN(AG11-AG12),1,0)+IF(AG$6=AG11,1,0)*IF(AG$7=AG12,1,0)*2</f>
        <v>3</v>
      </c>
    </row>
  </sheetData>
  <mergeCells count="2">
    <mergeCell ref="AA1:AD1"/>
    <mergeCell ref="AE1:AF1"/>
  </mergeCell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ЕВРО12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2012-05-31T11:56:43Z</dcterms:created>
  <dcterms:modified xsi:type="dcterms:W3CDTF">2012-05-31T13:23:55Z</dcterms:modified>
</cp:coreProperties>
</file>