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БТР\ЭкоТрейл 2019\"/>
    </mc:Choice>
  </mc:AlternateContent>
  <bookViews>
    <workbookView xWindow="0" yWindow="0" windowWidth="20490" windowHeight="7620" activeTab="1"/>
  </bookViews>
  <sheets>
    <sheet name="Общий_команды" sheetId="26" r:id="rId1"/>
    <sheet name="Дети 600 м (ж)" sheetId="10" r:id="rId2"/>
    <sheet name="Дети 600 м (м)" sheetId="11" r:id="rId3"/>
    <sheet name="4 км Ж" sheetId="12" r:id="rId4"/>
    <sheet name="4 км М" sheetId="13" r:id="rId5"/>
    <sheet name="4 км. Девушки" sheetId="16" r:id="rId6"/>
    <sheet name="4 км. Юноши" sheetId="17" r:id="rId7"/>
    <sheet name="8 км Ж" sheetId="18" r:id="rId8"/>
    <sheet name="8 км М" sheetId="19" r:id="rId9"/>
    <sheet name="8 км Ж-вет" sheetId="20" r:id="rId10"/>
    <sheet name="8 км М-вет" sheetId="21" r:id="rId11"/>
    <sheet name="16 км Ж" sheetId="22" r:id="rId12"/>
    <sheet name="16 км М" sheetId="23" r:id="rId13"/>
    <sheet name="16 км гр &quot;Ж-мастер&quot;" sheetId="24" r:id="rId14"/>
    <sheet name="16 км гр &quot;М-Мастер&quot;" sheetId="25" r:id="rId15"/>
  </sheets>
  <definedNames>
    <definedName name="_xlnm._FilterDatabase" localSheetId="13" hidden="1">'16 км гр "Ж-мастер"'!$A$5:$H$5</definedName>
    <definedName name="_xlnm._FilterDatabase" localSheetId="14" hidden="1">'16 км гр "М-Мастер"'!$A$5:$H$5</definedName>
    <definedName name="_xlnm._FilterDatabase" localSheetId="11" hidden="1">'16 км Ж'!$A$5:$I$5</definedName>
    <definedName name="_xlnm._FilterDatabase" localSheetId="12" hidden="1">'16 км М'!$A$5:$I$5</definedName>
    <definedName name="_xlnm._FilterDatabase" localSheetId="3" hidden="1">'4 км Ж'!$A$5:$G$47</definedName>
    <definedName name="_xlnm._FilterDatabase" localSheetId="4" hidden="1">'4 км М'!$A$5:$H$38</definedName>
    <definedName name="_xlnm._FilterDatabase" localSheetId="5" hidden="1">'4 км. Девушки'!$A$5:$G$5</definedName>
    <definedName name="_xlnm._FilterDatabase" localSheetId="6" hidden="1">'4 км. Юноши'!$A$5:$G$5</definedName>
    <definedName name="_xlnm._FilterDatabase" localSheetId="7" hidden="1">'8 км Ж'!$A$5:$H$5</definedName>
    <definedName name="_xlnm._FilterDatabase" localSheetId="9" hidden="1">'8 км Ж-вет'!$A$5:$G$5</definedName>
    <definedName name="_xlnm._FilterDatabase" localSheetId="8" hidden="1">'8 км М'!$A$5:$H$5</definedName>
    <definedName name="_xlnm._FilterDatabase" localSheetId="10" hidden="1">'8 км М-вет'!$A$5:$G$5</definedName>
    <definedName name="_xlnm._FilterDatabase" localSheetId="1" hidden="1">'Дети 600 м (ж)'!$A$6:$G$6</definedName>
    <definedName name="_xlnm._FilterDatabase" localSheetId="2" hidden="1">'Дети 600 м (м)'!$A$5:$G$5</definedName>
  </definedNames>
  <calcPr calcId="162913"/>
  <customWorkbookViews>
    <customWorkbookView name="Фильтр 1" guid="{4FFF6BE2-81EB-4D7D-BEE1-345DD5BD8965}" maximized="1" windowWidth="0" windowHeight="0" activeSheetId="0"/>
  </customWorkbookViews>
</workbook>
</file>

<file path=xl/calcChain.xml><?xml version="1.0" encoding="utf-8"?>
<calcChain xmlns="http://schemas.openxmlformats.org/spreadsheetml/2006/main">
  <c r="H8" i="26" l="1"/>
  <c r="H16" i="26"/>
  <c r="H13" i="26"/>
  <c r="H15" i="26"/>
  <c r="H14" i="26"/>
  <c r="H12" i="26"/>
  <c r="H10" i="26"/>
  <c r="H11" i="26"/>
  <c r="H6" i="26"/>
  <c r="H7" i="26"/>
  <c r="H9" i="26"/>
</calcChain>
</file>

<file path=xl/sharedStrings.xml><?xml version="1.0" encoding="utf-8"?>
<sst xmlns="http://schemas.openxmlformats.org/spreadsheetml/2006/main" count="880" uniqueCount="251">
  <si>
    <t>Команда</t>
  </si>
  <si>
    <t>Овчинников Андрей Сергеевич</t>
  </si>
  <si>
    <t/>
  </si>
  <si>
    <t>Птиченко Семён Дмитриевич</t>
  </si>
  <si>
    <t>Роман Неледва</t>
  </si>
  <si>
    <t>4 км</t>
  </si>
  <si>
    <t>Бушуев Сергей Анатольевич</t>
  </si>
  <si>
    <t>Цветкова Таисия</t>
  </si>
  <si>
    <t>СШОР "Приангарье"</t>
  </si>
  <si>
    <t>Садриев Вадим</t>
  </si>
  <si>
    <t>Цветков Евгений</t>
  </si>
  <si>
    <t>Роман Сигунов</t>
  </si>
  <si>
    <t>8 км</t>
  </si>
  <si>
    <t>Кабаева Наталья</t>
  </si>
  <si>
    <t>Тарбеев Евгений</t>
  </si>
  <si>
    <t>Панькова Мария</t>
  </si>
  <si>
    <t>Перевалов Мирон</t>
  </si>
  <si>
    <t>Перевалов Демид</t>
  </si>
  <si>
    <t>Леонтьева Саша</t>
  </si>
  <si>
    <t>Козлов Александр</t>
  </si>
  <si>
    <t>Кирсанов Николай</t>
  </si>
  <si>
    <t>16 км</t>
  </si>
  <si>
    <t>Максимова Элина</t>
  </si>
  <si>
    <t>Цветков Сергей</t>
  </si>
  <si>
    <t>Васильев Виктор</t>
  </si>
  <si>
    <t xml:space="preserve">Перевалова Ольга </t>
  </si>
  <si>
    <t>BaikalTrailRunning</t>
  </si>
  <si>
    <t>Перевалова Ирина</t>
  </si>
  <si>
    <t>Adidas Runners</t>
  </si>
  <si>
    <t>Гула Александр Викторович</t>
  </si>
  <si>
    <t>Поляковский Максим Вадимович</t>
  </si>
  <si>
    <t>Булавин Вячеслав Андреевич</t>
  </si>
  <si>
    <t>Гумарова Нина Викторовна</t>
  </si>
  <si>
    <t>Седунов Николай Анатольевич</t>
  </si>
  <si>
    <t>Цветкова Елена Анатольевна</t>
  </si>
  <si>
    <t>Дроботова Полина Алексеевна</t>
  </si>
  <si>
    <t>Фурман Максим Евгеньевич</t>
  </si>
  <si>
    <t>Молчанова Наталья Олеговна</t>
  </si>
  <si>
    <t>Кинщак Иван Владимирович</t>
  </si>
  <si>
    <t>Полканов Тимофей Павлович</t>
  </si>
  <si>
    <t>Шергина Валерия Михайловна</t>
  </si>
  <si>
    <t>Шергин Александр Михайлович</t>
  </si>
  <si>
    <t>Новобрицкая Елизавета Андреевна</t>
  </si>
  <si>
    <t>Кузечева Олеся Владимировна</t>
  </si>
  <si>
    <t>Гусейнов Анатолий Октаевич</t>
  </si>
  <si>
    <t>Попов Роман Андреевич</t>
  </si>
  <si>
    <t>Лукашов Григорий Викторович</t>
  </si>
  <si>
    <t>Гула Юлия Александровна</t>
  </si>
  <si>
    <t>Скуратов Иван Александрович</t>
  </si>
  <si>
    <t>Митькин Иван Алексеевич</t>
  </si>
  <si>
    <t>Дроботова Вероника Вячеславовна</t>
  </si>
  <si>
    <t>Ледко Елена</t>
  </si>
  <si>
    <t>Птиченко Дмитрий Анатольевич</t>
  </si>
  <si>
    <t>Кушнир Сергей Александрович</t>
  </si>
  <si>
    <t>Карчава Владимир Сергеевич</t>
  </si>
  <si>
    <t>Иппон</t>
  </si>
  <si>
    <t>Чуприн Данил Евгеньевич</t>
  </si>
  <si>
    <t>Шестаков Антон Юрьевич</t>
  </si>
  <si>
    <t>Пешков Дмитрий Сергеевич</t>
  </si>
  <si>
    <t>Лузгина Варвара Андреевна</t>
  </si>
  <si>
    <t>Хушеев Роман Владимирович</t>
  </si>
  <si>
    <t>Налетов Евгений Юрьевич</t>
  </si>
  <si>
    <t>Морозова Ирина Олеговна</t>
  </si>
  <si>
    <t>Кашицын Семён</t>
  </si>
  <si>
    <t>Перевалов Владимир</t>
  </si>
  <si>
    <t>Ваулина Ульяна Максимовна</t>
  </si>
  <si>
    <t>Беловолосов Николай Алексеевич</t>
  </si>
  <si>
    <t>Беловолосов Александр Алексеевич</t>
  </si>
  <si>
    <t>Алексеев Ефим Павлович</t>
  </si>
  <si>
    <t>Пестерев Семен Михайлович</t>
  </si>
  <si>
    <t>Пестерева Софья Михайловна</t>
  </si>
  <si>
    <t>Кустенко Устинья Евгеньевна</t>
  </si>
  <si>
    <t>Тунина Лия Сергеевна</t>
  </si>
  <si>
    <t>Тунина Полина Денисовна</t>
  </si>
  <si>
    <t>Тунина Александра Денисовна</t>
  </si>
  <si>
    <t>Овчинников Роман Павлович</t>
  </si>
  <si>
    <t>Овчинников Михаил Павлович</t>
  </si>
  <si>
    <t>Кустенко Анна Викторовна</t>
  </si>
  <si>
    <t>Кустенко Алина Евгеньевна</t>
  </si>
  <si>
    <t>Сергеева Екатерина Святославовна</t>
  </si>
  <si>
    <t>Вильман Татьяна Александровна</t>
  </si>
  <si>
    <t>Бородулина Наталья Сергеевна</t>
  </si>
  <si>
    <t>Бородулин Аркадий Аркадьевич</t>
  </si>
  <si>
    <t>Алексеева Ирина Ивановна</t>
  </si>
  <si>
    <t>Абрамова Екатерина Анатольевна</t>
  </si>
  <si>
    <t>Беловолосова Елена Анатольевна</t>
  </si>
  <si>
    <t>Беловолосова Екатерина Владимировна</t>
  </si>
  <si>
    <t>Граховский Кирилл Сергеевич</t>
  </si>
  <si>
    <t>Ваулин Илья Максимович</t>
  </si>
  <si>
    <t>Фролова Ирина Сергеевна</t>
  </si>
  <si>
    <t>Зуева Надежда Владимировна</t>
  </si>
  <si>
    <t>Иванова Анастасия Романовна</t>
  </si>
  <si>
    <t>Овчинникова Анастасия Андреевна</t>
  </si>
  <si>
    <t>Бендик Максим Михайлович</t>
  </si>
  <si>
    <t>Бендик Анфиса Михайловна</t>
  </si>
  <si>
    <t>Мартыненко Полина Алексеевна</t>
  </si>
  <si>
    <t>Яремчук Дарья Сергеевна</t>
  </si>
  <si>
    <t>Дрожевская Елизавета</t>
  </si>
  <si>
    <t>Столопова Юлиана Владимировна</t>
  </si>
  <si>
    <t>Дрокова Александра Алексеевна</t>
  </si>
  <si>
    <t>Юхновец Светлана Александровна</t>
  </si>
  <si>
    <t>Витохина Валерия Александровна</t>
  </si>
  <si>
    <t xml:space="preserve">Шевченко Анастасия Эдуардовна </t>
  </si>
  <si>
    <t>Петров Ярослав</t>
  </si>
  <si>
    <t>Игнатьева Оксана Петровна</t>
  </si>
  <si>
    <t>Другов Александр Александрович</t>
  </si>
  <si>
    <t>Мясников Николай Валерьевич</t>
  </si>
  <si>
    <t>Тужилин Матфей Владиславович</t>
  </si>
  <si>
    <t>Кушнир Павел Сергеевич</t>
  </si>
  <si>
    <t>Ледко Никита</t>
  </si>
  <si>
    <t>Борзов Александр Александрович</t>
  </si>
  <si>
    <t>Птиченко Алёна Олеговна</t>
  </si>
  <si>
    <t>Шишмарёва Александра Геннадьевна</t>
  </si>
  <si>
    <t>Стреплюк Сергей</t>
  </si>
  <si>
    <t>Распутин Григорий</t>
  </si>
  <si>
    <t>Васильева Дарья</t>
  </si>
  <si>
    <t>Шаповалов Вячеслав Владимирович</t>
  </si>
  <si>
    <t xml:space="preserve">Гурская Ирина </t>
  </si>
  <si>
    <t>Дрожевский Андрей Андреевич</t>
  </si>
  <si>
    <t>Ваулина Юлия Юрьевна</t>
  </si>
  <si>
    <t>Ваулин Максим Андреевич</t>
  </si>
  <si>
    <t xml:space="preserve">Яремчук Мария Сергеевна </t>
  </si>
  <si>
    <t>Дрожевский Матвей Андреевич</t>
  </si>
  <si>
    <t>Дрожевский Савелий Андреевич</t>
  </si>
  <si>
    <t>Свинина Анастасия Алексеевна</t>
  </si>
  <si>
    <t>Петров Иван Анатольевич</t>
  </si>
  <si>
    <t>ФИО</t>
  </si>
  <si>
    <t>Стартовый номер</t>
  </si>
  <si>
    <t>Результат</t>
  </si>
  <si>
    <t>Дата рождения</t>
  </si>
  <si>
    <t>Бухаров Егор Андреевич</t>
  </si>
  <si>
    <t xml:space="preserve">Дроботова Васелина </t>
  </si>
  <si>
    <t xml:space="preserve">Дроботова Вераника </t>
  </si>
  <si>
    <t xml:space="preserve">Дроботова Леонид </t>
  </si>
  <si>
    <t>Сек Артем Александрович</t>
  </si>
  <si>
    <t xml:space="preserve">Лукашева Вера </t>
  </si>
  <si>
    <t xml:space="preserve">Лукашов Григорий </t>
  </si>
  <si>
    <t xml:space="preserve">Фунтикова Катя </t>
  </si>
  <si>
    <t xml:space="preserve">Фунтиков Василий </t>
  </si>
  <si>
    <t xml:space="preserve">Кушнарь Катя </t>
  </si>
  <si>
    <t>Фалеев Олег Михайлович</t>
  </si>
  <si>
    <t>Перфильев Алтем Сергеевич</t>
  </si>
  <si>
    <t>Чуприн Матвей</t>
  </si>
  <si>
    <t>Чуприн Артем Данилович</t>
  </si>
  <si>
    <t>СК "Энергия"</t>
  </si>
  <si>
    <t>Налетова Дина Сергеевна</t>
  </si>
  <si>
    <t>Тарбеев Даниил Евгеньевич</t>
  </si>
  <si>
    <t>Мирьязанов Тимур Данилович</t>
  </si>
  <si>
    <t>Самотолкин Сергей Тимурович</t>
  </si>
  <si>
    <t>Буренко Егор Сергеевич</t>
  </si>
  <si>
    <t>Пекарец Людмила Владимировна</t>
  </si>
  <si>
    <t>Динамо</t>
  </si>
  <si>
    <t>Левашев Георгий Александрович</t>
  </si>
  <si>
    <t>Ангарский трейл</t>
  </si>
  <si>
    <t>Чернов Денис Александрович</t>
  </si>
  <si>
    <t>Лебедев Сергей Александрович</t>
  </si>
  <si>
    <t>Кравченко Елена Сергеевна</t>
  </si>
  <si>
    <t xml:space="preserve">Чернов Виталий Викторович </t>
  </si>
  <si>
    <t>Щербаков Александр Владимирович</t>
  </si>
  <si>
    <t>Юшина Валентина Дмитриевна</t>
  </si>
  <si>
    <t>Юшина Анна Дмитриевна</t>
  </si>
  <si>
    <t>Храмушкина Мария Васильевна</t>
  </si>
  <si>
    <t>Вильман Федор Сергеевич</t>
  </si>
  <si>
    <t>Копылов Кирилл Андреевич</t>
  </si>
  <si>
    <t>Красильников Илья Сергеевич</t>
  </si>
  <si>
    <t>Цыренов Тамир Алдарович</t>
  </si>
  <si>
    <t>Цыренов Амур Алдарович</t>
  </si>
  <si>
    <t>Кладовиков Кирилл Степанович</t>
  </si>
  <si>
    <t>Кладовиков Степан Алексеевич</t>
  </si>
  <si>
    <t>Потапов Игорь Анатольевич</t>
  </si>
  <si>
    <t>Полчанинов Антон</t>
  </si>
  <si>
    <t>Паньков Алексей Александроавич</t>
  </si>
  <si>
    <t>Платонова Алиса Андреевна</t>
  </si>
  <si>
    <t>Нестерова Валерия Михпайловна</t>
  </si>
  <si>
    <t>Круть Дмитрий Александрович</t>
  </si>
  <si>
    <t>Карчава Дмитрий Александрович</t>
  </si>
  <si>
    <t>Мещеряков Захар Сергеевич</t>
  </si>
  <si>
    <t>Мещеряков Назар Сергеевич</t>
  </si>
  <si>
    <t>Ледко Милана Максимовна</t>
  </si>
  <si>
    <t>Федоров Олег Дмитриевич</t>
  </si>
  <si>
    <t>Федоров Тимур Дмитриевич</t>
  </si>
  <si>
    <t>Шевченко Саша</t>
  </si>
  <si>
    <t>Белялова Алина Фаридовна</t>
  </si>
  <si>
    <t>Язовский Александр Александрович</t>
  </si>
  <si>
    <t>Паршина Татьяна Геннадьевна</t>
  </si>
  <si>
    <t>Иванов Александр Олегович</t>
  </si>
  <si>
    <t>Голиков Дмитрий Александрович</t>
  </si>
  <si>
    <t>Абносов Артем Александрович</t>
  </si>
  <si>
    <t>Ершов Дмитрий Владимирович</t>
  </si>
  <si>
    <t>Спиридонов Василий Андреевич</t>
  </si>
  <si>
    <t>Дружинин Дмитрий Владимирович</t>
  </si>
  <si>
    <t>Чумаков Никита Сергеевич</t>
  </si>
  <si>
    <t>Горячкин Евгений</t>
  </si>
  <si>
    <t>Место</t>
  </si>
  <si>
    <t xml:space="preserve">Гусейнова Диана </t>
  </si>
  <si>
    <t>Сек Сергей Александрович</t>
  </si>
  <si>
    <t>Каламбет Арсений</t>
  </si>
  <si>
    <t>Лайко Дмитрий Сергеевич</t>
  </si>
  <si>
    <t xml:space="preserve">Фурман Таисия </t>
  </si>
  <si>
    <t>Пол</t>
  </si>
  <si>
    <t>м</t>
  </si>
  <si>
    <t>ж</t>
  </si>
  <si>
    <t>Платонова Кристина</t>
  </si>
  <si>
    <t>Каркуша</t>
  </si>
  <si>
    <t>Щербакова Виктория Александровна</t>
  </si>
  <si>
    <t>Аполь Любовь</t>
  </si>
  <si>
    <t>Красиков Александр</t>
  </si>
  <si>
    <t>Комарова Татьяна</t>
  </si>
  <si>
    <t>Лукашева Екатерина</t>
  </si>
  <si>
    <t>Копылов Копылов</t>
  </si>
  <si>
    <t>Данилов Андрей</t>
  </si>
  <si>
    <t>Иванов Алексей</t>
  </si>
  <si>
    <t>Окладников Роман</t>
  </si>
  <si>
    <t>ИРНИТУ</t>
  </si>
  <si>
    <t>Коротницкий Артем Вадимович</t>
  </si>
  <si>
    <t>Шубин Александр</t>
  </si>
  <si>
    <t>сошел</t>
  </si>
  <si>
    <t>Ильин Александр</t>
  </si>
  <si>
    <t>Захарова Елена Геннадьевна</t>
  </si>
  <si>
    <t>UsibRunners</t>
  </si>
  <si>
    <t>Black Lynx</t>
  </si>
  <si>
    <t>Лукашев Даниил</t>
  </si>
  <si>
    <t>Тебенькова Полина Сергеевна</t>
  </si>
  <si>
    <t>"Эко Трейл 2019"</t>
  </si>
  <si>
    <t>Время: 11:10</t>
  </si>
  <si>
    <t>Протокол соревнований по бегу</t>
  </si>
  <si>
    <t>Дата: 31.08.2019</t>
  </si>
  <si>
    <t>Детский забег 600 м, девочки</t>
  </si>
  <si>
    <t>Детский забег 600 м, мальчики</t>
  </si>
  <si>
    <t>24:12:00</t>
  </si>
  <si>
    <t>24:15:00</t>
  </si>
  <si>
    <t>Время: 11:20</t>
  </si>
  <si>
    <t>4 км, абсолютный зачет, мужчины</t>
  </si>
  <si>
    <t>4 км, абсолютный зачет, женщины</t>
  </si>
  <si>
    <t>4 км, группа "Девушки"</t>
  </si>
  <si>
    <t>4 км, группа "Юноши"</t>
  </si>
  <si>
    <t>8 км, абсолютный зачет, женщины</t>
  </si>
  <si>
    <t>Попов Станислав</t>
  </si>
  <si>
    <t>8 км, абсолютный зачет, мужчины</t>
  </si>
  <si>
    <t>8 км, группа "Ж-ветераны"</t>
  </si>
  <si>
    <t>8 км, группа "М-ветераны"</t>
  </si>
  <si>
    <t>16 км, абсолютный зачет, женщины</t>
  </si>
  <si>
    <t>1 круг</t>
  </si>
  <si>
    <t>16 км, абсолютный зачет, мужчины</t>
  </si>
  <si>
    <t>16 км, группа "Ж-мастер"</t>
  </si>
  <si>
    <t>16 км, группа "М-мастер"</t>
  </si>
  <si>
    <t xml:space="preserve">Каркуша </t>
  </si>
  <si>
    <t>Баллы</t>
  </si>
  <si>
    <t>Итого:</t>
  </si>
  <si>
    <t xml:space="preserve">Командный зачет </t>
  </si>
  <si>
    <t>Соревнований "Эко Трейл 2019"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</si>
</sst>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d\.m\.yyyy"/>
    <numFmt numFmtId="166" formatCode="[$-F400]h:mm:ss\ AM/PM"/>
  </numFmts>
  <fonts count="9" x14ac:knownFonts="1">
    <font>
      <sz val="10"/>
      <color rgb="FF000000"/>
      <name val="Arial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222222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/>
    <xf numFmtId="0" fontId="3" fillId="0" borderId="0" xfId="0" applyFont="1" applyAlignment="1"/>
    <xf numFmtId="14" fontId="3" fillId="0" borderId="0" xfId="0" applyNumberFormat="1" applyFont="1" applyAlignment="1"/>
    <xf numFmtId="20" fontId="4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  <xf numFmtId="0" fontId="1" fillId="3" borderId="1" xfId="0" applyFont="1" applyFill="1" applyBorder="1" applyAlignment="1"/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0" fontId="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/>
    </xf>
    <xf numFmtId="14" fontId="2" fillId="3" borderId="1" xfId="0" quotePrefix="1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/>
    <xf numFmtId="0" fontId="3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0" fontId="3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14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20" fontId="4" fillId="0" borderId="1" xfId="0" applyNumberFormat="1" applyFont="1" applyBorder="1" applyAlignment="1">
      <alignment horizontal="center" vertical="center"/>
    </xf>
    <xf numFmtId="14" fontId="2" fillId="3" borderId="1" xfId="0" quotePrefix="1" applyNumberFormat="1" applyFont="1" applyFill="1" applyBorder="1" applyAlignment="1">
      <alignment horizontal="center"/>
    </xf>
    <xf numFmtId="20" fontId="1" fillId="3" borderId="1" xfId="0" applyNumberFormat="1" applyFont="1" applyFill="1" applyBorder="1" applyAlignment="1">
      <alignment horizontal="center"/>
    </xf>
    <xf numFmtId="14" fontId="1" fillId="3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4" fontId="0" fillId="0" borderId="1" xfId="0" applyNumberFormat="1" applyFont="1" applyBorder="1" applyAlignment="1">
      <alignment horizontal="center"/>
    </xf>
    <xf numFmtId="14" fontId="4" fillId="0" borderId="1" xfId="0" quotePrefix="1" applyNumberFormat="1" applyFont="1" applyBorder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20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/>
    <xf numFmtId="166" fontId="1" fillId="3" borderId="1" xfId="0" applyNumberFormat="1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166" fontId="2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/>
    <xf numFmtId="166" fontId="4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/>
    <xf numFmtId="166" fontId="3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6" fontId="3" fillId="0" borderId="1" xfId="0" applyNumberFormat="1" applyFont="1" applyBorder="1" applyAlignment="1">
      <alignment horizontal="center"/>
    </xf>
    <xf numFmtId="46" fontId="4" fillId="0" borderId="1" xfId="0" applyNumberFormat="1" applyFont="1" applyBorder="1" applyAlignment="1">
      <alignment horizontal="center"/>
    </xf>
    <xf numFmtId="46" fontId="0" fillId="0" borderId="1" xfId="0" applyNumberFormat="1" applyFont="1" applyBorder="1" applyAlignment="1">
      <alignment horizontal="center"/>
    </xf>
    <xf numFmtId="0" fontId="4" fillId="2" borderId="1" xfId="0" applyFont="1" applyFill="1" applyBorder="1" applyAlignment="1"/>
    <xf numFmtId="14" fontId="3" fillId="0" borderId="1" xfId="0" applyNumberFormat="1" applyFont="1" applyBorder="1" applyAlignment="1">
      <alignment horizontal="center"/>
    </xf>
    <xf numFmtId="46" fontId="1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/>
    <xf numFmtId="46" fontId="2" fillId="3" borderId="1" xfId="0" applyNumberFormat="1" applyFont="1" applyFill="1" applyBorder="1" applyAlignment="1">
      <alignment horizontal="center"/>
    </xf>
    <xf numFmtId="21" fontId="3" fillId="0" borderId="1" xfId="0" applyNumberFormat="1" applyFont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165" fontId="7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4" fontId="6" fillId="0" borderId="1" xfId="0" applyNumberFormat="1" applyFont="1" applyBorder="1" applyAlignment="1">
      <alignment horizontal="center"/>
    </xf>
    <xf numFmtId="21" fontId="1" fillId="3" borderId="1" xfId="0" applyNumberFormat="1" applyFont="1" applyFill="1" applyBorder="1" applyAlignment="1">
      <alignment horizontal="center"/>
    </xf>
    <xf numFmtId="21" fontId="2" fillId="3" borderId="1" xfId="0" applyNumberFormat="1" applyFont="1" applyFill="1" applyBorder="1" applyAlignment="1">
      <alignment horizontal="center"/>
    </xf>
    <xf numFmtId="21" fontId="4" fillId="0" borderId="1" xfId="0" applyNumberFormat="1" applyFont="1" applyBorder="1" applyAlignment="1">
      <alignment horizontal="center"/>
    </xf>
    <xf numFmtId="21" fontId="0" fillId="0" borderId="1" xfId="0" applyNumberFormat="1" applyFont="1" applyBorder="1" applyAlignment="1">
      <alignment horizontal="center"/>
    </xf>
    <xf numFmtId="14" fontId="2" fillId="3" borderId="1" xfId="0" applyNumberFormat="1" applyFont="1" applyFill="1" applyBorder="1" applyAlignment="1">
      <alignment horizontal="center"/>
    </xf>
    <xf numFmtId="14" fontId="3" fillId="0" borderId="1" xfId="0" applyNumberFormat="1" applyFont="1" applyBorder="1" applyAlignment="1">
      <alignment horizontal="center" vertical="center"/>
    </xf>
    <xf numFmtId="20" fontId="2" fillId="3" borderId="1" xfId="0" applyNumberFormat="1" applyFont="1" applyFill="1" applyBorder="1" applyAlignment="1">
      <alignment horizontal="center"/>
    </xf>
    <xf numFmtId="0" fontId="8" fillId="0" borderId="1" xfId="0" applyFont="1" applyBorder="1" applyAlignment="1"/>
    <xf numFmtId="14" fontId="8" fillId="0" borderId="1" xfId="0" applyNumberFormat="1" applyFont="1" applyBorder="1" applyAlignment="1">
      <alignment horizontal="center"/>
    </xf>
    <xf numFmtId="46" fontId="3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2" fillId="4" borderId="0" xfId="0" applyFont="1" applyFill="1" applyAlignment="1"/>
    <xf numFmtId="0" fontId="1" fillId="4" borderId="0" xfId="0" applyFont="1" applyFill="1" applyAlignment="1"/>
    <xf numFmtId="0" fontId="3" fillId="3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16"/>
  <sheetViews>
    <sheetView workbookViewId="0">
      <selection activeCell="E9" sqref="E9"/>
    </sheetView>
  </sheetViews>
  <sheetFormatPr defaultRowHeight="12.75" x14ac:dyDescent="0.2"/>
  <cols>
    <col min="1" max="1" width="18.85546875" bestFit="1" customWidth="1"/>
  </cols>
  <sheetData>
    <row r="1" spans="1:8" x14ac:dyDescent="0.2">
      <c r="C1" s="1" t="s">
        <v>249</v>
      </c>
    </row>
    <row r="2" spans="1:8" x14ac:dyDescent="0.2">
      <c r="B2" s="2" t="s">
        <v>250</v>
      </c>
      <c r="C2" s="2"/>
    </row>
    <row r="4" spans="1:8" x14ac:dyDescent="0.2">
      <c r="A4" s="78" t="s">
        <v>0</v>
      </c>
      <c r="B4" s="78" t="s">
        <v>5</v>
      </c>
      <c r="C4" s="79"/>
      <c r="D4" s="78" t="s">
        <v>12</v>
      </c>
      <c r="E4" s="79"/>
      <c r="F4" s="78" t="s">
        <v>21</v>
      </c>
      <c r="G4" s="79"/>
      <c r="H4" s="78" t="s">
        <v>248</v>
      </c>
    </row>
    <row r="5" spans="1:8" x14ac:dyDescent="0.2">
      <c r="A5" s="78"/>
      <c r="B5" s="58" t="s">
        <v>200</v>
      </c>
      <c r="C5" s="58" t="s">
        <v>201</v>
      </c>
      <c r="D5" s="58" t="s">
        <v>200</v>
      </c>
      <c r="E5" s="58" t="s">
        <v>201</v>
      </c>
      <c r="F5" s="58" t="s">
        <v>200</v>
      </c>
      <c r="G5" s="58" t="s">
        <v>201</v>
      </c>
      <c r="H5" s="78"/>
    </row>
    <row r="6" spans="1:8" x14ac:dyDescent="0.2">
      <c r="A6" s="76" t="s">
        <v>8</v>
      </c>
      <c r="B6" s="77">
        <v>266</v>
      </c>
      <c r="C6" s="77">
        <v>113</v>
      </c>
      <c r="D6" s="77">
        <v>38</v>
      </c>
      <c r="E6" s="77">
        <v>144</v>
      </c>
      <c r="F6" s="77">
        <v>265</v>
      </c>
      <c r="G6" s="77">
        <v>75</v>
      </c>
      <c r="H6" s="77">
        <f t="shared" ref="H6:H16" si="0">SUM(B6:G6)</f>
        <v>901</v>
      </c>
    </row>
    <row r="7" spans="1:8" x14ac:dyDescent="0.2">
      <c r="A7" s="2" t="s">
        <v>26</v>
      </c>
      <c r="B7">
        <v>0</v>
      </c>
      <c r="C7">
        <v>95</v>
      </c>
      <c r="D7">
        <v>60</v>
      </c>
      <c r="E7">
        <v>38</v>
      </c>
      <c r="F7">
        <v>108</v>
      </c>
      <c r="G7">
        <v>60</v>
      </c>
      <c r="H7">
        <f t="shared" si="0"/>
        <v>361</v>
      </c>
    </row>
    <row r="8" spans="1:8" x14ac:dyDescent="0.2">
      <c r="A8" t="s">
        <v>220</v>
      </c>
      <c r="B8">
        <v>0</v>
      </c>
      <c r="C8">
        <v>0</v>
      </c>
      <c r="D8">
        <v>0</v>
      </c>
      <c r="E8">
        <v>0</v>
      </c>
      <c r="F8">
        <v>154</v>
      </c>
      <c r="G8">
        <v>100</v>
      </c>
      <c r="H8">
        <f t="shared" si="0"/>
        <v>254</v>
      </c>
    </row>
    <row r="9" spans="1:8" x14ac:dyDescent="0.2">
      <c r="A9" s="2" t="s">
        <v>28</v>
      </c>
      <c r="B9">
        <v>0</v>
      </c>
      <c r="C9">
        <v>0</v>
      </c>
      <c r="D9">
        <v>38</v>
      </c>
      <c r="E9">
        <v>0</v>
      </c>
      <c r="F9">
        <v>0</v>
      </c>
      <c r="G9">
        <v>154</v>
      </c>
      <c r="H9">
        <f t="shared" si="0"/>
        <v>192</v>
      </c>
    </row>
    <row r="10" spans="1:8" x14ac:dyDescent="0.2">
      <c r="A10" s="2" t="s">
        <v>246</v>
      </c>
      <c r="B10">
        <v>56</v>
      </c>
      <c r="C10">
        <v>74</v>
      </c>
      <c r="D10">
        <v>0</v>
      </c>
      <c r="E10">
        <v>0</v>
      </c>
      <c r="F10">
        <v>14</v>
      </c>
      <c r="G10">
        <v>0</v>
      </c>
      <c r="H10">
        <f t="shared" si="0"/>
        <v>144</v>
      </c>
    </row>
    <row r="11" spans="1:8" x14ac:dyDescent="0.2">
      <c r="A11" s="2" t="s">
        <v>144</v>
      </c>
      <c r="B11">
        <v>0</v>
      </c>
      <c r="C11">
        <v>1</v>
      </c>
      <c r="D11">
        <v>26</v>
      </c>
      <c r="E11">
        <v>62</v>
      </c>
      <c r="F11">
        <v>26</v>
      </c>
      <c r="G11">
        <v>0</v>
      </c>
      <c r="H11">
        <f t="shared" si="0"/>
        <v>115</v>
      </c>
    </row>
    <row r="12" spans="1:8" x14ac:dyDescent="0.2">
      <c r="A12" s="2" t="s">
        <v>213</v>
      </c>
      <c r="B12">
        <v>0</v>
      </c>
      <c r="C12">
        <v>0</v>
      </c>
      <c r="D12">
        <v>60</v>
      </c>
      <c r="E12">
        <v>42</v>
      </c>
      <c r="F12">
        <v>0</v>
      </c>
      <c r="G12">
        <v>0</v>
      </c>
      <c r="H12">
        <f t="shared" si="0"/>
        <v>102</v>
      </c>
    </row>
    <row r="13" spans="1:8" x14ac:dyDescent="0.2">
      <c r="A13" s="2" t="s">
        <v>153</v>
      </c>
      <c r="B13">
        <v>0</v>
      </c>
      <c r="C13">
        <v>0</v>
      </c>
      <c r="D13">
        <v>42</v>
      </c>
      <c r="E13">
        <v>0</v>
      </c>
      <c r="F13">
        <v>18</v>
      </c>
      <c r="G13">
        <v>0</v>
      </c>
      <c r="H13">
        <f t="shared" si="0"/>
        <v>60</v>
      </c>
    </row>
    <row r="14" spans="1:8" x14ac:dyDescent="0.2">
      <c r="A14" t="s">
        <v>55</v>
      </c>
      <c r="B14">
        <v>28</v>
      </c>
      <c r="C14">
        <v>0</v>
      </c>
      <c r="D14">
        <v>0</v>
      </c>
      <c r="E14">
        <v>0</v>
      </c>
      <c r="F14">
        <v>0</v>
      </c>
      <c r="G14">
        <v>0</v>
      </c>
      <c r="H14">
        <f t="shared" si="0"/>
        <v>28</v>
      </c>
    </row>
    <row r="15" spans="1:8" x14ac:dyDescent="0.2">
      <c r="A15" s="2" t="s">
        <v>151</v>
      </c>
      <c r="B15">
        <v>0</v>
      </c>
      <c r="C15">
        <v>0</v>
      </c>
      <c r="D15">
        <v>26</v>
      </c>
      <c r="E15">
        <v>0</v>
      </c>
      <c r="F15">
        <v>0</v>
      </c>
      <c r="G15">
        <v>0</v>
      </c>
      <c r="H15">
        <f t="shared" si="0"/>
        <v>26</v>
      </c>
    </row>
    <row r="16" spans="1:8" x14ac:dyDescent="0.2">
      <c r="A16" t="s">
        <v>219</v>
      </c>
      <c r="B16">
        <v>0</v>
      </c>
      <c r="C16">
        <v>0</v>
      </c>
      <c r="D16">
        <v>0</v>
      </c>
      <c r="E16">
        <v>0</v>
      </c>
      <c r="F16">
        <v>12</v>
      </c>
      <c r="G16">
        <v>0</v>
      </c>
      <c r="H16">
        <f t="shared" si="0"/>
        <v>12</v>
      </c>
    </row>
  </sheetData>
  <sortState ref="A2:H13">
    <sortCondition descending="1" ref="H2:H13"/>
  </sortState>
  <mergeCells count="5">
    <mergeCell ref="B4:C4"/>
    <mergeCell ref="D4:E4"/>
    <mergeCell ref="F4:G4"/>
    <mergeCell ref="H4:H5"/>
    <mergeCell ref="A4:A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activeCell="G5" sqref="A5:G5"/>
    </sheetView>
  </sheetViews>
  <sheetFormatPr defaultRowHeight="12.75" x14ac:dyDescent="0.2"/>
  <cols>
    <col min="2" max="2" width="11.85546875" customWidth="1"/>
    <col min="3" max="3" width="17.7109375" bestFit="1" customWidth="1"/>
    <col min="5" max="5" width="17.28515625" bestFit="1" customWidth="1"/>
    <col min="7" max="7" width="12.28515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239</v>
      </c>
      <c r="G4" s="2" t="s">
        <v>231</v>
      </c>
    </row>
    <row r="5" spans="1:7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</row>
    <row r="6" spans="1:7" x14ac:dyDescent="0.2">
      <c r="A6" s="8">
        <v>1</v>
      </c>
      <c r="B6" s="8">
        <v>117</v>
      </c>
      <c r="C6" s="40" t="s">
        <v>13</v>
      </c>
      <c r="D6" s="5" t="s">
        <v>201</v>
      </c>
      <c r="E6" s="30">
        <v>21418</v>
      </c>
      <c r="F6" s="5"/>
      <c r="G6" s="59">
        <v>1.5777777777777777</v>
      </c>
    </row>
    <row r="7" spans="1:7" x14ac:dyDescent="0.2">
      <c r="A7" s="8">
        <v>2</v>
      </c>
      <c r="B7" s="8">
        <v>131</v>
      </c>
      <c r="C7" s="40" t="s">
        <v>117</v>
      </c>
      <c r="D7" s="5" t="s">
        <v>201</v>
      </c>
      <c r="E7" s="32">
        <v>23158</v>
      </c>
      <c r="F7" s="8"/>
      <c r="G7" s="65">
        <v>4.3321759259259261E-2</v>
      </c>
    </row>
  </sheetData>
  <autoFilter ref="A5:G5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H13" sqref="H13"/>
    </sheetView>
  </sheetViews>
  <sheetFormatPr defaultRowHeight="12.75" x14ac:dyDescent="0.2"/>
  <cols>
    <col min="2" max="2" width="12.140625" customWidth="1"/>
    <col min="3" max="3" width="33.42578125" bestFit="1" customWidth="1"/>
    <col min="5" max="5" width="17.28515625" bestFit="1" customWidth="1"/>
    <col min="6" max="6" width="18.7109375" bestFit="1" customWidth="1"/>
    <col min="7" max="7" width="12.28515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240</v>
      </c>
      <c r="G4" s="2" t="s">
        <v>231</v>
      </c>
    </row>
    <row r="5" spans="1:7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</row>
    <row r="6" spans="1:7" x14ac:dyDescent="0.2">
      <c r="A6" s="7">
        <v>1</v>
      </c>
      <c r="B6" s="8">
        <v>113</v>
      </c>
      <c r="C6" s="9" t="s">
        <v>148</v>
      </c>
      <c r="D6" s="5" t="s">
        <v>200</v>
      </c>
      <c r="E6" s="32">
        <v>24894</v>
      </c>
      <c r="F6" s="8" t="s">
        <v>26</v>
      </c>
      <c r="G6" s="57">
        <v>1.28125</v>
      </c>
    </row>
    <row r="7" spans="1:7" x14ac:dyDescent="0.2">
      <c r="A7" s="7">
        <v>2</v>
      </c>
      <c r="B7" s="8">
        <v>116</v>
      </c>
      <c r="C7" s="9" t="s">
        <v>152</v>
      </c>
      <c r="D7" s="5" t="s">
        <v>200</v>
      </c>
      <c r="E7" s="32">
        <v>19673</v>
      </c>
      <c r="F7" s="8" t="s">
        <v>151</v>
      </c>
      <c r="G7" s="57">
        <v>1.5625</v>
      </c>
    </row>
    <row r="8" spans="1:7" x14ac:dyDescent="0.2">
      <c r="A8" s="7">
        <v>3</v>
      </c>
      <c r="B8" s="8">
        <v>115</v>
      </c>
      <c r="C8" s="14" t="s">
        <v>116</v>
      </c>
      <c r="D8" s="5" t="s">
        <v>200</v>
      </c>
      <c r="E8" s="32">
        <v>18184</v>
      </c>
      <c r="F8" s="8" t="s">
        <v>151</v>
      </c>
      <c r="G8" s="57">
        <v>1.6104166666666666</v>
      </c>
    </row>
  </sheetData>
  <autoFilter ref="A5:G5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I5" sqref="A5:I5"/>
    </sheetView>
  </sheetViews>
  <sheetFormatPr defaultRowHeight="12.75" x14ac:dyDescent="0.2"/>
  <cols>
    <col min="3" max="3" width="28.42578125" bestFit="1" customWidth="1"/>
    <col min="5" max="5" width="17.28515625" bestFit="1" customWidth="1"/>
    <col min="6" max="6" width="18.85546875" bestFit="1" customWidth="1"/>
    <col min="7" max="7" width="12.28515625" bestFit="1" customWidth="1"/>
    <col min="8" max="8" width="10.5703125" bestFit="1" customWidth="1"/>
  </cols>
  <sheetData>
    <row r="1" spans="1:9" x14ac:dyDescent="0.2">
      <c r="D1" s="1" t="s">
        <v>225</v>
      </c>
      <c r="E1" s="2"/>
    </row>
    <row r="2" spans="1:9" x14ac:dyDescent="0.2">
      <c r="E2" s="1" t="s">
        <v>223</v>
      </c>
    </row>
    <row r="3" spans="1:9" x14ac:dyDescent="0.2">
      <c r="E3" s="1"/>
    </row>
    <row r="4" spans="1:9" x14ac:dyDescent="0.2">
      <c r="A4" s="3" t="s">
        <v>226</v>
      </c>
      <c r="D4" s="2" t="s">
        <v>241</v>
      </c>
      <c r="G4" s="2" t="s">
        <v>231</v>
      </c>
    </row>
    <row r="5" spans="1:9" ht="38.2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242</v>
      </c>
      <c r="H5" s="5" t="s">
        <v>128</v>
      </c>
      <c r="I5" s="5" t="s">
        <v>247</v>
      </c>
    </row>
    <row r="6" spans="1:9" x14ac:dyDescent="0.2">
      <c r="A6" s="8">
        <v>1</v>
      </c>
      <c r="B6" s="8">
        <v>163</v>
      </c>
      <c r="C6" s="9" t="s">
        <v>156</v>
      </c>
      <c r="D6" s="5" t="s">
        <v>201</v>
      </c>
      <c r="E6" s="32">
        <v>28997</v>
      </c>
      <c r="F6" s="8" t="s">
        <v>220</v>
      </c>
      <c r="G6" s="57">
        <v>1.2472222222222222</v>
      </c>
      <c r="H6" s="65">
        <v>4.2245370370370371E-2</v>
      </c>
      <c r="I6" s="8">
        <v>100</v>
      </c>
    </row>
    <row r="7" spans="1:9" x14ac:dyDescent="0.2">
      <c r="A7" s="8">
        <v>2</v>
      </c>
      <c r="B7" s="8">
        <v>171</v>
      </c>
      <c r="C7" s="14" t="s">
        <v>208</v>
      </c>
      <c r="D7" s="5" t="s">
        <v>201</v>
      </c>
      <c r="E7" s="30">
        <v>32378</v>
      </c>
      <c r="F7" s="5" t="s">
        <v>28</v>
      </c>
      <c r="G7" s="57">
        <v>1.3347222222222221</v>
      </c>
      <c r="H7" s="66">
        <v>4.5335648148148146E-2</v>
      </c>
      <c r="I7" s="8">
        <v>86</v>
      </c>
    </row>
    <row r="8" spans="1:9" x14ac:dyDescent="0.2">
      <c r="A8" s="8">
        <v>3</v>
      </c>
      <c r="B8" s="8">
        <v>151</v>
      </c>
      <c r="C8" s="14" t="s">
        <v>32</v>
      </c>
      <c r="D8" s="5" t="s">
        <v>201</v>
      </c>
      <c r="E8" s="42">
        <v>29016</v>
      </c>
      <c r="F8" s="5" t="s">
        <v>8</v>
      </c>
      <c r="G8" s="57">
        <v>1.3291666666666666</v>
      </c>
      <c r="H8" s="66">
        <v>4.5555555555555551E-2</v>
      </c>
      <c r="I8" s="8">
        <v>75</v>
      </c>
    </row>
    <row r="9" spans="1:9" x14ac:dyDescent="0.2">
      <c r="A9" s="24">
        <v>4</v>
      </c>
      <c r="B9" s="18">
        <v>167</v>
      </c>
      <c r="C9" s="26" t="s">
        <v>207</v>
      </c>
      <c r="D9" s="28" t="s">
        <v>201</v>
      </c>
      <c r="E9" s="37">
        <v>27732</v>
      </c>
      <c r="F9" s="28" t="s">
        <v>28</v>
      </c>
      <c r="G9" s="53">
        <v>1.3354166666666665</v>
      </c>
      <c r="H9" s="67">
        <v>4.6886574074074074E-2</v>
      </c>
      <c r="I9" s="24">
        <v>68</v>
      </c>
    </row>
    <row r="10" spans="1:9" x14ac:dyDescent="0.2">
      <c r="A10" s="24">
        <v>5</v>
      </c>
      <c r="B10" s="18">
        <v>170</v>
      </c>
      <c r="C10" s="19" t="s">
        <v>62</v>
      </c>
      <c r="D10" s="28" t="s">
        <v>201</v>
      </c>
      <c r="E10" s="56">
        <v>32444</v>
      </c>
      <c r="F10" s="18" t="s">
        <v>26</v>
      </c>
      <c r="G10" s="52">
        <v>1.3715277777777777</v>
      </c>
      <c r="H10" s="60">
        <v>4.731481481481481E-2</v>
      </c>
      <c r="I10" s="24">
        <v>60</v>
      </c>
    </row>
    <row r="11" spans="1:9" x14ac:dyDescent="0.2">
      <c r="A11" s="24">
        <v>6</v>
      </c>
      <c r="B11" s="24">
        <v>172</v>
      </c>
      <c r="C11" s="25" t="s">
        <v>184</v>
      </c>
      <c r="D11" s="28" t="s">
        <v>201</v>
      </c>
      <c r="E11" s="34">
        <v>30734</v>
      </c>
      <c r="F11" s="24"/>
      <c r="G11" s="54">
        <v>1.4736111111111112</v>
      </c>
      <c r="H11" s="68">
        <v>5.0694444444444452E-2</v>
      </c>
      <c r="I11" s="24">
        <v>52</v>
      </c>
    </row>
    <row r="12" spans="1:9" x14ac:dyDescent="0.2">
      <c r="A12" s="24">
        <v>7</v>
      </c>
      <c r="B12" s="18">
        <v>162</v>
      </c>
      <c r="C12" s="26" t="s">
        <v>51</v>
      </c>
      <c r="D12" s="28" t="s">
        <v>201</v>
      </c>
      <c r="E12" s="48">
        <v>33234</v>
      </c>
      <c r="F12" s="28"/>
      <c r="G12" s="53">
        <v>2.1527777777777777</v>
      </c>
      <c r="H12" s="28" t="s">
        <v>216</v>
      </c>
      <c r="I12" s="17"/>
    </row>
  </sheetData>
  <autoFilter ref="A5:I5"/>
  <sortState ref="A6:I12">
    <sortCondition ref="H6:H12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workbookViewId="0">
      <selection activeCell="I5" sqref="A5:I5"/>
    </sheetView>
  </sheetViews>
  <sheetFormatPr defaultRowHeight="12.75" x14ac:dyDescent="0.2"/>
  <cols>
    <col min="2" max="2" width="11.140625" customWidth="1"/>
    <col min="3" max="3" width="33.28515625" bestFit="1" customWidth="1"/>
    <col min="5" max="5" width="17.28515625" bestFit="1" customWidth="1"/>
    <col min="6" max="6" width="18.85546875" bestFit="1" customWidth="1"/>
    <col min="7" max="7" width="12.28515625" bestFit="1" customWidth="1"/>
    <col min="8" max="8" width="10.5703125" bestFit="1" customWidth="1"/>
  </cols>
  <sheetData>
    <row r="1" spans="1:9" x14ac:dyDescent="0.2">
      <c r="D1" s="1" t="s">
        <v>225</v>
      </c>
      <c r="E1" s="2"/>
    </row>
    <row r="2" spans="1:9" x14ac:dyDescent="0.2">
      <c r="E2" s="1" t="s">
        <v>223</v>
      </c>
    </row>
    <row r="3" spans="1:9" x14ac:dyDescent="0.2">
      <c r="E3" s="1"/>
    </row>
    <row r="4" spans="1:9" x14ac:dyDescent="0.2">
      <c r="A4" s="3" t="s">
        <v>226</v>
      </c>
      <c r="D4" s="2" t="s">
        <v>243</v>
      </c>
      <c r="G4" s="2" t="s">
        <v>231</v>
      </c>
    </row>
    <row r="5" spans="1:9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242</v>
      </c>
      <c r="H5" s="5" t="s">
        <v>128</v>
      </c>
      <c r="I5" s="5" t="s">
        <v>247</v>
      </c>
    </row>
    <row r="6" spans="1:9" x14ac:dyDescent="0.2">
      <c r="A6" s="8">
        <v>1</v>
      </c>
      <c r="B6" s="8">
        <v>156</v>
      </c>
      <c r="C6" s="40" t="s">
        <v>23</v>
      </c>
      <c r="D6" s="5" t="s">
        <v>200</v>
      </c>
      <c r="E6" s="69">
        <v>34697</v>
      </c>
      <c r="F6" s="5" t="s">
        <v>8</v>
      </c>
      <c r="G6" s="57">
        <v>1.1236111111111111</v>
      </c>
      <c r="H6" s="57">
        <v>2.1479166666666667</v>
      </c>
      <c r="I6" s="8">
        <v>100</v>
      </c>
    </row>
    <row r="7" spans="1:9" x14ac:dyDescent="0.2">
      <c r="A7" s="8">
        <v>2</v>
      </c>
      <c r="B7" s="8">
        <v>164</v>
      </c>
      <c r="C7" s="7" t="s">
        <v>157</v>
      </c>
      <c r="D7" s="5" t="s">
        <v>200</v>
      </c>
      <c r="E7" s="32">
        <v>29021</v>
      </c>
      <c r="F7" s="8" t="s">
        <v>220</v>
      </c>
      <c r="G7" s="57">
        <v>1.1243055555555557</v>
      </c>
      <c r="H7" s="57">
        <v>2.1868055555555554</v>
      </c>
      <c r="I7" s="8">
        <v>86</v>
      </c>
    </row>
    <row r="8" spans="1:9" x14ac:dyDescent="0.2">
      <c r="A8" s="8">
        <v>3</v>
      </c>
      <c r="B8" s="8">
        <v>175</v>
      </c>
      <c r="C8" s="7" t="s">
        <v>185</v>
      </c>
      <c r="D8" s="5" t="s">
        <v>200</v>
      </c>
      <c r="E8" s="32">
        <v>32803</v>
      </c>
      <c r="F8" s="8"/>
      <c r="G8" s="57">
        <v>1.1347222222222222</v>
      </c>
      <c r="H8" s="57">
        <v>2.2541666666666669</v>
      </c>
      <c r="I8" s="8">
        <v>75</v>
      </c>
    </row>
    <row r="9" spans="1:9" x14ac:dyDescent="0.2">
      <c r="A9" s="18">
        <v>4</v>
      </c>
      <c r="B9" s="18">
        <v>177</v>
      </c>
      <c r="C9" s="49" t="s">
        <v>186</v>
      </c>
      <c r="D9" s="28" t="s">
        <v>200</v>
      </c>
      <c r="E9" s="56">
        <v>33238</v>
      </c>
      <c r="F9" s="18" t="s">
        <v>220</v>
      </c>
      <c r="G9" s="52">
        <v>1.1506944444444445</v>
      </c>
      <c r="H9" s="52">
        <v>2.3152777777777778</v>
      </c>
      <c r="I9" s="24">
        <v>68</v>
      </c>
    </row>
    <row r="10" spans="1:9" x14ac:dyDescent="0.2">
      <c r="A10" s="18">
        <v>5</v>
      </c>
      <c r="B10" s="18">
        <v>168</v>
      </c>
      <c r="C10" s="46" t="s">
        <v>64</v>
      </c>
      <c r="D10" s="28" t="s">
        <v>200</v>
      </c>
      <c r="E10" s="18"/>
      <c r="F10" s="18" t="s">
        <v>26</v>
      </c>
      <c r="G10" s="52">
        <v>1.1680555555555556</v>
      </c>
      <c r="H10" s="52">
        <v>2.4138888888888888</v>
      </c>
      <c r="I10" s="24">
        <v>60</v>
      </c>
    </row>
    <row r="11" spans="1:9" x14ac:dyDescent="0.2">
      <c r="A11" s="18">
        <v>6</v>
      </c>
      <c r="B11" s="18">
        <v>160</v>
      </c>
      <c r="C11" s="44" t="s">
        <v>210</v>
      </c>
      <c r="D11" s="28" t="s">
        <v>200</v>
      </c>
      <c r="E11" s="35">
        <v>28997</v>
      </c>
      <c r="F11" s="28"/>
      <c r="G11" s="52">
        <v>1.1868055555555557</v>
      </c>
      <c r="H11" s="53">
        <v>2.4256944444444444</v>
      </c>
      <c r="I11" s="24">
        <v>52</v>
      </c>
    </row>
    <row r="12" spans="1:9" x14ac:dyDescent="0.2">
      <c r="A12" s="18">
        <v>7</v>
      </c>
      <c r="B12" s="18">
        <v>154</v>
      </c>
      <c r="C12" s="44" t="s">
        <v>30</v>
      </c>
      <c r="D12" s="28" t="s">
        <v>200</v>
      </c>
      <c r="E12" s="39">
        <v>37344</v>
      </c>
      <c r="F12" s="28" t="s">
        <v>8</v>
      </c>
      <c r="G12" s="52">
        <v>1.2451388888888888</v>
      </c>
      <c r="H12" s="67">
        <v>4.1805555555555561E-2</v>
      </c>
      <c r="I12" s="75">
        <v>45</v>
      </c>
    </row>
    <row r="13" spans="1:9" x14ac:dyDescent="0.2">
      <c r="A13" s="18">
        <v>8</v>
      </c>
      <c r="B13" s="18">
        <v>153</v>
      </c>
      <c r="C13" s="44" t="s">
        <v>31</v>
      </c>
      <c r="D13" s="28" t="s">
        <v>200</v>
      </c>
      <c r="E13" s="39">
        <v>37515</v>
      </c>
      <c r="F13" s="28" t="s">
        <v>8</v>
      </c>
      <c r="G13" s="52">
        <v>1.2451388888888888</v>
      </c>
      <c r="H13" s="67">
        <v>4.3090277777777776E-2</v>
      </c>
      <c r="I13" s="75">
        <v>40</v>
      </c>
    </row>
    <row r="14" spans="1:9" x14ac:dyDescent="0.2">
      <c r="A14" s="18">
        <v>9</v>
      </c>
      <c r="B14" s="18">
        <v>114</v>
      </c>
      <c r="C14" s="49" t="s">
        <v>149</v>
      </c>
      <c r="D14" s="28" t="s">
        <v>200</v>
      </c>
      <c r="E14" s="56">
        <v>37788</v>
      </c>
      <c r="F14" s="18"/>
      <c r="G14" s="52">
        <v>1.2229166666666667</v>
      </c>
      <c r="H14" s="60">
        <v>4.3148148148148151E-2</v>
      </c>
      <c r="I14" s="75">
        <v>37</v>
      </c>
    </row>
    <row r="15" spans="1:9" x14ac:dyDescent="0.2">
      <c r="A15" s="18">
        <v>10</v>
      </c>
      <c r="B15" s="18">
        <v>155</v>
      </c>
      <c r="C15" s="44" t="s">
        <v>33</v>
      </c>
      <c r="D15" s="28" t="s">
        <v>200</v>
      </c>
      <c r="E15" s="39">
        <v>34364</v>
      </c>
      <c r="F15" s="28" t="s">
        <v>8</v>
      </c>
      <c r="G15" s="52">
        <v>1.2444444444444445</v>
      </c>
      <c r="H15" s="67">
        <v>4.4328703703703703E-2</v>
      </c>
      <c r="I15" s="75">
        <v>34</v>
      </c>
    </row>
    <row r="16" spans="1:9" x14ac:dyDescent="0.2">
      <c r="A16" s="18">
        <v>11</v>
      </c>
      <c r="B16" s="18">
        <v>173</v>
      </c>
      <c r="C16" s="44" t="s">
        <v>217</v>
      </c>
      <c r="D16" s="28" t="s">
        <v>200</v>
      </c>
      <c r="E16" s="35">
        <v>32480</v>
      </c>
      <c r="F16" s="28"/>
      <c r="G16" s="52">
        <v>1.3354166666666665</v>
      </c>
      <c r="H16" s="67">
        <v>4.5254629629629624E-2</v>
      </c>
      <c r="I16" s="75">
        <v>31</v>
      </c>
    </row>
    <row r="17" spans="1:9" x14ac:dyDescent="0.2">
      <c r="A17" s="18">
        <v>12</v>
      </c>
      <c r="B17" s="18">
        <v>165</v>
      </c>
      <c r="C17" s="49" t="s">
        <v>158</v>
      </c>
      <c r="D17" s="28" t="s">
        <v>200</v>
      </c>
      <c r="E17" s="56">
        <v>27364</v>
      </c>
      <c r="F17" s="18" t="s">
        <v>26</v>
      </c>
      <c r="G17" s="52">
        <v>1.3305555555555555</v>
      </c>
      <c r="H17" s="60">
        <v>4.5393518518518521E-2</v>
      </c>
      <c r="I17" s="75">
        <v>28</v>
      </c>
    </row>
    <row r="18" spans="1:9" x14ac:dyDescent="0.2">
      <c r="A18" s="18">
        <v>13</v>
      </c>
      <c r="B18" s="18">
        <v>157</v>
      </c>
      <c r="C18" s="44" t="s">
        <v>52</v>
      </c>
      <c r="D18" s="28" t="s">
        <v>200</v>
      </c>
      <c r="E18" s="56">
        <v>28815</v>
      </c>
      <c r="F18" s="18" t="s">
        <v>144</v>
      </c>
      <c r="G18" s="52">
        <v>1.4895833333333333</v>
      </c>
      <c r="H18" s="60">
        <v>5.0983796296296291E-2</v>
      </c>
      <c r="I18" s="75">
        <v>26</v>
      </c>
    </row>
    <row r="19" spans="1:9" x14ac:dyDescent="0.2">
      <c r="A19" s="18">
        <v>14</v>
      </c>
      <c r="B19" s="18">
        <v>174</v>
      </c>
      <c r="C19" s="44" t="s">
        <v>53</v>
      </c>
      <c r="D19" s="28" t="s">
        <v>200</v>
      </c>
      <c r="E19" s="56">
        <v>28856</v>
      </c>
      <c r="F19" s="28" t="s">
        <v>8</v>
      </c>
      <c r="G19" s="52">
        <v>1.4930555555555556</v>
      </c>
      <c r="H19" s="60">
        <v>5.1504629629629629E-2</v>
      </c>
      <c r="I19" s="75">
        <v>24</v>
      </c>
    </row>
    <row r="20" spans="1:9" x14ac:dyDescent="0.2">
      <c r="A20" s="18">
        <v>15</v>
      </c>
      <c r="B20" s="18">
        <v>152</v>
      </c>
      <c r="C20" s="44" t="s">
        <v>29</v>
      </c>
      <c r="D20" s="28" t="s">
        <v>200</v>
      </c>
      <c r="E20" s="39">
        <v>23637</v>
      </c>
      <c r="F20" s="28" t="s">
        <v>8</v>
      </c>
      <c r="G20" s="53">
        <v>1.53125</v>
      </c>
      <c r="H20" s="67">
        <v>5.2986111111111116E-2</v>
      </c>
      <c r="I20" s="75">
        <v>22</v>
      </c>
    </row>
    <row r="21" spans="1:9" x14ac:dyDescent="0.2">
      <c r="A21" s="18">
        <v>16</v>
      </c>
      <c r="B21" s="18">
        <v>169</v>
      </c>
      <c r="C21" s="49" t="s">
        <v>171</v>
      </c>
      <c r="D21" s="28" t="s">
        <v>200</v>
      </c>
      <c r="E21" s="56">
        <v>31503</v>
      </c>
      <c r="F21" s="18" t="s">
        <v>26</v>
      </c>
      <c r="G21" s="74">
        <v>1.4833333333333334</v>
      </c>
      <c r="H21" s="60">
        <v>5.3310185185185183E-2</v>
      </c>
      <c r="I21" s="75">
        <v>20</v>
      </c>
    </row>
    <row r="22" spans="1:9" x14ac:dyDescent="0.2">
      <c r="A22" s="18">
        <v>17</v>
      </c>
      <c r="B22" s="18">
        <v>161</v>
      </c>
      <c r="C22" s="49" t="s">
        <v>154</v>
      </c>
      <c r="D22" s="28" t="s">
        <v>200</v>
      </c>
      <c r="E22" s="56">
        <v>30273</v>
      </c>
      <c r="F22" s="18" t="s">
        <v>153</v>
      </c>
      <c r="G22" s="52">
        <v>1.5555555555555556</v>
      </c>
      <c r="H22" s="60">
        <v>5.4583333333333338E-2</v>
      </c>
      <c r="I22" s="75">
        <v>18</v>
      </c>
    </row>
    <row r="23" spans="1:9" x14ac:dyDescent="0.2">
      <c r="A23" s="18">
        <v>18</v>
      </c>
      <c r="B23" s="18">
        <v>166</v>
      </c>
      <c r="C23" s="44" t="s">
        <v>57</v>
      </c>
      <c r="D23" s="28" t="s">
        <v>200</v>
      </c>
      <c r="E23" s="48">
        <v>32466</v>
      </c>
      <c r="F23" s="28"/>
      <c r="G23" s="53">
        <v>1.4611111111111112</v>
      </c>
      <c r="H23" s="67">
        <v>5.5057870370370375E-2</v>
      </c>
      <c r="I23" s="75">
        <v>16</v>
      </c>
    </row>
    <row r="24" spans="1:9" x14ac:dyDescent="0.2">
      <c r="A24" s="18">
        <v>19</v>
      </c>
      <c r="B24" s="18">
        <v>159</v>
      </c>
      <c r="C24" s="49" t="s">
        <v>214</v>
      </c>
      <c r="D24" s="28" t="s">
        <v>200</v>
      </c>
      <c r="E24" s="56">
        <v>32714</v>
      </c>
      <c r="F24" s="18" t="s">
        <v>203</v>
      </c>
      <c r="G24" s="52">
        <v>1.6215277777777777</v>
      </c>
      <c r="H24" s="60">
        <v>5.5821759259259258E-2</v>
      </c>
      <c r="I24" s="75">
        <v>14</v>
      </c>
    </row>
    <row r="25" spans="1:9" x14ac:dyDescent="0.2">
      <c r="A25" s="18">
        <v>20</v>
      </c>
      <c r="B25" s="18">
        <v>176</v>
      </c>
      <c r="C25" s="44" t="s">
        <v>20</v>
      </c>
      <c r="D25" s="28" t="s">
        <v>200</v>
      </c>
      <c r="E25" s="37">
        <v>30712</v>
      </c>
      <c r="F25" s="28" t="s">
        <v>219</v>
      </c>
      <c r="G25" s="53">
        <v>1.6270833333333332</v>
      </c>
      <c r="H25" s="67">
        <v>5.5844907407407406E-2</v>
      </c>
      <c r="I25" s="75">
        <v>12</v>
      </c>
    </row>
    <row r="26" spans="1:9" x14ac:dyDescent="0.2">
      <c r="A26" s="18">
        <v>21</v>
      </c>
      <c r="B26" s="18">
        <v>179</v>
      </c>
      <c r="C26" s="44" t="s">
        <v>4</v>
      </c>
      <c r="D26" s="28" t="s">
        <v>200</v>
      </c>
      <c r="E26" s="35">
        <v>27965</v>
      </c>
      <c r="F26" s="28"/>
      <c r="G26" s="53">
        <v>1.6569444444444443</v>
      </c>
      <c r="H26" s="67">
        <v>5.6273148148148149E-2</v>
      </c>
      <c r="I26" s="75">
        <v>10</v>
      </c>
    </row>
    <row r="27" spans="1:9" x14ac:dyDescent="0.2">
      <c r="A27" s="18">
        <v>22</v>
      </c>
      <c r="B27" s="18">
        <v>178</v>
      </c>
      <c r="C27" s="44" t="s">
        <v>215</v>
      </c>
      <c r="D27" s="28" t="s">
        <v>200</v>
      </c>
      <c r="E27" s="35">
        <v>28488</v>
      </c>
      <c r="F27" s="28"/>
      <c r="G27" s="53">
        <v>1.6937499999999999</v>
      </c>
      <c r="H27" s="67">
        <v>6.0937499999999999E-2</v>
      </c>
      <c r="I27" s="75">
        <v>9</v>
      </c>
    </row>
    <row r="28" spans="1:9" x14ac:dyDescent="0.2">
      <c r="A28" s="18">
        <v>23</v>
      </c>
      <c r="B28" s="18">
        <v>158</v>
      </c>
      <c r="C28" s="44" t="s">
        <v>206</v>
      </c>
      <c r="D28" s="28" t="s">
        <v>200</v>
      </c>
      <c r="E28" s="35">
        <v>32109</v>
      </c>
      <c r="F28" s="28"/>
      <c r="G28" s="53">
        <v>1.7916666666666667</v>
      </c>
      <c r="H28" s="67">
        <v>6.659722222222221E-2</v>
      </c>
      <c r="I28" s="75">
        <v>8</v>
      </c>
    </row>
    <row r="29" spans="1:9" x14ac:dyDescent="0.2">
      <c r="A29" s="18">
        <v>24</v>
      </c>
      <c r="B29" s="18">
        <v>180</v>
      </c>
      <c r="C29" s="44" t="s">
        <v>209</v>
      </c>
      <c r="D29" s="28" t="s">
        <v>200</v>
      </c>
      <c r="E29" s="35">
        <v>35691</v>
      </c>
      <c r="F29" s="28"/>
      <c r="G29" s="53">
        <v>1.9520833333333334</v>
      </c>
      <c r="H29" s="67">
        <v>7.048611111111111E-2</v>
      </c>
      <c r="I29" s="75">
        <v>7</v>
      </c>
    </row>
  </sheetData>
  <autoFilter ref="A5:I5"/>
  <sortState ref="A6:I29">
    <sortCondition ref="H6:H2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workbookViewId="0">
      <selection activeCell="H5" sqref="A5:H5"/>
    </sheetView>
  </sheetViews>
  <sheetFormatPr defaultRowHeight="12.75" x14ac:dyDescent="0.2"/>
  <cols>
    <col min="2" max="2" width="12.42578125" customWidth="1"/>
    <col min="3" max="3" width="28.5703125" bestFit="1" customWidth="1"/>
    <col min="5" max="5" width="17.28515625" bestFit="1" customWidth="1"/>
    <col min="6" max="6" width="20.42578125" bestFit="1" customWidth="1"/>
    <col min="7" max="7" width="12.28515625" bestFit="1" customWidth="1"/>
    <col min="8" max="8" width="10.57031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244</v>
      </c>
      <c r="G4" s="2" t="s">
        <v>231</v>
      </c>
    </row>
    <row r="5" spans="1:8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242</v>
      </c>
      <c r="H5" s="5" t="s">
        <v>128</v>
      </c>
    </row>
    <row r="6" spans="1:8" x14ac:dyDescent="0.2">
      <c r="A6" s="8">
        <v>1</v>
      </c>
      <c r="B6" s="8">
        <v>163</v>
      </c>
      <c r="C6" s="9" t="s">
        <v>156</v>
      </c>
      <c r="D6" s="5" t="s">
        <v>201</v>
      </c>
      <c r="E6" s="32">
        <v>28997</v>
      </c>
      <c r="F6" s="8" t="s">
        <v>220</v>
      </c>
      <c r="G6" s="57">
        <v>1.2472222222222222</v>
      </c>
      <c r="H6" s="65">
        <v>4.2245370370370371E-2</v>
      </c>
    </row>
    <row r="7" spans="1:8" x14ac:dyDescent="0.2">
      <c r="A7" s="8">
        <v>2</v>
      </c>
      <c r="B7" s="8">
        <v>151</v>
      </c>
      <c r="C7" s="14" t="s">
        <v>32</v>
      </c>
      <c r="D7" s="5" t="s">
        <v>201</v>
      </c>
      <c r="E7" s="42">
        <v>29016</v>
      </c>
      <c r="F7" s="5" t="s">
        <v>8</v>
      </c>
      <c r="G7" s="57">
        <v>1.3291666666666666</v>
      </c>
      <c r="H7" s="66">
        <v>4.5555555555555551E-2</v>
      </c>
    </row>
    <row r="8" spans="1:8" x14ac:dyDescent="0.2">
      <c r="A8" s="8">
        <v>3</v>
      </c>
      <c r="B8" s="8">
        <v>167</v>
      </c>
      <c r="C8" s="14" t="s">
        <v>207</v>
      </c>
      <c r="D8" s="5" t="s">
        <v>201</v>
      </c>
      <c r="E8" s="69">
        <v>27732</v>
      </c>
      <c r="F8" s="5" t="s">
        <v>28</v>
      </c>
      <c r="G8" s="59">
        <v>1.3354166666666665</v>
      </c>
      <c r="H8" s="66">
        <v>4.6886574074074074E-2</v>
      </c>
    </row>
  </sheetData>
  <autoFilter ref="A5:H5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23" sqref="F23"/>
    </sheetView>
  </sheetViews>
  <sheetFormatPr defaultRowHeight="12.75" x14ac:dyDescent="0.2"/>
  <cols>
    <col min="2" max="2" width="11.85546875" customWidth="1"/>
    <col min="3" max="3" width="33.28515625" bestFit="1" customWidth="1"/>
    <col min="5" max="5" width="17.28515625" bestFit="1" customWidth="1"/>
    <col min="6" max="6" width="18.85546875" bestFit="1" customWidth="1"/>
    <col min="7" max="7" width="12.28515625" bestFit="1" customWidth="1"/>
    <col min="8" max="8" width="10.57031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245</v>
      </c>
      <c r="G4" s="2" t="s">
        <v>231</v>
      </c>
    </row>
    <row r="5" spans="1:8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242</v>
      </c>
      <c r="H5" s="5" t="s">
        <v>128</v>
      </c>
    </row>
    <row r="6" spans="1:8" x14ac:dyDescent="0.2">
      <c r="A6" s="8">
        <v>1</v>
      </c>
      <c r="B6" s="8">
        <v>164</v>
      </c>
      <c r="C6" s="7" t="s">
        <v>157</v>
      </c>
      <c r="D6" s="5" t="s">
        <v>200</v>
      </c>
      <c r="E6" s="32">
        <v>29021</v>
      </c>
      <c r="F6" s="8" t="s">
        <v>220</v>
      </c>
      <c r="G6" s="57">
        <v>1.1243055555555557</v>
      </c>
      <c r="H6" s="57">
        <v>2.1868055555555554</v>
      </c>
    </row>
    <row r="7" spans="1:8" x14ac:dyDescent="0.2">
      <c r="A7" s="8">
        <v>2</v>
      </c>
      <c r="B7" s="8">
        <v>160</v>
      </c>
      <c r="C7" s="40" t="s">
        <v>210</v>
      </c>
      <c r="D7" s="5" t="s">
        <v>200</v>
      </c>
      <c r="E7" s="30">
        <v>28997</v>
      </c>
      <c r="F7" s="5"/>
      <c r="G7" s="57">
        <v>1.1868055555555557</v>
      </c>
      <c r="H7" s="59">
        <v>2.4256944444444444</v>
      </c>
    </row>
    <row r="8" spans="1:8" x14ac:dyDescent="0.2">
      <c r="A8" s="8">
        <v>3</v>
      </c>
      <c r="B8" s="8">
        <v>165</v>
      </c>
      <c r="C8" s="7" t="s">
        <v>158</v>
      </c>
      <c r="D8" s="5" t="s">
        <v>200</v>
      </c>
      <c r="E8" s="32">
        <v>27364</v>
      </c>
      <c r="F8" s="8" t="s">
        <v>26</v>
      </c>
      <c r="G8" s="57">
        <v>1.3305555555555555</v>
      </c>
      <c r="H8" s="65">
        <v>4.5393518518518521E-2</v>
      </c>
    </row>
    <row r="9" spans="1:8" x14ac:dyDescent="0.2">
      <c r="A9" s="18">
        <v>4</v>
      </c>
      <c r="B9" s="18">
        <v>157</v>
      </c>
      <c r="C9" s="44" t="s">
        <v>52</v>
      </c>
      <c r="D9" s="28" t="s">
        <v>200</v>
      </c>
      <c r="E9" s="56">
        <v>28815</v>
      </c>
      <c r="F9" s="18" t="s">
        <v>144</v>
      </c>
      <c r="G9" s="52">
        <v>1.4895833333333333</v>
      </c>
      <c r="H9" s="60">
        <v>5.0983796296296291E-2</v>
      </c>
    </row>
    <row r="10" spans="1:8" x14ac:dyDescent="0.2">
      <c r="A10" s="18">
        <v>5</v>
      </c>
      <c r="B10" s="18">
        <v>174</v>
      </c>
      <c r="C10" s="44" t="s">
        <v>53</v>
      </c>
      <c r="D10" s="28" t="s">
        <v>200</v>
      </c>
      <c r="E10" s="56">
        <v>28856</v>
      </c>
      <c r="F10" s="28" t="s">
        <v>8</v>
      </c>
      <c r="G10" s="52">
        <v>1.4930555555555556</v>
      </c>
      <c r="H10" s="60">
        <v>5.1504629629629629E-2</v>
      </c>
    </row>
    <row r="11" spans="1:8" x14ac:dyDescent="0.2">
      <c r="A11" s="18">
        <v>6</v>
      </c>
      <c r="B11" s="18">
        <v>152</v>
      </c>
      <c r="C11" s="44" t="s">
        <v>29</v>
      </c>
      <c r="D11" s="28" t="s">
        <v>200</v>
      </c>
      <c r="E11" s="39">
        <v>23637</v>
      </c>
      <c r="F11" s="28" t="s">
        <v>8</v>
      </c>
      <c r="G11" s="53">
        <v>1.53125</v>
      </c>
      <c r="H11" s="67">
        <v>5.2986111111111116E-2</v>
      </c>
    </row>
    <row r="12" spans="1:8" x14ac:dyDescent="0.2">
      <c r="A12" s="18">
        <v>7</v>
      </c>
      <c r="B12" s="18">
        <v>179</v>
      </c>
      <c r="C12" s="44" t="s">
        <v>4</v>
      </c>
      <c r="D12" s="28" t="s">
        <v>200</v>
      </c>
      <c r="E12" s="35">
        <v>27965</v>
      </c>
      <c r="F12" s="28"/>
      <c r="G12" s="53">
        <v>1.6569444444444443</v>
      </c>
      <c r="H12" s="67">
        <v>5.6273148148148149E-2</v>
      </c>
    </row>
    <row r="13" spans="1:8" x14ac:dyDescent="0.2">
      <c r="A13" s="18">
        <v>8</v>
      </c>
      <c r="B13" s="18">
        <v>178</v>
      </c>
      <c r="C13" s="44" t="s">
        <v>215</v>
      </c>
      <c r="D13" s="28" t="s">
        <v>200</v>
      </c>
      <c r="E13" s="35">
        <v>28488</v>
      </c>
      <c r="F13" s="28"/>
      <c r="G13" s="53">
        <v>1.6937499999999999</v>
      </c>
      <c r="H13" s="67">
        <v>6.0937499999999999E-2</v>
      </c>
    </row>
  </sheetData>
  <autoFilter ref="A5:H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topLeftCell="A2" workbookViewId="0">
      <selection activeCell="C15" sqref="C15"/>
    </sheetView>
  </sheetViews>
  <sheetFormatPr defaultRowHeight="12.75" x14ac:dyDescent="0.2"/>
  <cols>
    <col min="1" max="1" width="10.140625" bestFit="1" customWidth="1"/>
    <col min="2" max="2" width="11.140625" customWidth="1"/>
    <col min="3" max="3" width="33.5703125" bestFit="1" customWidth="1"/>
    <col min="4" max="4" width="4.5703125" bestFit="1" customWidth="1"/>
    <col min="5" max="5" width="15.5703125" bestFit="1" customWidth="1"/>
    <col min="6" max="6" width="20.42578125" bestFit="1" customWidth="1"/>
    <col min="7" max="7" width="15.140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227</v>
      </c>
      <c r="G4" s="2" t="s">
        <v>224</v>
      </c>
    </row>
    <row r="5" spans="1:7" x14ac:dyDescent="0.2">
      <c r="F5" s="2"/>
    </row>
    <row r="6" spans="1:7" ht="25.5" x14ac:dyDescent="0.2">
      <c r="A6" s="5" t="s">
        <v>193</v>
      </c>
      <c r="B6" s="6" t="s">
        <v>127</v>
      </c>
      <c r="C6" s="5" t="s">
        <v>126</v>
      </c>
      <c r="D6" s="5" t="s">
        <v>199</v>
      </c>
      <c r="E6" s="5" t="s">
        <v>129</v>
      </c>
      <c r="F6" s="5" t="s">
        <v>0</v>
      </c>
      <c r="G6" s="5" t="s">
        <v>128</v>
      </c>
    </row>
    <row r="7" spans="1:7" x14ac:dyDescent="0.2">
      <c r="A7" s="8">
        <v>1</v>
      </c>
      <c r="B7" s="8">
        <v>220</v>
      </c>
      <c r="C7" s="9" t="s">
        <v>150</v>
      </c>
      <c r="D7" s="10" t="s">
        <v>201</v>
      </c>
      <c r="E7" s="11">
        <v>40508</v>
      </c>
      <c r="F7" s="12"/>
      <c r="G7" s="13">
        <v>9.0277777777777776E-2</v>
      </c>
    </row>
    <row r="8" spans="1:7" x14ac:dyDescent="0.2">
      <c r="A8" s="8">
        <v>2</v>
      </c>
      <c r="B8" s="8">
        <v>202</v>
      </c>
      <c r="C8" s="14" t="s">
        <v>132</v>
      </c>
      <c r="D8" s="10" t="s">
        <v>201</v>
      </c>
      <c r="E8" s="15">
        <v>40576</v>
      </c>
      <c r="F8" s="10" t="s">
        <v>8</v>
      </c>
      <c r="G8" s="13">
        <v>9.7222222222222224E-2</v>
      </c>
    </row>
    <row r="9" spans="1:7" x14ac:dyDescent="0.2">
      <c r="A9" s="8">
        <v>3</v>
      </c>
      <c r="B9" s="8">
        <v>203</v>
      </c>
      <c r="C9" s="14" t="s">
        <v>131</v>
      </c>
      <c r="D9" s="10" t="s">
        <v>201</v>
      </c>
      <c r="E9" s="16">
        <v>40939</v>
      </c>
      <c r="F9" s="10" t="s">
        <v>8</v>
      </c>
      <c r="G9" s="13">
        <v>0.10972222222222222</v>
      </c>
    </row>
    <row r="10" spans="1:7" x14ac:dyDescent="0.2">
      <c r="A10" s="18">
        <v>4</v>
      </c>
      <c r="B10" s="18">
        <v>231</v>
      </c>
      <c r="C10" s="19" t="s">
        <v>73</v>
      </c>
      <c r="D10" s="20" t="s">
        <v>201</v>
      </c>
      <c r="E10" s="21">
        <v>40699</v>
      </c>
      <c r="F10" s="22" t="s">
        <v>203</v>
      </c>
      <c r="G10" s="23">
        <v>0.1173611111111111</v>
      </c>
    </row>
    <row r="11" spans="1:7" x14ac:dyDescent="0.2">
      <c r="A11" s="18">
        <v>5</v>
      </c>
      <c r="B11" s="18">
        <v>221</v>
      </c>
      <c r="C11" s="25" t="s">
        <v>222</v>
      </c>
      <c r="D11" s="20" t="s">
        <v>201</v>
      </c>
      <c r="E11" s="70">
        <v>39888</v>
      </c>
      <c r="F11" s="22"/>
      <c r="G11" s="23">
        <v>0.125</v>
      </c>
    </row>
    <row r="12" spans="1:7" x14ac:dyDescent="0.2">
      <c r="A12" s="18">
        <v>6</v>
      </c>
      <c r="B12" s="18">
        <v>234</v>
      </c>
      <c r="C12" s="19" t="s">
        <v>65</v>
      </c>
      <c r="D12" s="20" t="s">
        <v>201</v>
      </c>
      <c r="E12" s="21">
        <v>40659</v>
      </c>
      <c r="F12" s="22" t="s">
        <v>203</v>
      </c>
      <c r="G12" s="23">
        <v>0.12916666666666668</v>
      </c>
    </row>
    <row r="13" spans="1:7" x14ac:dyDescent="0.2">
      <c r="A13" s="18">
        <v>7</v>
      </c>
      <c r="B13" s="18">
        <v>230</v>
      </c>
      <c r="C13" s="19" t="s">
        <v>72</v>
      </c>
      <c r="D13" s="20" t="s">
        <v>201</v>
      </c>
      <c r="E13" s="21">
        <v>40459</v>
      </c>
      <c r="F13" s="22" t="s">
        <v>203</v>
      </c>
      <c r="G13" s="23">
        <v>0.13055555555555556</v>
      </c>
    </row>
    <row r="14" spans="1:7" x14ac:dyDescent="0.2">
      <c r="A14" s="18">
        <v>8</v>
      </c>
      <c r="B14" s="18">
        <v>246</v>
      </c>
      <c r="C14" s="25" t="s">
        <v>172</v>
      </c>
      <c r="D14" s="20" t="s">
        <v>201</v>
      </c>
      <c r="E14" s="70">
        <v>41390</v>
      </c>
      <c r="F14" s="22" t="s">
        <v>26</v>
      </c>
      <c r="G14" s="23">
        <v>0.13055555555555556</v>
      </c>
    </row>
    <row r="15" spans="1:7" x14ac:dyDescent="0.2">
      <c r="A15" s="18">
        <v>9</v>
      </c>
      <c r="B15" s="18">
        <v>212</v>
      </c>
      <c r="C15" s="26" t="s">
        <v>139</v>
      </c>
      <c r="D15" s="20" t="s">
        <v>201</v>
      </c>
      <c r="E15" s="27">
        <v>40548</v>
      </c>
      <c r="F15" s="20" t="s">
        <v>8</v>
      </c>
      <c r="G15" s="23">
        <v>0.1388888888888889</v>
      </c>
    </row>
    <row r="16" spans="1:7" x14ac:dyDescent="0.2">
      <c r="A16" s="18">
        <v>10</v>
      </c>
      <c r="B16" s="18">
        <v>240</v>
      </c>
      <c r="C16" s="26" t="s">
        <v>15</v>
      </c>
      <c r="D16" s="20" t="s">
        <v>201</v>
      </c>
      <c r="E16" s="27">
        <v>41869</v>
      </c>
      <c r="F16" s="22" t="s">
        <v>26</v>
      </c>
      <c r="G16" s="23">
        <v>0.15</v>
      </c>
    </row>
    <row r="17" spans="1:7" x14ac:dyDescent="0.2">
      <c r="A17" s="18">
        <v>11</v>
      </c>
      <c r="B17" s="18">
        <v>216</v>
      </c>
      <c r="C17" s="19" t="s">
        <v>70</v>
      </c>
      <c r="D17" s="20" t="s">
        <v>201</v>
      </c>
      <c r="E17" s="21">
        <v>41322</v>
      </c>
      <c r="F17" s="22" t="s">
        <v>203</v>
      </c>
      <c r="G17" s="23">
        <v>0.15138888888888888</v>
      </c>
    </row>
    <row r="18" spans="1:7" x14ac:dyDescent="0.2">
      <c r="A18" s="18">
        <v>12</v>
      </c>
      <c r="B18" s="28">
        <v>213</v>
      </c>
      <c r="C18" s="26" t="s">
        <v>198</v>
      </c>
      <c r="D18" s="20" t="s">
        <v>201</v>
      </c>
      <c r="E18" s="27">
        <v>41171</v>
      </c>
      <c r="F18" s="20" t="s">
        <v>8</v>
      </c>
      <c r="G18" s="29">
        <v>0.15277777777777776</v>
      </c>
    </row>
    <row r="19" spans="1:7" x14ac:dyDescent="0.2">
      <c r="A19" s="18">
        <v>13</v>
      </c>
      <c r="B19" s="18">
        <v>210</v>
      </c>
      <c r="C19" s="26" t="s">
        <v>137</v>
      </c>
      <c r="D19" s="20" t="s">
        <v>201</v>
      </c>
      <c r="E19" s="27">
        <v>42421</v>
      </c>
      <c r="F19" s="22" t="s">
        <v>8</v>
      </c>
      <c r="G19" s="23">
        <v>0.15763888888888888</v>
      </c>
    </row>
    <row r="20" spans="1:7" x14ac:dyDescent="0.2">
      <c r="A20" s="18">
        <v>14</v>
      </c>
      <c r="B20" s="18">
        <v>251</v>
      </c>
      <c r="C20" s="25" t="s">
        <v>178</v>
      </c>
      <c r="D20" s="20" t="s">
        <v>201</v>
      </c>
      <c r="E20" s="70">
        <v>41803</v>
      </c>
      <c r="F20" s="22"/>
      <c r="G20" s="23">
        <v>0.16111111111111112</v>
      </c>
    </row>
    <row r="21" spans="1:7" x14ac:dyDescent="0.2">
      <c r="A21" s="18">
        <v>15</v>
      </c>
      <c r="B21" s="18">
        <v>208</v>
      </c>
      <c r="C21" s="26" t="s">
        <v>135</v>
      </c>
      <c r="D21" s="20" t="s">
        <v>201</v>
      </c>
      <c r="E21" s="27">
        <v>41937</v>
      </c>
      <c r="F21" s="20" t="s">
        <v>8</v>
      </c>
      <c r="G21" s="23">
        <v>0.17152777777777775</v>
      </c>
    </row>
    <row r="22" spans="1:7" x14ac:dyDescent="0.2">
      <c r="A22" s="18">
        <v>16</v>
      </c>
      <c r="B22" s="28">
        <v>243</v>
      </c>
      <c r="C22" s="26" t="s">
        <v>18</v>
      </c>
      <c r="D22" s="20" t="s">
        <v>201</v>
      </c>
      <c r="E22" s="27">
        <v>41597</v>
      </c>
      <c r="F22" s="20" t="s">
        <v>2</v>
      </c>
      <c r="G22" s="29">
        <v>0.21597222222222223</v>
      </c>
    </row>
    <row r="23" spans="1:7" x14ac:dyDescent="0.2">
      <c r="A23" s="18">
        <v>17</v>
      </c>
      <c r="B23" s="18">
        <v>201</v>
      </c>
      <c r="C23" s="26" t="s">
        <v>194</v>
      </c>
      <c r="D23" s="20" t="s">
        <v>201</v>
      </c>
      <c r="E23" s="27">
        <v>41406</v>
      </c>
      <c r="F23" s="22" t="s">
        <v>8</v>
      </c>
      <c r="G23" s="23">
        <v>0.21736111111111112</v>
      </c>
    </row>
    <row r="24" spans="1:7" x14ac:dyDescent="0.2">
      <c r="A24" s="18">
        <v>18</v>
      </c>
      <c r="B24" s="18">
        <v>232</v>
      </c>
      <c r="C24" s="19" t="s">
        <v>74</v>
      </c>
      <c r="D24" s="20" t="s">
        <v>201</v>
      </c>
      <c r="E24" s="21">
        <v>41678</v>
      </c>
      <c r="F24" s="22" t="s">
        <v>203</v>
      </c>
      <c r="G24" s="23">
        <v>0.25416666666666665</v>
      </c>
    </row>
    <row r="25" spans="1:7" x14ac:dyDescent="0.2">
      <c r="A25" s="18">
        <v>19</v>
      </c>
      <c r="B25" s="18">
        <v>211</v>
      </c>
      <c r="C25" s="26" t="s">
        <v>7</v>
      </c>
      <c r="D25" s="20" t="s">
        <v>201</v>
      </c>
      <c r="E25" s="27">
        <v>42815</v>
      </c>
      <c r="F25" s="20" t="s">
        <v>8</v>
      </c>
      <c r="G25" s="23">
        <v>0.25972222222222224</v>
      </c>
    </row>
  </sheetData>
  <autoFilter ref="A6:G6"/>
  <sortState ref="A3:H21">
    <sortCondition ref="G3:G2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I10" sqref="I10"/>
    </sheetView>
  </sheetViews>
  <sheetFormatPr defaultRowHeight="12.75" x14ac:dyDescent="0.2"/>
  <cols>
    <col min="2" max="2" width="10" customWidth="1"/>
    <col min="3" max="3" width="33.5703125" bestFit="1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228</v>
      </c>
      <c r="G4" s="2" t="s">
        <v>224</v>
      </c>
    </row>
    <row r="5" spans="1:7" ht="38.2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</row>
    <row r="6" spans="1:7" x14ac:dyDescent="0.2">
      <c r="A6" s="8">
        <v>1</v>
      </c>
      <c r="B6" s="8">
        <v>207</v>
      </c>
      <c r="C6" s="14" t="s">
        <v>136</v>
      </c>
      <c r="D6" s="5" t="s">
        <v>200</v>
      </c>
      <c r="E6" s="30">
        <v>40863</v>
      </c>
      <c r="F6" s="5" t="s">
        <v>8</v>
      </c>
      <c r="G6" s="31">
        <v>9.5833333333333326E-2</v>
      </c>
    </row>
    <row r="7" spans="1:7" x14ac:dyDescent="0.2">
      <c r="A7" s="8">
        <v>2</v>
      </c>
      <c r="B7" s="5">
        <v>217</v>
      </c>
      <c r="C7" s="14" t="s">
        <v>211</v>
      </c>
      <c r="D7" s="5" t="s">
        <v>200</v>
      </c>
      <c r="E7" s="30">
        <v>40732</v>
      </c>
      <c r="F7" s="5" t="s">
        <v>2</v>
      </c>
      <c r="G7" s="71">
        <v>9.8611111111111108E-2</v>
      </c>
    </row>
    <row r="8" spans="1:7" x14ac:dyDescent="0.2">
      <c r="A8" s="8">
        <v>3</v>
      </c>
      <c r="B8" s="8">
        <v>247</v>
      </c>
      <c r="C8" s="9" t="s">
        <v>174</v>
      </c>
      <c r="D8" s="5" t="s">
        <v>200</v>
      </c>
      <c r="E8" s="32">
        <v>40179</v>
      </c>
      <c r="F8" s="8"/>
      <c r="G8" s="31">
        <v>9.9999999999999992E-2</v>
      </c>
    </row>
    <row r="9" spans="1:7" x14ac:dyDescent="0.2">
      <c r="A9" s="33">
        <v>4</v>
      </c>
      <c r="B9" s="18">
        <v>214</v>
      </c>
      <c r="C9" s="25" t="s">
        <v>143</v>
      </c>
      <c r="D9" s="28" t="s">
        <v>200</v>
      </c>
      <c r="E9" s="56">
        <v>41245</v>
      </c>
      <c r="F9" s="18"/>
      <c r="G9" s="36">
        <v>0.10208333333333335</v>
      </c>
    </row>
    <row r="10" spans="1:7" x14ac:dyDescent="0.2">
      <c r="A10" s="33">
        <v>5</v>
      </c>
      <c r="B10" s="18">
        <v>248</v>
      </c>
      <c r="C10" s="25" t="s">
        <v>175</v>
      </c>
      <c r="D10" s="28" t="s">
        <v>200</v>
      </c>
      <c r="E10" s="56">
        <v>40179</v>
      </c>
      <c r="F10" s="18"/>
      <c r="G10" s="36">
        <v>0.10347222222222223</v>
      </c>
    </row>
    <row r="11" spans="1:7" x14ac:dyDescent="0.2">
      <c r="A11" s="33">
        <v>6</v>
      </c>
      <c r="B11" s="18">
        <v>204</v>
      </c>
      <c r="C11" s="26" t="s">
        <v>133</v>
      </c>
      <c r="D11" s="28" t="s">
        <v>200</v>
      </c>
      <c r="E11" s="35">
        <v>41986</v>
      </c>
      <c r="F11" s="28" t="s">
        <v>8</v>
      </c>
      <c r="G11" s="36">
        <v>0.10833333333333334</v>
      </c>
    </row>
    <row r="12" spans="1:7" x14ac:dyDescent="0.2">
      <c r="A12" s="33">
        <v>7</v>
      </c>
      <c r="B12" s="18">
        <v>242</v>
      </c>
      <c r="C12" s="25" t="s">
        <v>170</v>
      </c>
      <c r="D12" s="28" t="s">
        <v>200</v>
      </c>
      <c r="E12" s="56">
        <v>40838</v>
      </c>
      <c r="F12" s="18"/>
      <c r="G12" s="36">
        <v>0.1111111111111111</v>
      </c>
    </row>
    <row r="13" spans="1:7" x14ac:dyDescent="0.2">
      <c r="A13" s="33">
        <v>8</v>
      </c>
      <c r="B13" s="18">
        <v>209</v>
      </c>
      <c r="C13" s="26" t="s">
        <v>138</v>
      </c>
      <c r="D13" s="28" t="s">
        <v>200</v>
      </c>
      <c r="E13" s="35">
        <v>40579</v>
      </c>
      <c r="F13" s="18" t="s">
        <v>8</v>
      </c>
      <c r="G13" s="36">
        <v>0.11597222222222221</v>
      </c>
    </row>
    <row r="14" spans="1:7" x14ac:dyDescent="0.2">
      <c r="A14" s="33">
        <v>9</v>
      </c>
      <c r="B14" s="18">
        <v>219</v>
      </c>
      <c r="C14" s="26" t="s">
        <v>3</v>
      </c>
      <c r="D14" s="28" t="s">
        <v>200</v>
      </c>
      <c r="E14" s="35">
        <v>40922</v>
      </c>
      <c r="F14" s="18" t="s">
        <v>144</v>
      </c>
      <c r="G14" s="36">
        <v>0.11875000000000001</v>
      </c>
    </row>
    <row r="15" spans="1:7" x14ac:dyDescent="0.2">
      <c r="A15" s="33">
        <v>10</v>
      </c>
      <c r="B15" s="18">
        <v>254</v>
      </c>
      <c r="C15" s="25" t="s">
        <v>181</v>
      </c>
      <c r="D15" s="28" t="s">
        <v>200</v>
      </c>
      <c r="E15" s="56">
        <v>40698</v>
      </c>
      <c r="F15" s="18"/>
      <c r="G15" s="36">
        <v>0.11944444444444445</v>
      </c>
    </row>
    <row r="16" spans="1:7" x14ac:dyDescent="0.2">
      <c r="A16" s="33">
        <v>11</v>
      </c>
      <c r="B16" s="18">
        <v>222</v>
      </c>
      <c r="C16" s="26" t="s">
        <v>109</v>
      </c>
      <c r="D16" s="28" t="s">
        <v>200</v>
      </c>
      <c r="E16" s="37">
        <v>40480</v>
      </c>
      <c r="F16" s="18"/>
      <c r="G16" s="36">
        <v>0.12013888888888889</v>
      </c>
    </row>
    <row r="17" spans="1:7" x14ac:dyDescent="0.2">
      <c r="A17" s="33">
        <v>12</v>
      </c>
      <c r="B17" s="18">
        <v>236</v>
      </c>
      <c r="C17" s="25" t="s">
        <v>166</v>
      </c>
      <c r="D17" s="28" t="s">
        <v>200</v>
      </c>
      <c r="E17" s="56">
        <v>40465</v>
      </c>
      <c r="F17" s="18"/>
      <c r="G17" s="36">
        <v>0.12152777777777778</v>
      </c>
    </row>
    <row r="18" spans="1:7" x14ac:dyDescent="0.2">
      <c r="A18" s="33">
        <v>13</v>
      </c>
      <c r="B18" s="18">
        <v>250</v>
      </c>
      <c r="C18" s="25" t="s">
        <v>177</v>
      </c>
      <c r="D18" s="28" t="s">
        <v>200</v>
      </c>
      <c r="E18" s="56">
        <v>41186</v>
      </c>
      <c r="F18" s="18"/>
      <c r="G18" s="36">
        <v>0.12361111111111112</v>
      </c>
    </row>
    <row r="19" spans="1:7" x14ac:dyDescent="0.2">
      <c r="A19" s="33">
        <v>14</v>
      </c>
      <c r="B19" s="18">
        <v>233</v>
      </c>
      <c r="C19" s="26" t="s">
        <v>107</v>
      </c>
      <c r="D19" s="28" t="s">
        <v>200</v>
      </c>
      <c r="E19" s="28">
        <v>2009</v>
      </c>
      <c r="F19" s="18"/>
      <c r="G19" s="36">
        <v>0.1277777777777778</v>
      </c>
    </row>
    <row r="20" spans="1:7" x14ac:dyDescent="0.2">
      <c r="A20" s="33">
        <v>15</v>
      </c>
      <c r="B20" s="18">
        <v>249</v>
      </c>
      <c r="C20" s="25" t="s">
        <v>176</v>
      </c>
      <c r="D20" s="28" t="s">
        <v>200</v>
      </c>
      <c r="E20" s="56">
        <v>41186</v>
      </c>
      <c r="F20" s="18"/>
      <c r="G20" s="36">
        <v>0.12986111111111112</v>
      </c>
    </row>
    <row r="21" spans="1:7" x14ac:dyDescent="0.2">
      <c r="A21" s="33">
        <v>16</v>
      </c>
      <c r="B21" s="18">
        <v>239</v>
      </c>
      <c r="C21" s="26" t="s">
        <v>17</v>
      </c>
      <c r="D21" s="28" t="s">
        <v>200</v>
      </c>
      <c r="E21" s="35">
        <v>41465</v>
      </c>
      <c r="F21" s="18" t="s">
        <v>26</v>
      </c>
      <c r="G21" s="36">
        <v>0.13749999999999998</v>
      </c>
    </row>
    <row r="22" spans="1:7" x14ac:dyDescent="0.2">
      <c r="A22" s="33">
        <v>17</v>
      </c>
      <c r="B22" s="18">
        <v>200</v>
      </c>
      <c r="C22" s="26" t="s">
        <v>130</v>
      </c>
      <c r="D22" s="28" t="s">
        <v>200</v>
      </c>
      <c r="E22" s="56">
        <v>40741</v>
      </c>
      <c r="F22" s="18" t="s">
        <v>8</v>
      </c>
      <c r="G22" s="36">
        <v>0.13819444444444443</v>
      </c>
    </row>
    <row r="23" spans="1:7" x14ac:dyDescent="0.2">
      <c r="A23" s="33">
        <v>18</v>
      </c>
      <c r="B23" s="28">
        <v>245</v>
      </c>
      <c r="C23" s="26" t="s">
        <v>19</v>
      </c>
      <c r="D23" s="28" t="s">
        <v>200</v>
      </c>
      <c r="E23" s="35">
        <v>41747</v>
      </c>
      <c r="F23" s="28" t="s">
        <v>2</v>
      </c>
      <c r="G23" s="38">
        <v>0.13958333333333334</v>
      </c>
    </row>
    <row r="24" spans="1:7" x14ac:dyDescent="0.2">
      <c r="A24" s="33">
        <v>19</v>
      </c>
      <c r="B24" s="18">
        <v>218</v>
      </c>
      <c r="C24" s="26" t="s">
        <v>1</v>
      </c>
      <c r="D24" s="28" t="s">
        <v>200</v>
      </c>
      <c r="E24" s="35">
        <v>41191</v>
      </c>
      <c r="F24" s="18" t="s">
        <v>144</v>
      </c>
      <c r="G24" s="36">
        <v>0.1451388888888889</v>
      </c>
    </row>
    <row r="25" spans="1:7" x14ac:dyDescent="0.2">
      <c r="A25" s="33">
        <v>20</v>
      </c>
      <c r="B25" s="18">
        <v>228</v>
      </c>
      <c r="C25" s="26" t="s">
        <v>122</v>
      </c>
      <c r="D25" s="28" t="s">
        <v>200</v>
      </c>
      <c r="E25" s="37">
        <v>40741</v>
      </c>
      <c r="F25" s="18" t="s">
        <v>203</v>
      </c>
      <c r="G25" s="36">
        <v>0.14722222222222223</v>
      </c>
    </row>
    <row r="26" spans="1:7" x14ac:dyDescent="0.2">
      <c r="A26" s="33">
        <v>21</v>
      </c>
      <c r="B26" s="18">
        <v>225</v>
      </c>
      <c r="C26" s="19" t="s">
        <v>67</v>
      </c>
      <c r="D26" s="28" t="s">
        <v>200</v>
      </c>
      <c r="E26" s="39">
        <v>41008</v>
      </c>
      <c r="F26" s="18" t="s">
        <v>203</v>
      </c>
      <c r="G26" s="36">
        <v>0.14861111111111111</v>
      </c>
    </row>
    <row r="27" spans="1:7" x14ac:dyDescent="0.2">
      <c r="A27" s="33">
        <v>22</v>
      </c>
      <c r="B27" s="18">
        <v>253</v>
      </c>
      <c r="C27" s="25" t="s">
        <v>180</v>
      </c>
      <c r="D27" s="28" t="s">
        <v>200</v>
      </c>
      <c r="E27" s="56">
        <v>41861</v>
      </c>
      <c r="F27" s="18"/>
      <c r="G27" s="36">
        <v>0.15138888888888888</v>
      </c>
    </row>
    <row r="28" spans="1:7" x14ac:dyDescent="0.2">
      <c r="A28" s="33">
        <v>23</v>
      </c>
      <c r="B28" s="18">
        <v>241</v>
      </c>
      <c r="C28" s="26" t="s">
        <v>9</v>
      </c>
      <c r="D28" s="28" t="s">
        <v>200</v>
      </c>
      <c r="E28" s="35">
        <v>41078</v>
      </c>
      <c r="F28" s="18"/>
      <c r="G28" s="36">
        <v>0.15208333333333332</v>
      </c>
    </row>
    <row r="29" spans="1:7" x14ac:dyDescent="0.2">
      <c r="A29" s="33">
        <v>24</v>
      </c>
      <c r="B29" s="18">
        <v>205</v>
      </c>
      <c r="C29" s="26" t="s">
        <v>134</v>
      </c>
      <c r="D29" s="28" t="s">
        <v>200</v>
      </c>
      <c r="E29" s="56">
        <v>41505</v>
      </c>
      <c r="F29" s="18" t="s">
        <v>8</v>
      </c>
      <c r="G29" s="36">
        <v>0.16250000000000001</v>
      </c>
    </row>
    <row r="30" spans="1:7" x14ac:dyDescent="0.2">
      <c r="A30" s="33">
        <v>25</v>
      </c>
      <c r="B30" s="18">
        <v>252</v>
      </c>
      <c r="C30" s="25" t="s">
        <v>179</v>
      </c>
      <c r="D30" s="28" t="s">
        <v>200</v>
      </c>
      <c r="E30" s="56">
        <v>41102</v>
      </c>
      <c r="F30" s="18"/>
      <c r="G30" s="36">
        <v>0.16458333333333333</v>
      </c>
    </row>
    <row r="31" spans="1:7" x14ac:dyDescent="0.2">
      <c r="A31" s="33">
        <v>26</v>
      </c>
      <c r="B31" s="18">
        <v>227</v>
      </c>
      <c r="C31" s="26" t="s">
        <v>123</v>
      </c>
      <c r="D31" s="28" t="s">
        <v>200</v>
      </c>
      <c r="E31" s="37">
        <v>41205</v>
      </c>
      <c r="F31" s="18" t="s">
        <v>203</v>
      </c>
      <c r="G31" s="36">
        <v>0.16944444444444443</v>
      </c>
    </row>
    <row r="32" spans="1:7" x14ac:dyDescent="0.2">
      <c r="A32" s="33">
        <v>27</v>
      </c>
      <c r="B32" s="18">
        <v>235</v>
      </c>
      <c r="C32" s="25" t="s">
        <v>165</v>
      </c>
      <c r="D32" s="28" t="s">
        <v>200</v>
      </c>
      <c r="E32" s="56">
        <v>41894</v>
      </c>
      <c r="F32" s="18"/>
      <c r="G32" s="36">
        <v>0.16944444444444443</v>
      </c>
    </row>
    <row r="33" spans="1:7" x14ac:dyDescent="0.2">
      <c r="A33" s="33">
        <v>28</v>
      </c>
      <c r="B33" s="18">
        <v>244</v>
      </c>
      <c r="C33" s="26" t="s">
        <v>221</v>
      </c>
      <c r="D33" s="28" t="s">
        <v>200</v>
      </c>
      <c r="E33" s="35">
        <v>40823</v>
      </c>
      <c r="F33" s="18"/>
      <c r="G33" s="36">
        <v>0.17222222222222225</v>
      </c>
    </row>
    <row r="34" spans="1:7" x14ac:dyDescent="0.2">
      <c r="A34" s="33">
        <v>29</v>
      </c>
      <c r="B34" s="18">
        <v>229</v>
      </c>
      <c r="C34" s="19" t="s">
        <v>68</v>
      </c>
      <c r="D34" s="28" t="s">
        <v>200</v>
      </c>
      <c r="E34" s="39">
        <v>40513</v>
      </c>
      <c r="F34" s="18" t="s">
        <v>203</v>
      </c>
      <c r="G34" s="36">
        <v>0.1763888888888889</v>
      </c>
    </row>
    <row r="35" spans="1:7" x14ac:dyDescent="0.2">
      <c r="A35" s="33">
        <v>30</v>
      </c>
      <c r="B35" s="28">
        <v>255</v>
      </c>
      <c r="C35" s="26" t="s">
        <v>212</v>
      </c>
      <c r="D35" s="28" t="s">
        <v>200</v>
      </c>
      <c r="E35" s="35">
        <v>41125</v>
      </c>
      <c r="F35" s="28" t="s">
        <v>2</v>
      </c>
      <c r="G35" s="38">
        <v>0.18541666666666667</v>
      </c>
    </row>
    <row r="36" spans="1:7" x14ac:dyDescent="0.2">
      <c r="A36" s="33">
        <v>31</v>
      </c>
      <c r="B36" s="18">
        <v>224</v>
      </c>
      <c r="C36" s="19" t="s">
        <v>76</v>
      </c>
      <c r="D36" s="28" t="s">
        <v>200</v>
      </c>
      <c r="E36" s="39">
        <v>41555</v>
      </c>
      <c r="F36" s="18" t="s">
        <v>203</v>
      </c>
      <c r="G36" s="36">
        <v>0.19999999999999998</v>
      </c>
    </row>
    <row r="37" spans="1:7" x14ac:dyDescent="0.2">
      <c r="A37" s="33">
        <v>32</v>
      </c>
      <c r="B37" s="18">
        <v>237</v>
      </c>
      <c r="C37" s="25" t="s">
        <v>167</v>
      </c>
      <c r="D37" s="28" t="s">
        <v>200</v>
      </c>
      <c r="E37" s="56">
        <v>42203</v>
      </c>
      <c r="F37" s="18"/>
      <c r="G37" s="36">
        <v>0.21319444444444444</v>
      </c>
    </row>
    <row r="38" spans="1:7" x14ac:dyDescent="0.2">
      <c r="A38" s="33">
        <v>33</v>
      </c>
      <c r="B38" s="18">
        <v>223</v>
      </c>
      <c r="C38" s="19" t="s">
        <v>75</v>
      </c>
      <c r="D38" s="28" t="s">
        <v>200</v>
      </c>
      <c r="E38" s="39">
        <v>40751</v>
      </c>
      <c r="F38" s="18" t="s">
        <v>203</v>
      </c>
      <c r="G38" s="36">
        <v>0.22291666666666665</v>
      </c>
    </row>
    <row r="39" spans="1:7" x14ac:dyDescent="0.2">
      <c r="A39" s="33">
        <v>34</v>
      </c>
      <c r="B39" s="18">
        <v>226</v>
      </c>
      <c r="C39" s="19" t="s">
        <v>66</v>
      </c>
      <c r="D39" s="28" t="s">
        <v>200</v>
      </c>
      <c r="E39" s="39">
        <v>40522</v>
      </c>
      <c r="F39" s="18" t="s">
        <v>203</v>
      </c>
      <c r="G39" s="36">
        <v>0.22291666666666665</v>
      </c>
    </row>
    <row r="40" spans="1:7" x14ac:dyDescent="0.2">
      <c r="A40" s="33">
        <v>35</v>
      </c>
      <c r="B40" s="18">
        <v>215</v>
      </c>
      <c r="C40" s="19" t="s">
        <v>69</v>
      </c>
      <c r="D40" s="28" t="s">
        <v>200</v>
      </c>
      <c r="E40" s="39">
        <v>42094</v>
      </c>
      <c r="F40" s="18" t="s">
        <v>203</v>
      </c>
      <c r="G40" s="36">
        <v>0.23194444444444443</v>
      </c>
    </row>
    <row r="41" spans="1:7" x14ac:dyDescent="0.2">
      <c r="A41" s="33">
        <v>36</v>
      </c>
      <c r="B41" s="18">
        <v>238</v>
      </c>
      <c r="C41" s="26" t="s">
        <v>16</v>
      </c>
      <c r="D41" s="28" t="s">
        <v>200</v>
      </c>
      <c r="E41" s="35">
        <v>42914</v>
      </c>
      <c r="F41" s="18" t="s">
        <v>26</v>
      </c>
      <c r="G41" s="36">
        <v>0.23194444444444443</v>
      </c>
    </row>
    <row r="42" spans="1:7" x14ac:dyDescent="0.2">
      <c r="A42" s="33">
        <v>37</v>
      </c>
      <c r="B42" s="18">
        <v>206</v>
      </c>
      <c r="C42" s="26" t="s">
        <v>195</v>
      </c>
      <c r="D42" s="28" t="s">
        <v>200</v>
      </c>
      <c r="E42" s="56">
        <v>42534</v>
      </c>
      <c r="F42" s="18" t="s">
        <v>8</v>
      </c>
      <c r="G42" s="36">
        <v>0.24305555555555555</v>
      </c>
    </row>
  </sheetData>
  <autoFilter ref="A5:G5"/>
  <sortState ref="A6:H42">
    <sortCondition ref="G6:G4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workbookViewId="0">
      <selection activeCell="H7" sqref="H7:H23"/>
    </sheetView>
  </sheetViews>
  <sheetFormatPr defaultRowHeight="12.75" x14ac:dyDescent="0.2"/>
  <cols>
    <col min="2" max="2" width="8.5703125" bestFit="1" customWidth="1"/>
    <col min="3" max="3" width="36.85546875" bestFit="1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233</v>
      </c>
      <c r="G4" s="2" t="s">
        <v>231</v>
      </c>
    </row>
    <row r="5" spans="1:8" ht="38.2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  <c r="H5" s="5" t="s">
        <v>247</v>
      </c>
    </row>
    <row r="6" spans="1:8" x14ac:dyDescent="0.2">
      <c r="A6" s="7">
        <v>1</v>
      </c>
      <c r="B6" s="5">
        <v>28</v>
      </c>
      <c r="C6" s="40" t="s">
        <v>204</v>
      </c>
      <c r="D6" s="5" t="s">
        <v>201</v>
      </c>
      <c r="E6" s="32">
        <v>38207</v>
      </c>
      <c r="F6" s="8" t="s">
        <v>26</v>
      </c>
      <c r="G6" s="41">
        <v>0.67083333333333339</v>
      </c>
      <c r="H6" s="8">
        <v>40</v>
      </c>
    </row>
    <row r="7" spans="1:8" x14ac:dyDescent="0.2">
      <c r="A7" s="7">
        <v>2</v>
      </c>
      <c r="B7" s="5">
        <v>7</v>
      </c>
      <c r="C7" s="40" t="s">
        <v>42</v>
      </c>
      <c r="D7" s="5" t="s">
        <v>201</v>
      </c>
      <c r="E7" s="42">
        <v>38631</v>
      </c>
      <c r="F7" s="5" t="s">
        <v>8</v>
      </c>
      <c r="G7" s="43">
        <v>0.77916666666666667</v>
      </c>
      <c r="H7" s="8">
        <v>36</v>
      </c>
    </row>
    <row r="8" spans="1:8" x14ac:dyDescent="0.2">
      <c r="A8" s="7">
        <v>3</v>
      </c>
      <c r="B8" s="8">
        <v>75</v>
      </c>
      <c r="C8" s="7" t="s">
        <v>218</v>
      </c>
      <c r="D8" s="5" t="s">
        <v>201</v>
      </c>
      <c r="E8" s="32">
        <v>31661</v>
      </c>
      <c r="F8" s="8"/>
      <c r="G8" s="41">
        <v>0.81388888888888899</v>
      </c>
      <c r="H8" s="8">
        <v>34</v>
      </c>
    </row>
    <row r="9" spans="1:8" x14ac:dyDescent="0.2">
      <c r="A9" s="49">
        <v>4</v>
      </c>
      <c r="B9" s="28">
        <v>3</v>
      </c>
      <c r="C9" s="44" t="s">
        <v>47</v>
      </c>
      <c r="D9" s="28" t="s">
        <v>201</v>
      </c>
      <c r="E9" s="39">
        <v>39909</v>
      </c>
      <c r="F9" s="28" t="s">
        <v>8</v>
      </c>
      <c r="G9" s="45">
        <v>0.82847222222222217</v>
      </c>
      <c r="H9" s="24">
        <v>32</v>
      </c>
    </row>
    <row r="10" spans="1:8" x14ac:dyDescent="0.2">
      <c r="A10" s="49">
        <v>5</v>
      </c>
      <c r="B10" s="18">
        <v>20</v>
      </c>
      <c r="C10" s="46" t="s">
        <v>96</v>
      </c>
      <c r="D10" s="28" t="s">
        <v>201</v>
      </c>
      <c r="E10" s="39">
        <v>37778</v>
      </c>
      <c r="F10" s="18" t="s">
        <v>203</v>
      </c>
      <c r="G10" s="47">
        <v>0.83124999999999993</v>
      </c>
      <c r="H10" s="24">
        <v>30</v>
      </c>
    </row>
    <row r="11" spans="1:8" x14ac:dyDescent="0.2">
      <c r="A11" s="49">
        <v>6</v>
      </c>
      <c r="B11" s="28">
        <v>15</v>
      </c>
      <c r="C11" s="44" t="s">
        <v>50</v>
      </c>
      <c r="D11" s="28" t="s">
        <v>201</v>
      </c>
      <c r="E11" s="39">
        <v>40576</v>
      </c>
      <c r="F11" s="28" t="s">
        <v>8</v>
      </c>
      <c r="G11" s="45">
        <v>0.84375</v>
      </c>
      <c r="H11" s="24">
        <v>28</v>
      </c>
    </row>
    <row r="12" spans="1:8" x14ac:dyDescent="0.2">
      <c r="A12" s="49">
        <v>7</v>
      </c>
      <c r="B12" s="18">
        <v>74</v>
      </c>
      <c r="C12" s="44" t="s">
        <v>104</v>
      </c>
      <c r="D12" s="28" t="s">
        <v>201</v>
      </c>
      <c r="E12" s="48">
        <v>32092</v>
      </c>
      <c r="F12" s="18"/>
      <c r="G12" s="47">
        <v>0.84861111111111109</v>
      </c>
      <c r="H12" s="24">
        <v>26</v>
      </c>
    </row>
    <row r="13" spans="1:8" x14ac:dyDescent="0.2">
      <c r="A13" s="49">
        <v>8</v>
      </c>
      <c r="B13" s="18">
        <v>63</v>
      </c>
      <c r="C13" s="44" t="s">
        <v>22</v>
      </c>
      <c r="D13" s="28" t="s">
        <v>201</v>
      </c>
      <c r="E13" s="37">
        <v>32103</v>
      </c>
      <c r="F13" s="28"/>
      <c r="G13" s="45">
        <v>0.8520833333333333</v>
      </c>
      <c r="H13" s="24">
        <v>24</v>
      </c>
    </row>
    <row r="14" spans="1:8" x14ac:dyDescent="0.2">
      <c r="A14" s="49">
        <v>9</v>
      </c>
      <c r="B14" s="28">
        <v>65</v>
      </c>
      <c r="C14" s="44" t="s">
        <v>182</v>
      </c>
      <c r="D14" s="28" t="s">
        <v>201</v>
      </c>
      <c r="E14" s="56">
        <v>39430</v>
      </c>
      <c r="F14" s="18"/>
      <c r="G14" s="47">
        <v>0.91875000000000007</v>
      </c>
      <c r="H14" s="24">
        <v>22</v>
      </c>
    </row>
    <row r="15" spans="1:8" x14ac:dyDescent="0.2">
      <c r="A15" s="49">
        <v>10</v>
      </c>
      <c r="B15" s="18">
        <v>67</v>
      </c>
      <c r="C15" s="49" t="s">
        <v>202</v>
      </c>
      <c r="D15" s="28" t="s">
        <v>201</v>
      </c>
      <c r="E15" s="56">
        <v>32275</v>
      </c>
      <c r="F15" s="18" t="s">
        <v>26</v>
      </c>
      <c r="G15" s="47">
        <v>0.9194444444444444</v>
      </c>
      <c r="H15" s="24">
        <v>20</v>
      </c>
    </row>
    <row r="16" spans="1:8" x14ac:dyDescent="0.2">
      <c r="A16" s="49">
        <v>11</v>
      </c>
      <c r="B16" s="18">
        <v>62</v>
      </c>
      <c r="C16" s="44" t="s">
        <v>27</v>
      </c>
      <c r="D16" s="28" t="s">
        <v>201</v>
      </c>
      <c r="E16" s="37">
        <v>32874</v>
      </c>
      <c r="F16" s="28" t="s">
        <v>26</v>
      </c>
      <c r="G16" s="45">
        <v>0.92152777777777783</v>
      </c>
      <c r="H16" s="24">
        <v>18</v>
      </c>
    </row>
    <row r="17" spans="1:8" x14ac:dyDescent="0.2">
      <c r="A17" s="49">
        <v>12</v>
      </c>
      <c r="B17" s="18">
        <v>29</v>
      </c>
      <c r="C17" s="44" t="s">
        <v>99</v>
      </c>
      <c r="D17" s="28" t="s">
        <v>201</v>
      </c>
      <c r="E17" s="48">
        <v>34657</v>
      </c>
      <c r="F17" s="18"/>
      <c r="G17" s="47">
        <v>0.97986111111111107</v>
      </c>
      <c r="H17" s="24">
        <v>16</v>
      </c>
    </row>
    <row r="18" spans="1:8" x14ac:dyDescent="0.2">
      <c r="A18" s="49">
        <v>13</v>
      </c>
      <c r="B18" s="18">
        <v>73</v>
      </c>
      <c r="C18" s="44" t="s">
        <v>124</v>
      </c>
      <c r="D18" s="28" t="s">
        <v>201</v>
      </c>
      <c r="E18" s="39">
        <v>34871</v>
      </c>
      <c r="F18" s="18"/>
      <c r="G18" s="47">
        <v>0.98819444444444438</v>
      </c>
      <c r="H18" s="24">
        <v>14</v>
      </c>
    </row>
    <row r="19" spans="1:8" x14ac:dyDescent="0.2">
      <c r="A19" s="49">
        <v>14</v>
      </c>
      <c r="B19" s="18">
        <v>61</v>
      </c>
      <c r="C19" s="44" t="s">
        <v>25</v>
      </c>
      <c r="D19" s="28" t="s">
        <v>201</v>
      </c>
      <c r="E19" s="37">
        <v>32143</v>
      </c>
      <c r="F19" s="28" t="s">
        <v>26</v>
      </c>
      <c r="G19" s="50" t="s">
        <v>229</v>
      </c>
      <c r="H19" s="24">
        <v>12</v>
      </c>
    </row>
    <row r="20" spans="1:8" x14ac:dyDescent="0.2">
      <c r="A20" s="49">
        <v>15</v>
      </c>
      <c r="B20" s="28">
        <v>4</v>
      </c>
      <c r="C20" s="44" t="s">
        <v>43</v>
      </c>
      <c r="D20" s="28" t="s">
        <v>201</v>
      </c>
      <c r="E20" s="39">
        <v>38362</v>
      </c>
      <c r="F20" s="28" t="s">
        <v>8</v>
      </c>
      <c r="G20" s="51" t="s">
        <v>230</v>
      </c>
      <c r="H20" s="24">
        <v>10</v>
      </c>
    </row>
    <row r="21" spans="1:8" x14ac:dyDescent="0.2">
      <c r="A21" s="49">
        <v>16</v>
      </c>
      <c r="B21" s="18">
        <v>64</v>
      </c>
      <c r="C21" s="49" t="s">
        <v>173</v>
      </c>
      <c r="D21" s="28" t="s">
        <v>201</v>
      </c>
      <c r="E21" s="56">
        <v>35289</v>
      </c>
      <c r="F21" s="18"/>
      <c r="G21" s="52">
        <v>1.0284722222222222</v>
      </c>
      <c r="H21" s="24">
        <v>9</v>
      </c>
    </row>
    <row r="22" spans="1:8" x14ac:dyDescent="0.2">
      <c r="A22" s="49">
        <v>17</v>
      </c>
      <c r="B22" s="18">
        <v>41</v>
      </c>
      <c r="C22" s="46" t="s">
        <v>92</v>
      </c>
      <c r="D22" s="28" t="s">
        <v>201</v>
      </c>
      <c r="E22" s="39">
        <v>31851</v>
      </c>
      <c r="F22" s="18" t="s">
        <v>203</v>
      </c>
      <c r="G22" s="52">
        <v>1.0361111111111112</v>
      </c>
      <c r="H22" s="24">
        <v>8</v>
      </c>
    </row>
    <row r="23" spans="1:8" x14ac:dyDescent="0.2">
      <c r="A23" s="49">
        <v>18</v>
      </c>
      <c r="B23" s="28">
        <v>11</v>
      </c>
      <c r="C23" s="44" t="s">
        <v>40</v>
      </c>
      <c r="D23" s="28" t="s">
        <v>201</v>
      </c>
      <c r="E23" s="39">
        <v>37989</v>
      </c>
      <c r="F23" s="28" t="s">
        <v>8</v>
      </c>
      <c r="G23" s="53">
        <v>1.0451388888888888</v>
      </c>
      <c r="H23" s="24">
        <v>7</v>
      </c>
    </row>
    <row r="24" spans="1:8" x14ac:dyDescent="0.2">
      <c r="A24" s="49">
        <v>19</v>
      </c>
      <c r="B24" s="18">
        <v>56</v>
      </c>
      <c r="C24" s="46" t="s">
        <v>95</v>
      </c>
      <c r="D24" s="28" t="s">
        <v>201</v>
      </c>
      <c r="E24" s="39">
        <v>37902</v>
      </c>
      <c r="F24" s="18" t="s">
        <v>203</v>
      </c>
      <c r="G24" s="52">
        <v>1.0506944444444444</v>
      </c>
      <c r="H24" s="24">
        <v>6</v>
      </c>
    </row>
    <row r="25" spans="1:8" x14ac:dyDescent="0.2">
      <c r="A25" s="49">
        <v>20</v>
      </c>
      <c r="B25" s="18">
        <v>37</v>
      </c>
      <c r="C25" s="46" t="s">
        <v>80</v>
      </c>
      <c r="D25" s="28" t="s">
        <v>201</v>
      </c>
      <c r="E25" s="39">
        <v>25804</v>
      </c>
      <c r="F25" s="18" t="s">
        <v>203</v>
      </c>
      <c r="G25" s="52">
        <v>1.0576388888888888</v>
      </c>
      <c r="H25" s="24">
        <v>5</v>
      </c>
    </row>
    <row r="26" spans="1:8" x14ac:dyDescent="0.2">
      <c r="A26" s="49">
        <v>21</v>
      </c>
      <c r="B26" s="28">
        <v>30</v>
      </c>
      <c r="C26" s="44" t="s">
        <v>159</v>
      </c>
      <c r="D26" s="28" t="s">
        <v>201</v>
      </c>
      <c r="E26" s="56">
        <v>40174</v>
      </c>
      <c r="F26" s="18" t="s">
        <v>26</v>
      </c>
      <c r="G26" s="52">
        <v>1.0604166666666666</v>
      </c>
      <c r="H26" s="24">
        <v>5</v>
      </c>
    </row>
    <row r="27" spans="1:8" x14ac:dyDescent="0.2">
      <c r="A27" s="49">
        <v>22</v>
      </c>
      <c r="B27" s="18">
        <v>32</v>
      </c>
      <c r="C27" s="49" t="s">
        <v>161</v>
      </c>
      <c r="D27" s="28" t="s">
        <v>201</v>
      </c>
      <c r="E27" s="56">
        <v>31357</v>
      </c>
      <c r="F27" s="18"/>
      <c r="G27" s="52">
        <v>1.0618055555555557</v>
      </c>
      <c r="H27" s="24">
        <v>4</v>
      </c>
    </row>
    <row r="28" spans="1:8" x14ac:dyDescent="0.2">
      <c r="A28" s="49">
        <v>23</v>
      </c>
      <c r="B28" s="18">
        <v>72</v>
      </c>
      <c r="C28" s="44" t="s">
        <v>102</v>
      </c>
      <c r="D28" s="28" t="s">
        <v>201</v>
      </c>
      <c r="E28" s="39">
        <v>32670</v>
      </c>
      <c r="F28" s="18"/>
      <c r="G28" s="52">
        <v>1.0618055555555557</v>
      </c>
      <c r="H28" s="24">
        <v>4</v>
      </c>
    </row>
    <row r="29" spans="1:8" x14ac:dyDescent="0.2">
      <c r="A29" s="49">
        <v>24</v>
      </c>
      <c r="B29" s="28">
        <v>51</v>
      </c>
      <c r="C29" s="55" t="s">
        <v>94</v>
      </c>
      <c r="D29" s="28" t="s">
        <v>201</v>
      </c>
      <c r="E29" s="39">
        <v>39270</v>
      </c>
      <c r="F29" s="18" t="s">
        <v>203</v>
      </c>
      <c r="G29" s="52">
        <v>1.0715277777777776</v>
      </c>
      <c r="H29" s="24">
        <v>3</v>
      </c>
    </row>
    <row r="30" spans="1:8" x14ac:dyDescent="0.2">
      <c r="A30" s="49">
        <v>25</v>
      </c>
      <c r="B30" s="18">
        <v>58</v>
      </c>
      <c r="C30" s="44" t="s">
        <v>119</v>
      </c>
      <c r="D30" s="28" t="s">
        <v>201</v>
      </c>
      <c r="E30" s="37">
        <v>30762</v>
      </c>
      <c r="F30" s="18" t="s">
        <v>203</v>
      </c>
      <c r="G30" s="52">
        <v>1.0805555555555555</v>
      </c>
      <c r="H30" s="24">
        <v>3</v>
      </c>
    </row>
    <row r="31" spans="1:8" x14ac:dyDescent="0.2">
      <c r="A31" s="49">
        <v>26</v>
      </c>
      <c r="B31" s="18">
        <v>34</v>
      </c>
      <c r="C31" s="46" t="s">
        <v>77</v>
      </c>
      <c r="D31" s="28" t="s">
        <v>201</v>
      </c>
      <c r="E31" s="39">
        <v>30165</v>
      </c>
      <c r="F31" s="18" t="s">
        <v>203</v>
      </c>
      <c r="G31" s="52">
        <v>1.0847222222222224</v>
      </c>
      <c r="H31" s="24">
        <v>3</v>
      </c>
    </row>
    <row r="32" spans="1:8" x14ac:dyDescent="0.2">
      <c r="A32" s="49">
        <v>27</v>
      </c>
      <c r="B32" s="18">
        <v>21</v>
      </c>
      <c r="C32" s="44" t="s">
        <v>121</v>
      </c>
      <c r="D32" s="28" t="s">
        <v>201</v>
      </c>
      <c r="E32" s="37">
        <v>37186</v>
      </c>
      <c r="F32" s="18" t="s">
        <v>203</v>
      </c>
      <c r="G32" s="52">
        <v>1.1118055555555555</v>
      </c>
      <c r="H32" s="24">
        <v>2</v>
      </c>
    </row>
    <row r="33" spans="1:8" x14ac:dyDescent="0.2">
      <c r="A33" s="49">
        <v>28</v>
      </c>
      <c r="B33" s="18">
        <v>55</v>
      </c>
      <c r="C33" s="46" t="s">
        <v>89</v>
      </c>
      <c r="D33" s="28" t="s">
        <v>201</v>
      </c>
      <c r="E33" s="39">
        <v>31695</v>
      </c>
      <c r="F33" s="18" t="s">
        <v>203</v>
      </c>
      <c r="G33" s="52">
        <v>1.117361111111111</v>
      </c>
      <c r="H33" s="24">
        <v>2</v>
      </c>
    </row>
    <row r="34" spans="1:8" x14ac:dyDescent="0.2">
      <c r="A34" s="49">
        <v>29</v>
      </c>
      <c r="B34" s="18">
        <v>47</v>
      </c>
      <c r="C34" s="46" t="s">
        <v>84</v>
      </c>
      <c r="D34" s="28" t="s">
        <v>201</v>
      </c>
      <c r="E34" s="39">
        <v>31974</v>
      </c>
      <c r="F34" s="18" t="s">
        <v>203</v>
      </c>
      <c r="G34" s="52">
        <v>1.1513888888888888</v>
      </c>
      <c r="H34" s="24">
        <v>2</v>
      </c>
    </row>
    <row r="35" spans="1:8" x14ac:dyDescent="0.2">
      <c r="A35" s="49">
        <v>30</v>
      </c>
      <c r="B35" s="18">
        <v>22</v>
      </c>
      <c r="C35" s="44" t="s">
        <v>98</v>
      </c>
      <c r="D35" s="28" t="s">
        <v>201</v>
      </c>
      <c r="E35" s="39">
        <v>32455</v>
      </c>
      <c r="F35" s="18"/>
      <c r="G35" s="52">
        <v>1.20625</v>
      </c>
      <c r="H35" s="24">
        <v>1</v>
      </c>
    </row>
    <row r="36" spans="1:8" x14ac:dyDescent="0.2">
      <c r="A36" s="49">
        <v>31</v>
      </c>
      <c r="B36" s="18">
        <v>112</v>
      </c>
      <c r="C36" s="44" t="s">
        <v>100</v>
      </c>
      <c r="D36" s="28" t="s">
        <v>201</v>
      </c>
      <c r="E36" s="48">
        <v>32390</v>
      </c>
      <c r="F36" s="18"/>
      <c r="G36" s="52">
        <v>1.2069444444444444</v>
      </c>
      <c r="H36" s="24">
        <v>1</v>
      </c>
    </row>
    <row r="37" spans="1:8" x14ac:dyDescent="0.2">
      <c r="A37" s="49">
        <v>32</v>
      </c>
      <c r="B37" s="28">
        <v>35</v>
      </c>
      <c r="C37" s="55" t="s">
        <v>78</v>
      </c>
      <c r="D37" s="28" t="s">
        <v>201</v>
      </c>
      <c r="E37" s="39">
        <v>38037</v>
      </c>
      <c r="F37" s="18" t="s">
        <v>203</v>
      </c>
      <c r="G37" s="52">
        <v>1.2131944444444445</v>
      </c>
      <c r="H37" s="24">
        <v>1</v>
      </c>
    </row>
    <row r="38" spans="1:8" x14ac:dyDescent="0.2">
      <c r="A38" s="49">
        <v>33</v>
      </c>
      <c r="B38" s="18">
        <v>27</v>
      </c>
      <c r="C38" s="46" t="s">
        <v>91</v>
      </c>
      <c r="D38" s="28" t="s">
        <v>201</v>
      </c>
      <c r="E38" s="39">
        <v>34294</v>
      </c>
      <c r="F38" s="18" t="s">
        <v>203</v>
      </c>
      <c r="G38" s="52">
        <v>1.2159722222222222</v>
      </c>
      <c r="H38" s="24">
        <v>1</v>
      </c>
    </row>
    <row r="39" spans="1:8" x14ac:dyDescent="0.2">
      <c r="A39" s="49">
        <v>34</v>
      </c>
      <c r="B39" s="28">
        <v>33</v>
      </c>
      <c r="C39" s="55" t="s">
        <v>71</v>
      </c>
      <c r="D39" s="28" t="s">
        <v>201</v>
      </c>
      <c r="E39" s="39">
        <v>40466</v>
      </c>
      <c r="F39" s="18" t="s">
        <v>203</v>
      </c>
      <c r="G39" s="52">
        <v>1.2173611111111111</v>
      </c>
      <c r="H39" s="24">
        <v>1</v>
      </c>
    </row>
    <row r="40" spans="1:8" x14ac:dyDescent="0.2">
      <c r="A40" s="49">
        <v>35</v>
      </c>
      <c r="B40" s="18">
        <v>19</v>
      </c>
      <c r="C40" s="46" t="s">
        <v>145</v>
      </c>
      <c r="D40" s="28" t="s">
        <v>201</v>
      </c>
      <c r="E40" s="56">
        <v>27564</v>
      </c>
      <c r="F40" s="18" t="s">
        <v>144</v>
      </c>
      <c r="G40" s="52">
        <v>1.2402777777777778</v>
      </c>
      <c r="H40" s="24">
        <v>1</v>
      </c>
    </row>
    <row r="41" spans="1:8" x14ac:dyDescent="0.2">
      <c r="A41" s="49">
        <v>36</v>
      </c>
      <c r="B41" s="18">
        <v>48</v>
      </c>
      <c r="C41" s="46" t="s">
        <v>83</v>
      </c>
      <c r="D41" s="28" t="s">
        <v>201</v>
      </c>
      <c r="E41" s="39">
        <v>28747</v>
      </c>
      <c r="F41" s="18" t="s">
        <v>203</v>
      </c>
      <c r="G41" s="52">
        <v>1.2625</v>
      </c>
      <c r="H41" s="24">
        <v>1</v>
      </c>
    </row>
    <row r="42" spans="1:8" x14ac:dyDescent="0.2">
      <c r="A42" s="49">
        <v>37</v>
      </c>
      <c r="B42" s="18">
        <v>39</v>
      </c>
      <c r="C42" s="46" t="s">
        <v>81</v>
      </c>
      <c r="D42" s="28" t="s">
        <v>201</v>
      </c>
      <c r="E42" s="39">
        <v>30241</v>
      </c>
      <c r="F42" s="18" t="s">
        <v>203</v>
      </c>
      <c r="G42" s="52">
        <v>1.2958333333333334</v>
      </c>
      <c r="H42" s="24">
        <v>1</v>
      </c>
    </row>
    <row r="43" spans="1:8" x14ac:dyDescent="0.2">
      <c r="A43" s="49">
        <v>38</v>
      </c>
      <c r="B43" s="18">
        <v>49</v>
      </c>
      <c r="C43" s="46" t="s">
        <v>79</v>
      </c>
      <c r="D43" s="28" t="s">
        <v>201</v>
      </c>
      <c r="E43" s="39">
        <v>33197</v>
      </c>
      <c r="F43" s="18" t="s">
        <v>203</v>
      </c>
      <c r="G43" s="52">
        <v>1.3256944444444445</v>
      </c>
      <c r="H43" s="24">
        <v>1</v>
      </c>
    </row>
    <row r="44" spans="1:8" x14ac:dyDescent="0.2">
      <c r="A44" s="49">
        <v>39</v>
      </c>
      <c r="B44" s="18">
        <v>43</v>
      </c>
      <c r="C44" s="46" t="s">
        <v>85</v>
      </c>
      <c r="D44" s="28" t="s">
        <v>201</v>
      </c>
      <c r="E44" s="39">
        <v>25059</v>
      </c>
      <c r="F44" s="18" t="s">
        <v>203</v>
      </c>
      <c r="G44" s="52">
        <v>1.4819444444444445</v>
      </c>
      <c r="H44" s="24">
        <v>1</v>
      </c>
    </row>
    <row r="45" spans="1:8" x14ac:dyDescent="0.2">
      <c r="A45" s="49">
        <v>40</v>
      </c>
      <c r="B45" s="18">
        <v>54</v>
      </c>
      <c r="C45" s="46" t="s">
        <v>90</v>
      </c>
      <c r="D45" s="28" t="s">
        <v>201</v>
      </c>
      <c r="E45" s="39">
        <v>31591</v>
      </c>
      <c r="F45" s="18" t="s">
        <v>203</v>
      </c>
      <c r="G45" s="52">
        <v>1.4833333333333334</v>
      </c>
      <c r="H45" s="24">
        <v>1</v>
      </c>
    </row>
    <row r="46" spans="1:8" x14ac:dyDescent="0.2">
      <c r="A46" s="49">
        <v>41</v>
      </c>
      <c r="B46" s="18">
        <v>42</v>
      </c>
      <c r="C46" s="46" t="s">
        <v>86</v>
      </c>
      <c r="D46" s="28" t="s">
        <v>201</v>
      </c>
      <c r="E46" s="39">
        <v>31921</v>
      </c>
      <c r="F46" s="18" t="s">
        <v>203</v>
      </c>
      <c r="G46" s="52">
        <v>1.8423611111111111</v>
      </c>
      <c r="H46" s="24">
        <v>1</v>
      </c>
    </row>
    <row r="47" spans="1:8" x14ac:dyDescent="0.2">
      <c r="A47" s="49">
        <v>42</v>
      </c>
      <c r="B47" s="28">
        <v>45</v>
      </c>
      <c r="C47" s="55" t="s">
        <v>97</v>
      </c>
      <c r="D47" s="28" t="s">
        <v>201</v>
      </c>
      <c r="E47" s="39">
        <v>29861</v>
      </c>
      <c r="F47" s="18" t="s">
        <v>203</v>
      </c>
      <c r="G47" s="53">
        <v>1.8423611111111111</v>
      </c>
      <c r="H47" s="24">
        <v>1</v>
      </c>
    </row>
  </sheetData>
  <autoFilter ref="A5:G47"/>
  <sortState ref="A6:H47">
    <sortCondition ref="G6:G4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workbookViewId="0">
      <selection activeCell="H6" sqref="H6:H37"/>
    </sheetView>
  </sheetViews>
  <sheetFormatPr defaultRowHeight="12.75" x14ac:dyDescent="0.2"/>
  <cols>
    <col min="2" max="2" width="11" customWidth="1"/>
    <col min="3" max="3" width="33.42578125" bestFit="1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232</v>
      </c>
      <c r="G4" s="2" t="s">
        <v>231</v>
      </c>
    </row>
    <row r="5" spans="1:8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  <c r="H5" s="5" t="s">
        <v>247</v>
      </c>
    </row>
    <row r="6" spans="1:8" x14ac:dyDescent="0.2">
      <c r="A6" s="8">
        <v>1</v>
      </c>
      <c r="B6" s="5">
        <v>16</v>
      </c>
      <c r="C6" s="40" t="s">
        <v>63</v>
      </c>
      <c r="D6" s="5" t="s">
        <v>200</v>
      </c>
      <c r="E6" s="32">
        <v>38766</v>
      </c>
      <c r="F6" s="8" t="s">
        <v>8</v>
      </c>
      <c r="G6" s="57">
        <v>0.59791666666666665</v>
      </c>
      <c r="H6" s="8">
        <v>40</v>
      </c>
    </row>
    <row r="7" spans="1:8" x14ac:dyDescent="0.2">
      <c r="A7" s="8">
        <v>2</v>
      </c>
      <c r="B7" s="5">
        <v>14</v>
      </c>
      <c r="C7" s="40" t="s">
        <v>10</v>
      </c>
      <c r="D7" s="5" t="s">
        <v>200</v>
      </c>
      <c r="E7" s="30">
        <v>39312</v>
      </c>
      <c r="F7" s="5" t="s">
        <v>8</v>
      </c>
      <c r="G7" s="57">
        <v>0.67013888888888884</v>
      </c>
      <c r="H7" s="8">
        <v>36</v>
      </c>
    </row>
    <row r="8" spans="1:8" x14ac:dyDescent="0.2">
      <c r="A8" s="8">
        <v>3</v>
      </c>
      <c r="B8" s="5">
        <v>8</v>
      </c>
      <c r="C8" s="40" t="s">
        <v>39</v>
      </c>
      <c r="D8" s="5" t="s">
        <v>200</v>
      </c>
      <c r="E8" s="42">
        <v>39094</v>
      </c>
      <c r="F8" s="5" t="s">
        <v>8</v>
      </c>
      <c r="G8" s="57">
        <v>0.6791666666666667</v>
      </c>
      <c r="H8" s="8">
        <v>34</v>
      </c>
    </row>
    <row r="9" spans="1:8" x14ac:dyDescent="0.2">
      <c r="A9" s="18">
        <v>4</v>
      </c>
      <c r="B9" s="28">
        <v>5</v>
      </c>
      <c r="C9" s="44" t="s">
        <v>196</v>
      </c>
      <c r="D9" s="28" t="s">
        <v>200</v>
      </c>
      <c r="E9" s="35">
        <v>39810</v>
      </c>
      <c r="F9" s="28" t="s">
        <v>8</v>
      </c>
      <c r="G9" s="52">
        <v>0.72291666666666676</v>
      </c>
      <c r="H9" s="24">
        <v>32</v>
      </c>
    </row>
    <row r="10" spans="1:8" x14ac:dyDescent="0.2">
      <c r="A10" s="18">
        <v>5</v>
      </c>
      <c r="B10" s="28">
        <v>52</v>
      </c>
      <c r="C10" s="55" t="s">
        <v>87</v>
      </c>
      <c r="D10" s="28" t="s">
        <v>200</v>
      </c>
      <c r="E10" s="39">
        <v>39226</v>
      </c>
      <c r="F10" s="18" t="s">
        <v>203</v>
      </c>
      <c r="G10" s="52">
        <v>0.72291666666666676</v>
      </c>
      <c r="H10" s="24">
        <v>30</v>
      </c>
    </row>
    <row r="11" spans="1:8" x14ac:dyDescent="0.2">
      <c r="A11" s="18">
        <v>6</v>
      </c>
      <c r="B11" s="28">
        <v>10</v>
      </c>
      <c r="C11" s="44" t="s">
        <v>48</v>
      </c>
      <c r="D11" s="28" t="s">
        <v>200</v>
      </c>
      <c r="E11" s="39">
        <v>39932</v>
      </c>
      <c r="F11" s="28" t="s">
        <v>8</v>
      </c>
      <c r="G11" s="52">
        <v>0.72986111111111107</v>
      </c>
      <c r="H11" s="24">
        <v>28</v>
      </c>
    </row>
    <row r="12" spans="1:8" x14ac:dyDescent="0.2">
      <c r="A12" s="18">
        <v>7</v>
      </c>
      <c r="B12" s="28">
        <v>17</v>
      </c>
      <c r="C12" s="44" t="s">
        <v>140</v>
      </c>
      <c r="D12" s="28" t="s">
        <v>200</v>
      </c>
      <c r="E12" s="56">
        <v>38144</v>
      </c>
      <c r="F12" s="28" t="s">
        <v>8</v>
      </c>
      <c r="G12" s="52">
        <v>0.7319444444444444</v>
      </c>
      <c r="H12" s="24">
        <v>26</v>
      </c>
    </row>
    <row r="13" spans="1:8" x14ac:dyDescent="0.2">
      <c r="A13" s="24">
        <v>8</v>
      </c>
      <c r="B13" s="18">
        <v>57</v>
      </c>
      <c r="C13" s="44" t="s">
        <v>106</v>
      </c>
      <c r="D13" s="28" t="s">
        <v>200</v>
      </c>
      <c r="E13" s="39">
        <v>34400</v>
      </c>
      <c r="F13" s="18"/>
      <c r="G13" s="52">
        <v>0.7631944444444444</v>
      </c>
      <c r="H13" s="24">
        <v>24</v>
      </c>
    </row>
    <row r="14" spans="1:8" x14ac:dyDescent="0.2">
      <c r="A14" s="18">
        <v>9</v>
      </c>
      <c r="B14" s="28">
        <v>1</v>
      </c>
      <c r="C14" s="44" t="s">
        <v>46</v>
      </c>
      <c r="D14" s="28" t="s">
        <v>200</v>
      </c>
      <c r="E14" s="48">
        <v>40863</v>
      </c>
      <c r="F14" s="28" t="s">
        <v>8</v>
      </c>
      <c r="G14" s="52">
        <v>0.77916666666666667</v>
      </c>
      <c r="H14" s="24">
        <v>22</v>
      </c>
    </row>
    <row r="15" spans="1:8" x14ac:dyDescent="0.2">
      <c r="A15" s="24">
        <v>10</v>
      </c>
      <c r="B15" s="18">
        <v>53</v>
      </c>
      <c r="C15" s="44" t="s">
        <v>60</v>
      </c>
      <c r="D15" s="28" t="s">
        <v>200</v>
      </c>
      <c r="E15" s="56">
        <v>30978</v>
      </c>
      <c r="F15" s="18"/>
      <c r="G15" s="52">
        <v>0.78749999999999998</v>
      </c>
      <c r="H15" s="24">
        <v>20</v>
      </c>
    </row>
    <row r="16" spans="1:8" x14ac:dyDescent="0.2">
      <c r="A16" s="18">
        <v>11</v>
      </c>
      <c r="B16" s="28">
        <v>36</v>
      </c>
      <c r="C16" s="55" t="s">
        <v>162</v>
      </c>
      <c r="D16" s="28" t="s">
        <v>200</v>
      </c>
      <c r="E16" s="39">
        <v>39710</v>
      </c>
      <c r="F16" s="18" t="s">
        <v>203</v>
      </c>
      <c r="G16" s="52">
        <v>0.8125</v>
      </c>
      <c r="H16" s="24">
        <v>18</v>
      </c>
    </row>
    <row r="17" spans="1:9" x14ac:dyDescent="0.2">
      <c r="A17" s="18">
        <v>12</v>
      </c>
      <c r="B17" s="28">
        <v>18</v>
      </c>
      <c r="C17" s="44" t="s">
        <v>141</v>
      </c>
      <c r="D17" s="28" t="s">
        <v>200</v>
      </c>
      <c r="E17" s="56">
        <v>38295</v>
      </c>
      <c r="F17" s="28" t="s">
        <v>8</v>
      </c>
      <c r="G17" s="52">
        <v>0.8208333333333333</v>
      </c>
      <c r="H17" s="24">
        <v>16</v>
      </c>
    </row>
    <row r="18" spans="1:9" x14ac:dyDescent="0.2">
      <c r="A18" s="24">
        <v>13</v>
      </c>
      <c r="B18" s="18">
        <v>69</v>
      </c>
      <c r="C18" s="44" t="s">
        <v>11</v>
      </c>
      <c r="D18" s="28" t="s">
        <v>200</v>
      </c>
      <c r="E18" s="35">
        <v>37104</v>
      </c>
      <c r="F18" s="28"/>
      <c r="G18" s="52">
        <v>0.82361111111111107</v>
      </c>
      <c r="H18" s="24">
        <v>14</v>
      </c>
    </row>
    <row r="19" spans="1:9" x14ac:dyDescent="0.2">
      <c r="A19" s="18">
        <v>14</v>
      </c>
      <c r="B19" s="28">
        <v>9</v>
      </c>
      <c r="C19" s="44" t="s">
        <v>110</v>
      </c>
      <c r="D19" s="28" t="s">
        <v>200</v>
      </c>
      <c r="E19" s="39">
        <v>38540</v>
      </c>
      <c r="F19" s="28" t="s">
        <v>8</v>
      </c>
      <c r="G19" s="52">
        <v>0.82777777777777783</v>
      </c>
      <c r="H19" s="24">
        <v>12</v>
      </c>
    </row>
    <row r="20" spans="1:9" x14ac:dyDescent="0.2">
      <c r="A20" s="18">
        <v>15</v>
      </c>
      <c r="B20" s="28">
        <v>6</v>
      </c>
      <c r="C20" s="44" t="s">
        <v>49</v>
      </c>
      <c r="D20" s="28" t="s">
        <v>200</v>
      </c>
      <c r="E20" s="39">
        <v>38401</v>
      </c>
      <c r="F20" s="28" t="s">
        <v>8</v>
      </c>
      <c r="G20" s="52">
        <v>0.84236111111111101</v>
      </c>
      <c r="H20" s="24">
        <v>10</v>
      </c>
    </row>
    <row r="21" spans="1:9" x14ac:dyDescent="0.2">
      <c r="A21" s="18">
        <v>16</v>
      </c>
      <c r="B21" s="28">
        <v>26</v>
      </c>
      <c r="C21" s="44" t="s">
        <v>147</v>
      </c>
      <c r="D21" s="28" t="s">
        <v>200</v>
      </c>
      <c r="E21" s="56">
        <v>39820</v>
      </c>
      <c r="F21" s="18" t="s">
        <v>55</v>
      </c>
      <c r="G21" s="52">
        <v>0.84583333333333333</v>
      </c>
      <c r="H21" s="24">
        <v>9</v>
      </c>
    </row>
    <row r="22" spans="1:9" x14ac:dyDescent="0.2">
      <c r="A22" s="24">
        <v>17</v>
      </c>
      <c r="B22" s="18">
        <v>23</v>
      </c>
      <c r="C22" s="44" t="s">
        <v>54</v>
      </c>
      <c r="D22" s="28" t="s">
        <v>200</v>
      </c>
      <c r="E22" s="39">
        <v>33668</v>
      </c>
      <c r="F22" s="28" t="s">
        <v>55</v>
      </c>
      <c r="G22" s="52">
        <v>0.84652777777777777</v>
      </c>
      <c r="H22" s="24">
        <v>8</v>
      </c>
    </row>
    <row r="23" spans="1:9" x14ac:dyDescent="0.2">
      <c r="A23" s="24">
        <v>18</v>
      </c>
      <c r="B23" s="24">
        <v>71</v>
      </c>
      <c r="C23" s="49" t="s">
        <v>188</v>
      </c>
      <c r="D23" s="28" t="s">
        <v>200</v>
      </c>
      <c r="E23" s="34">
        <v>31810</v>
      </c>
      <c r="F23" s="24"/>
      <c r="G23" s="52">
        <v>0.85138888888888886</v>
      </c>
      <c r="H23" s="24">
        <v>7</v>
      </c>
    </row>
    <row r="24" spans="1:9" x14ac:dyDescent="0.2">
      <c r="A24" s="18">
        <v>19</v>
      </c>
      <c r="B24" s="28">
        <v>25</v>
      </c>
      <c r="C24" s="44" t="s">
        <v>146</v>
      </c>
      <c r="D24" s="28" t="s">
        <v>200</v>
      </c>
      <c r="E24" s="56">
        <v>40873</v>
      </c>
      <c r="F24" s="18" t="s">
        <v>55</v>
      </c>
      <c r="G24" s="52">
        <v>0.86111111111111116</v>
      </c>
      <c r="H24" s="24">
        <v>6</v>
      </c>
    </row>
    <row r="25" spans="1:9" x14ac:dyDescent="0.2">
      <c r="A25" s="24">
        <v>20</v>
      </c>
      <c r="B25" s="18">
        <v>24</v>
      </c>
      <c r="C25" s="44" t="s">
        <v>14</v>
      </c>
      <c r="D25" s="28" t="s">
        <v>200</v>
      </c>
      <c r="E25" s="35">
        <v>31030</v>
      </c>
      <c r="F25" s="28" t="s">
        <v>55</v>
      </c>
      <c r="G25" s="52">
        <v>0.8618055555555556</v>
      </c>
      <c r="H25" s="24">
        <v>5</v>
      </c>
    </row>
    <row r="26" spans="1:9" x14ac:dyDescent="0.2">
      <c r="A26" s="18">
        <v>21</v>
      </c>
      <c r="B26" s="28">
        <v>66</v>
      </c>
      <c r="C26" s="44" t="s">
        <v>183</v>
      </c>
      <c r="D26" s="28" t="s">
        <v>200</v>
      </c>
      <c r="E26" s="56">
        <v>39814</v>
      </c>
      <c r="F26" s="18"/>
      <c r="G26" s="52">
        <v>0.8618055555555556</v>
      </c>
      <c r="H26" s="24">
        <v>5</v>
      </c>
    </row>
    <row r="27" spans="1:9" x14ac:dyDescent="0.2">
      <c r="A27" s="18">
        <v>22</v>
      </c>
      <c r="B27" s="28">
        <v>31</v>
      </c>
      <c r="C27" s="44" t="s">
        <v>142</v>
      </c>
      <c r="D27" s="28" t="s">
        <v>200</v>
      </c>
      <c r="E27" s="35">
        <v>39884</v>
      </c>
      <c r="F27" s="28" t="s">
        <v>2</v>
      </c>
      <c r="G27" s="52">
        <v>0.89513888888888893</v>
      </c>
      <c r="H27" s="24">
        <v>4</v>
      </c>
    </row>
    <row r="28" spans="1:9" x14ac:dyDescent="0.2">
      <c r="A28" s="18">
        <v>23</v>
      </c>
      <c r="B28" s="28">
        <v>13</v>
      </c>
      <c r="C28" s="44" t="s">
        <v>45</v>
      </c>
      <c r="D28" s="28" t="s">
        <v>200</v>
      </c>
      <c r="E28" s="39">
        <v>39393</v>
      </c>
      <c r="F28" s="28" t="s">
        <v>8</v>
      </c>
      <c r="G28" s="52">
        <v>0.9</v>
      </c>
      <c r="H28" s="24">
        <v>4</v>
      </c>
    </row>
    <row r="29" spans="1:9" x14ac:dyDescent="0.2">
      <c r="A29" s="18">
        <v>24</v>
      </c>
      <c r="B29" s="28">
        <v>2</v>
      </c>
      <c r="C29" s="44" t="s">
        <v>44</v>
      </c>
      <c r="D29" s="28" t="s">
        <v>200</v>
      </c>
      <c r="E29" s="39">
        <v>40324</v>
      </c>
      <c r="F29" s="28" t="s">
        <v>8</v>
      </c>
      <c r="G29" s="52">
        <v>0.90069444444444446</v>
      </c>
      <c r="H29" s="24">
        <v>3</v>
      </c>
      <c r="I29" s="4"/>
    </row>
    <row r="30" spans="1:9" x14ac:dyDescent="0.2">
      <c r="A30" s="24">
        <v>25</v>
      </c>
      <c r="B30" s="18">
        <v>46</v>
      </c>
      <c r="C30" s="44" t="s">
        <v>118</v>
      </c>
      <c r="D30" s="28" t="s">
        <v>200</v>
      </c>
      <c r="E30" s="37">
        <v>32297</v>
      </c>
      <c r="F30" s="18" t="s">
        <v>203</v>
      </c>
      <c r="G30" s="52">
        <v>0.91736111111111107</v>
      </c>
      <c r="H30" s="24">
        <v>3</v>
      </c>
    </row>
    <row r="31" spans="1:9" x14ac:dyDescent="0.2">
      <c r="A31" s="18">
        <v>26</v>
      </c>
      <c r="B31" s="28">
        <v>38</v>
      </c>
      <c r="C31" s="44" t="s">
        <v>163</v>
      </c>
      <c r="D31" s="28" t="s">
        <v>200</v>
      </c>
      <c r="E31" s="56">
        <v>39858</v>
      </c>
      <c r="F31" s="18"/>
      <c r="G31" s="52">
        <v>0.92083333333333339</v>
      </c>
      <c r="H31" s="24">
        <v>3</v>
      </c>
    </row>
    <row r="32" spans="1:9" x14ac:dyDescent="0.2">
      <c r="A32" s="18">
        <v>27</v>
      </c>
      <c r="B32" s="28">
        <v>50</v>
      </c>
      <c r="C32" s="55" t="s">
        <v>93</v>
      </c>
      <c r="D32" s="28" t="s">
        <v>200</v>
      </c>
      <c r="E32" s="39">
        <v>38817</v>
      </c>
      <c r="F32" s="18" t="s">
        <v>203</v>
      </c>
      <c r="G32" s="52">
        <v>0.92847222222222225</v>
      </c>
      <c r="H32" s="24">
        <v>2</v>
      </c>
    </row>
    <row r="33" spans="1:8" x14ac:dyDescent="0.2">
      <c r="A33" s="18">
        <v>28</v>
      </c>
      <c r="B33" s="28">
        <v>12</v>
      </c>
      <c r="C33" s="44" t="s">
        <v>41</v>
      </c>
      <c r="D33" s="28" t="s">
        <v>200</v>
      </c>
      <c r="E33" s="39">
        <v>39690</v>
      </c>
      <c r="F33" s="28" t="s">
        <v>8</v>
      </c>
      <c r="G33" s="52">
        <v>0.99375000000000002</v>
      </c>
      <c r="H33" s="24">
        <v>2</v>
      </c>
    </row>
    <row r="34" spans="1:8" x14ac:dyDescent="0.2">
      <c r="A34" s="18">
        <v>29</v>
      </c>
      <c r="B34" s="28">
        <v>44</v>
      </c>
      <c r="C34" s="44" t="s">
        <v>164</v>
      </c>
      <c r="D34" s="28" t="s">
        <v>200</v>
      </c>
      <c r="E34" s="56">
        <v>38047</v>
      </c>
      <c r="F34" s="18"/>
      <c r="G34" s="52">
        <v>1.0715277777777776</v>
      </c>
      <c r="H34" s="24">
        <v>2</v>
      </c>
    </row>
    <row r="35" spans="1:8" x14ac:dyDescent="0.2">
      <c r="A35" s="18">
        <v>30</v>
      </c>
      <c r="B35" s="28">
        <v>59</v>
      </c>
      <c r="C35" s="55" t="s">
        <v>88</v>
      </c>
      <c r="D35" s="28" t="s">
        <v>200</v>
      </c>
      <c r="E35" s="39">
        <v>39914</v>
      </c>
      <c r="F35" s="18" t="s">
        <v>203</v>
      </c>
      <c r="G35" s="52">
        <v>1.1208333333333333</v>
      </c>
      <c r="H35" s="24">
        <v>1</v>
      </c>
    </row>
    <row r="36" spans="1:8" x14ac:dyDescent="0.2">
      <c r="A36" s="24">
        <v>32</v>
      </c>
      <c r="B36" s="18">
        <v>60</v>
      </c>
      <c r="C36" s="44" t="s">
        <v>120</v>
      </c>
      <c r="D36" s="28" t="s">
        <v>200</v>
      </c>
      <c r="E36" s="37">
        <v>30897</v>
      </c>
      <c r="F36" s="18" t="s">
        <v>203</v>
      </c>
      <c r="G36" s="52">
        <v>1.0805555555555555</v>
      </c>
      <c r="H36" s="24">
        <v>1</v>
      </c>
    </row>
    <row r="37" spans="1:8" x14ac:dyDescent="0.2">
      <c r="A37" s="24">
        <v>33</v>
      </c>
      <c r="B37" s="18">
        <v>68</v>
      </c>
      <c r="C37" s="44" t="s">
        <v>108</v>
      </c>
      <c r="D37" s="28" t="s">
        <v>200</v>
      </c>
      <c r="E37" s="56">
        <v>36526</v>
      </c>
      <c r="F37" s="28" t="s">
        <v>8</v>
      </c>
      <c r="G37" s="52">
        <v>1.2222222222222221</v>
      </c>
      <c r="H37" s="24">
        <v>1</v>
      </c>
    </row>
    <row r="38" spans="1:8" x14ac:dyDescent="0.2">
      <c r="A38" s="18">
        <v>31</v>
      </c>
      <c r="B38" s="28">
        <v>40</v>
      </c>
      <c r="C38" s="55" t="s">
        <v>82</v>
      </c>
      <c r="D38" s="28" t="s">
        <v>200</v>
      </c>
      <c r="E38" s="39">
        <v>40063</v>
      </c>
      <c r="F38" s="18" t="s">
        <v>203</v>
      </c>
      <c r="G38" s="52">
        <v>1.2895833333333333</v>
      </c>
      <c r="H38" s="24">
        <v>1</v>
      </c>
    </row>
  </sheetData>
  <autoFilter ref="A5:H38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workbookViewId="0">
      <selection activeCell="A5" sqref="A5:G5"/>
    </sheetView>
  </sheetViews>
  <sheetFormatPr defaultRowHeight="12.75" x14ac:dyDescent="0.2"/>
  <cols>
    <col min="1" max="1" width="9.28515625" customWidth="1"/>
    <col min="2" max="2" width="11" customWidth="1"/>
    <col min="3" max="3" width="37.28515625" bestFit="1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234</v>
      </c>
      <c r="G4" s="2" t="s">
        <v>231</v>
      </c>
    </row>
    <row r="5" spans="1:7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</row>
    <row r="6" spans="1:7" x14ac:dyDescent="0.2">
      <c r="A6" s="7">
        <v>1</v>
      </c>
      <c r="B6" s="5">
        <v>28</v>
      </c>
      <c r="C6" s="40" t="s">
        <v>204</v>
      </c>
      <c r="D6" s="5" t="s">
        <v>201</v>
      </c>
      <c r="E6" s="32">
        <v>38207</v>
      </c>
      <c r="F6" s="8" t="s">
        <v>26</v>
      </c>
      <c r="G6" s="41">
        <v>0.67083333333333339</v>
      </c>
    </row>
    <row r="7" spans="1:7" x14ac:dyDescent="0.2">
      <c r="A7" s="7">
        <v>2</v>
      </c>
      <c r="B7" s="5">
        <v>7</v>
      </c>
      <c r="C7" s="40" t="s">
        <v>42</v>
      </c>
      <c r="D7" s="5" t="s">
        <v>201</v>
      </c>
      <c r="E7" s="42">
        <v>38631</v>
      </c>
      <c r="F7" s="5" t="s">
        <v>8</v>
      </c>
      <c r="G7" s="43">
        <v>0.77916666666666667</v>
      </c>
    </row>
    <row r="8" spans="1:7" x14ac:dyDescent="0.2">
      <c r="A8" s="7">
        <v>3</v>
      </c>
      <c r="B8" s="5">
        <v>3</v>
      </c>
      <c r="C8" s="40" t="s">
        <v>47</v>
      </c>
      <c r="D8" s="5" t="s">
        <v>201</v>
      </c>
      <c r="E8" s="42">
        <v>39909</v>
      </c>
      <c r="F8" s="5" t="s">
        <v>8</v>
      </c>
      <c r="G8" s="43">
        <v>0.82847222222222217</v>
      </c>
    </row>
    <row r="9" spans="1:7" x14ac:dyDescent="0.2">
      <c r="A9" s="49">
        <v>4</v>
      </c>
      <c r="B9" s="28">
        <v>15</v>
      </c>
      <c r="C9" s="44" t="s">
        <v>50</v>
      </c>
      <c r="D9" s="28" t="s">
        <v>201</v>
      </c>
      <c r="E9" s="39">
        <v>40576</v>
      </c>
      <c r="F9" s="28" t="s">
        <v>8</v>
      </c>
      <c r="G9" s="45">
        <v>0.84375</v>
      </c>
    </row>
    <row r="10" spans="1:7" x14ac:dyDescent="0.2">
      <c r="A10" s="49">
        <v>5</v>
      </c>
      <c r="B10" s="28">
        <v>65</v>
      </c>
      <c r="C10" s="44" t="s">
        <v>182</v>
      </c>
      <c r="D10" s="28" t="s">
        <v>201</v>
      </c>
      <c r="E10" s="56">
        <v>39430</v>
      </c>
      <c r="F10" s="18"/>
      <c r="G10" s="47">
        <v>0.91875000000000007</v>
      </c>
    </row>
    <row r="11" spans="1:7" x14ac:dyDescent="0.2">
      <c r="A11" s="49">
        <v>6</v>
      </c>
      <c r="B11" s="28">
        <v>4</v>
      </c>
      <c r="C11" s="44" t="s">
        <v>43</v>
      </c>
      <c r="D11" s="28" t="s">
        <v>201</v>
      </c>
      <c r="E11" s="39">
        <v>38362</v>
      </c>
      <c r="F11" s="28" t="s">
        <v>8</v>
      </c>
      <c r="G11" s="51" t="s">
        <v>230</v>
      </c>
    </row>
    <row r="12" spans="1:7" x14ac:dyDescent="0.2">
      <c r="A12" s="49">
        <v>7</v>
      </c>
      <c r="B12" s="28">
        <v>11</v>
      </c>
      <c r="C12" s="44" t="s">
        <v>40</v>
      </c>
      <c r="D12" s="28" t="s">
        <v>201</v>
      </c>
      <c r="E12" s="39">
        <v>37989</v>
      </c>
      <c r="F12" s="28" t="s">
        <v>8</v>
      </c>
      <c r="G12" s="53">
        <v>1.0451388888888888</v>
      </c>
    </row>
    <row r="13" spans="1:7" x14ac:dyDescent="0.2">
      <c r="A13" s="49">
        <v>8</v>
      </c>
      <c r="B13" s="28">
        <v>30</v>
      </c>
      <c r="C13" s="44" t="s">
        <v>159</v>
      </c>
      <c r="D13" s="28" t="s">
        <v>201</v>
      </c>
      <c r="E13" s="56">
        <v>40174</v>
      </c>
      <c r="F13" s="18" t="s">
        <v>26</v>
      </c>
      <c r="G13" s="52">
        <v>1.0604166666666666</v>
      </c>
    </row>
    <row r="14" spans="1:7" x14ac:dyDescent="0.2">
      <c r="A14" s="49">
        <v>9</v>
      </c>
      <c r="B14" s="28">
        <v>51</v>
      </c>
      <c r="C14" s="55" t="s">
        <v>94</v>
      </c>
      <c r="D14" s="28" t="s">
        <v>201</v>
      </c>
      <c r="E14" s="39">
        <v>39270</v>
      </c>
      <c r="F14" s="18" t="s">
        <v>203</v>
      </c>
      <c r="G14" s="52">
        <v>1.0715277777777776</v>
      </c>
    </row>
    <row r="15" spans="1:7" x14ac:dyDescent="0.2">
      <c r="A15" s="49">
        <v>10</v>
      </c>
      <c r="B15" s="28">
        <v>35</v>
      </c>
      <c r="C15" s="55" t="s">
        <v>78</v>
      </c>
      <c r="D15" s="28" t="s">
        <v>201</v>
      </c>
      <c r="E15" s="39">
        <v>38037</v>
      </c>
      <c r="F15" s="18" t="s">
        <v>203</v>
      </c>
      <c r="G15" s="52">
        <v>1.2131944444444445</v>
      </c>
    </row>
    <row r="16" spans="1:7" x14ac:dyDescent="0.2">
      <c r="A16" s="49">
        <v>11</v>
      </c>
      <c r="B16" s="28">
        <v>33</v>
      </c>
      <c r="C16" s="55" t="s">
        <v>71</v>
      </c>
      <c r="D16" s="28" t="s">
        <v>201</v>
      </c>
      <c r="E16" s="39">
        <v>40466</v>
      </c>
      <c r="F16" s="18" t="s">
        <v>203</v>
      </c>
      <c r="G16" s="52">
        <v>1.2173611111111111</v>
      </c>
    </row>
  </sheetData>
  <autoFilter ref="A5:G5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I7" sqref="I7"/>
    </sheetView>
  </sheetViews>
  <sheetFormatPr defaultRowHeight="12.75" x14ac:dyDescent="0.2"/>
  <cols>
    <col min="3" max="3" width="33.42578125" bestFit="1" customWidth="1"/>
    <col min="4" max="4" width="8.28515625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7" x14ac:dyDescent="0.2">
      <c r="D1" s="1" t="s">
        <v>225</v>
      </c>
      <c r="E1" s="2"/>
    </row>
    <row r="2" spans="1:7" x14ac:dyDescent="0.2">
      <c r="E2" s="1" t="s">
        <v>223</v>
      </c>
    </row>
    <row r="3" spans="1:7" x14ac:dyDescent="0.2">
      <c r="E3" s="1"/>
    </row>
    <row r="4" spans="1:7" x14ac:dyDescent="0.2">
      <c r="A4" s="3" t="s">
        <v>226</v>
      </c>
      <c r="D4" s="2" t="s">
        <v>235</v>
      </c>
      <c r="G4" s="2" t="s">
        <v>231</v>
      </c>
    </row>
    <row r="5" spans="1:7" ht="38.2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</row>
    <row r="6" spans="1:7" x14ac:dyDescent="0.2">
      <c r="A6" s="8">
        <v>1</v>
      </c>
      <c r="B6" s="5">
        <v>16</v>
      </c>
      <c r="C6" s="40" t="s">
        <v>63</v>
      </c>
      <c r="D6" s="5" t="s">
        <v>200</v>
      </c>
      <c r="E6" s="32">
        <v>38766</v>
      </c>
      <c r="F6" s="8" t="s">
        <v>8</v>
      </c>
      <c r="G6" s="57">
        <v>0.59791666666666665</v>
      </c>
    </row>
    <row r="7" spans="1:7" x14ac:dyDescent="0.2">
      <c r="A7" s="8">
        <v>2</v>
      </c>
      <c r="B7" s="5">
        <v>14</v>
      </c>
      <c r="C7" s="40" t="s">
        <v>10</v>
      </c>
      <c r="D7" s="5" t="s">
        <v>200</v>
      </c>
      <c r="E7" s="30">
        <v>39312</v>
      </c>
      <c r="F7" s="5" t="s">
        <v>8</v>
      </c>
      <c r="G7" s="57">
        <v>0.67013888888888884</v>
      </c>
    </row>
    <row r="8" spans="1:7" x14ac:dyDescent="0.2">
      <c r="A8" s="8">
        <v>3</v>
      </c>
      <c r="B8" s="5">
        <v>8</v>
      </c>
      <c r="C8" s="40" t="s">
        <v>39</v>
      </c>
      <c r="D8" s="5" t="s">
        <v>200</v>
      </c>
      <c r="E8" s="42">
        <v>39094</v>
      </c>
      <c r="F8" s="5" t="s">
        <v>8</v>
      </c>
      <c r="G8" s="57">
        <v>0.6791666666666667</v>
      </c>
    </row>
    <row r="9" spans="1:7" x14ac:dyDescent="0.2">
      <c r="A9" s="18">
        <v>4</v>
      </c>
      <c r="B9" s="28">
        <v>5</v>
      </c>
      <c r="C9" s="44" t="s">
        <v>196</v>
      </c>
      <c r="D9" s="28" t="s">
        <v>200</v>
      </c>
      <c r="E9" s="35">
        <v>39810</v>
      </c>
      <c r="F9" s="28" t="s">
        <v>8</v>
      </c>
      <c r="G9" s="52">
        <v>0.72291666666666676</v>
      </c>
    </row>
    <row r="10" spans="1:7" x14ac:dyDescent="0.2">
      <c r="A10" s="18">
        <v>5</v>
      </c>
      <c r="B10" s="28">
        <v>52</v>
      </c>
      <c r="C10" s="55" t="s">
        <v>87</v>
      </c>
      <c r="D10" s="28" t="s">
        <v>200</v>
      </c>
      <c r="E10" s="39">
        <v>39226</v>
      </c>
      <c r="F10" s="18" t="s">
        <v>203</v>
      </c>
      <c r="G10" s="52">
        <v>0.72291666666666676</v>
      </c>
    </row>
    <row r="11" spans="1:7" x14ac:dyDescent="0.2">
      <c r="A11" s="18">
        <v>6</v>
      </c>
      <c r="B11" s="28">
        <v>10</v>
      </c>
      <c r="C11" s="44" t="s">
        <v>48</v>
      </c>
      <c r="D11" s="28" t="s">
        <v>200</v>
      </c>
      <c r="E11" s="39">
        <v>39932</v>
      </c>
      <c r="F11" s="28" t="s">
        <v>8</v>
      </c>
      <c r="G11" s="52">
        <v>0.72986111111111107</v>
      </c>
    </row>
    <row r="12" spans="1:7" x14ac:dyDescent="0.2">
      <c r="A12" s="18">
        <v>7</v>
      </c>
      <c r="B12" s="28">
        <v>17</v>
      </c>
      <c r="C12" s="44" t="s">
        <v>140</v>
      </c>
      <c r="D12" s="28" t="s">
        <v>200</v>
      </c>
      <c r="E12" s="56">
        <v>38144</v>
      </c>
      <c r="F12" s="28" t="s">
        <v>8</v>
      </c>
      <c r="G12" s="52">
        <v>0.7319444444444444</v>
      </c>
    </row>
    <row r="13" spans="1:7" x14ac:dyDescent="0.2">
      <c r="A13" s="18">
        <v>8</v>
      </c>
      <c r="B13" s="28">
        <v>1</v>
      </c>
      <c r="C13" s="44" t="s">
        <v>46</v>
      </c>
      <c r="D13" s="28" t="s">
        <v>200</v>
      </c>
      <c r="E13" s="48">
        <v>40863</v>
      </c>
      <c r="F13" s="28" t="s">
        <v>8</v>
      </c>
      <c r="G13" s="52">
        <v>0.77916666666666667</v>
      </c>
    </row>
    <row r="14" spans="1:7" x14ac:dyDescent="0.2">
      <c r="A14" s="18">
        <v>9</v>
      </c>
      <c r="B14" s="28">
        <v>36</v>
      </c>
      <c r="C14" s="55" t="s">
        <v>162</v>
      </c>
      <c r="D14" s="28" t="s">
        <v>200</v>
      </c>
      <c r="E14" s="39">
        <v>39710</v>
      </c>
      <c r="F14" s="18" t="s">
        <v>203</v>
      </c>
      <c r="G14" s="52">
        <v>0.8125</v>
      </c>
    </row>
    <row r="15" spans="1:7" x14ac:dyDescent="0.2">
      <c r="A15" s="18">
        <v>10</v>
      </c>
      <c r="B15" s="28">
        <v>18</v>
      </c>
      <c r="C15" s="44" t="s">
        <v>141</v>
      </c>
      <c r="D15" s="28" t="s">
        <v>200</v>
      </c>
      <c r="E15" s="56">
        <v>38295</v>
      </c>
      <c r="F15" s="28" t="s">
        <v>8</v>
      </c>
      <c r="G15" s="52">
        <v>0.8208333333333333</v>
      </c>
    </row>
    <row r="16" spans="1:7" x14ac:dyDescent="0.2">
      <c r="A16" s="18">
        <v>11</v>
      </c>
      <c r="B16" s="28">
        <v>9</v>
      </c>
      <c r="C16" s="44" t="s">
        <v>110</v>
      </c>
      <c r="D16" s="28" t="s">
        <v>200</v>
      </c>
      <c r="E16" s="39">
        <v>38540</v>
      </c>
      <c r="F16" s="28" t="s">
        <v>8</v>
      </c>
      <c r="G16" s="52">
        <v>0.82777777777777783</v>
      </c>
    </row>
    <row r="17" spans="1:7" x14ac:dyDescent="0.2">
      <c r="A17" s="18">
        <v>12</v>
      </c>
      <c r="B17" s="28">
        <v>6</v>
      </c>
      <c r="C17" s="44" t="s">
        <v>49</v>
      </c>
      <c r="D17" s="28" t="s">
        <v>200</v>
      </c>
      <c r="E17" s="39">
        <v>38401</v>
      </c>
      <c r="F17" s="28" t="s">
        <v>8</v>
      </c>
      <c r="G17" s="52">
        <v>0.84236111111111101</v>
      </c>
    </row>
    <row r="18" spans="1:7" x14ac:dyDescent="0.2">
      <c r="A18" s="18">
        <v>13</v>
      </c>
      <c r="B18" s="28">
        <v>26</v>
      </c>
      <c r="C18" s="44" t="s">
        <v>147</v>
      </c>
      <c r="D18" s="28" t="s">
        <v>200</v>
      </c>
      <c r="E18" s="56">
        <v>39820</v>
      </c>
      <c r="F18" s="18" t="s">
        <v>55</v>
      </c>
      <c r="G18" s="52">
        <v>0.84583333333333333</v>
      </c>
    </row>
    <row r="19" spans="1:7" x14ac:dyDescent="0.2">
      <c r="A19" s="18">
        <v>14</v>
      </c>
      <c r="B19" s="28">
        <v>25</v>
      </c>
      <c r="C19" s="44" t="s">
        <v>146</v>
      </c>
      <c r="D19" s="28" t="s">
        <v>200</v>
      </c>
      <c r="E19" s="56">
        <v>40873</v>
      </c>
      <c r="F19" s="18" t="s">
        <v>55</v>
      </c>
      <c r="G19" s="52">
        <v>0.86111111111111116</v>
      </c>
    </row>
    <row r="20" spans="1:7" x14ac:dyDescent="0.2">
      <c r="A20" s="18">
        <v>15</v>
      </c>
      <c r="B20" s="28">
        <v>66</v>
      </c>
      <c r="C20" s="44" t="s">
        <v>183</v>
      </c>
      <c r="D20" s="28" t="s">
        <v>200</v>
      </c>
      <c r="E20" s="56">
        <v>39814</v>
      </c>
      <c r="F20" s="18"/>
      <c r="G20" s="52">
        <v>0.8618055555555556</v>
      </c>
    </row>
    <row r="21" spans="1:7" x14ac:dyDescent="0.2">
      <c r="A21" s="18">
        <v>16</v>
      </c>
      <c r="B21" s="28">
        <v>31</v>
      </c>
      <c r="C21" s="44" t="s">
        <v>142</v>
      </c>
      <c r="D21" s="28" t="s">
        <v>200</v>
      </c>
      <c r="E21" s="35">
        <v>39884</v>
      </c>
      <c r="F21" s="28" t="s">
        <v>2</v>
      </c>
      <c r="G21" s="52">
        <v>0.89513888888888893</v>
      </c>
    </row>
    <row r="22" spans="1:7" x14ac:dyDescent="0.2">
      <c r="A22" s="18">
        <v>17</v>
      </c>
      <c r="B22" s="28">
        <v>13</v>
      </c>
      <c r="C22" s="44" t="s">
        <v>45</v>
      </c>
      <c r="D22" s="28" t="s">
        <v>200</v>
      </c>
      <c r="E22" s="39">
        <v>39393</v>
      </c>
      <c r="F22" s="28" t="s">
        <v>8</v>
      </c>
      <c r="G22" s="52">
        <v>0.9</v>
      </c>
    </row>
    <row r="23" spans="1:7" x14ac:dyDescent="0.2">
      <c r="A23" s="18">
        <v>18</v>
      </c>
      <c r="B23" s="28">
        <v>2</v>
      </c>
      <c r="C23" s="44" t="s">
        <v>44</v>
      </c>
      <c r="D23" s="28" t="s">
        <v>200</v>
      </c>
      <c r="E23" s="39">
        <v>40324</v>
      </c>
      <c r="F23" s="28" t="s">
        <v>8</v>
      </c>
      <c r="G23" s="52">
        <v>0.90069444444444446</v>
      </c>
    </row>
    <row r="24" spans="1:7" x14ac:dyDescent="0.2">
      <c r="A24" s="18">
        <v>19</v>
      </c>
      <c r="B24" s="28">
        <v>38</v>
      </c>
      <c r="C24" s="44" t="s">
        <v>163</v>
      </c>
      <c r="D24" s="28" t="s">
        <v>200</v>
      </c>
      <c r="E24" s="56">
        <v>39858</v>
      </c>
      <c r="F24" s="18"/>
      <c r="G24" s="52">
        <v>0.92083333333333339</v>
      </c>
    </row>
    <row r="25" spans="1:7" x14ac:dyDescent="0.2">
      <c r="A25" s="18">
        <v>20</v>
      </c>
      <c r="B25" s="28">
        <v>50</v>
      </c>
      <c r="C25" s="55" t="s">
        <v>93</v>
      </c>
      <c r="D25" s="28" t="s">
        <v>200</v>
      </c>
      <c r="E25" s="39">
        <v>38817</v>
      </c>
      <c r="F25" s="18" t="s">
        <v>203</v>
      </c>
      <c r="G25" s="52">
        <v>0.92847222222222225</v>
      </c>
    </row>
    <row r="26" spans="1:7" x14ac:dyDescent="0.2">
      <c r="A26" s="18">
        <v>21</v>
      </c>
      <c r="B26" s="28">
        <v>12</v>
      </c>
      <c r="C26" s="44" t="s">
        <v>41</v>
      </c>
      <c r="D26" s="28" t="s">
        <v>200</v>
      </c>
      <c r="E26" s="39">
        <v>39690</v>
      </c>
      <c r="F26" s="28" t="s">
        <v>8</v>
      </c>
      <c r="G26" s="52">
        <v>0.99375000000000002</v>
      </c>
    </row>
    <row r="27" spans="1:7" x14ac:dyDescent="0.2">
      <c r="A27" s="18">
        <v>22</v>
      </c>
      <c r="B27" s="28">
        <v>44</v>
      </c>
      <c r="C27" s="44" t="s">
        <v>164</v>
      </c>
      <c r="D27" s="28" t="s">
        <v>200</v>
      </c>
      <c r="E27" s="56">
        <v>38047</v>
      </c>
      <c r="F27" s="18"/>
      <c r="G27" s="52">
        <v>1.0715277777777776</v>
      </c>
    </row>
    <row r="28" spans="1:7" x14ac:dyDescent="0.2">
      <c r="A28" s="18">
        <v>23</v>
      </c>
      <c r="B28" s="28">
        <v>59</v>
      </c>
      <c r="C28" s="55" t="s">
        <v>88</v>
      </c>
      <c r="D28" s="28" t="s">
        <v>200</v>
      </c>
      <c r="E28" s="39">
        <v>39914</v>
      </c>
      <c r="F28" s="18" t="s">
        <v>203</v>
      </c>
      <c r="G28" s="52">
        <v>1.1208333333333333</v>
      </c>
    </row>
    <row r="29" spans="1:7" x14ac:dyDescent="0.2">
      <c r="A29" s="18">
        <v>24</v>
      </c>
      <c r="B29" s="28">
        <v>40</v>
      </c>
      <c r="C29" s="55" t="s">
        <v>82</v>
      </c>
      <c r="D29" s="28" t="s">
        <v>200</v>
      </c>
      <c r="E29" s="39">
        <v>40063</v>
      </c>
      <c r="F29" s="18" t="s">
        <v>203</v>
      </c>
      <c r="G29" s="52">
        <v>1.2895833333333333</v>
      </c>
    </row>
  </sheetData>
  <autoFilter ref="A5:G5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F20" sqref="F20"/>
    </sheetView>
  </sheetViews>
  <sheetFormatPr defaultRowHeight="12.75" x14ac:dyDescent="0.2"/>
  <cols>
    <col min="2" max="2" width="11.42578125" customWidth="1"/>
    <col min="3" max="3" width="36.5703125" bestFit="1" customWidth="1"/>
    <col min="5" max="5" width="17.28515625" bestFit="1" customWidth="1"/>
    <col min="6" max="6" width="20.42578125" bestFit="1" customWidth="1"/>
    <col min="7" max="7" width="12.285156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236</v>
      </c>
      <c r="G4" s="2" t="s">
        <v>231</v>
      </c>
    </row>
    <row r="5" spans="1:8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  <c r="H5" s="5" t="s">
        <v>247</v>
      </c>
    </row>
    <row r="6" spans="1:8" x14ac:dyDescent="0.2">
      <c r="A6" s="8">
        <v>1</v>
      </c>
      <c r="B6" s="8">
        <v>103</v>
      </c>
      <c r="C6" s="40" t="s">
        <v>37</v>
      </c>
      <c r="D6" s="5" t="s">
        <v>201</v>
      </c>
      <c r="E6" s="42">
        <v>35267</v>
      </c>
      <c r="F6" s="5" t="s">
        <v>8</v>
      </c>
      <c r="G6" s="59">
        <v>1.4152777777777779</v>
      </c>
      <c r="H6" s="8">
        <v>60</v>
      </c>
    </row>
    <row r="7" spans="1:8" x14ac:dyDescent="0.2">
      <c r="A7" s="8">
        <v>2</v>
      </c>
      <c r="B7" s="8">
        <v>104</v>
      </c>
      <c r="C7" s="40" t="s">
        <v>34</v>
      </c>
      <c r="D7" s="5" t="s">
        <v>201</v>
      </c>
      <c r="E7" s="42">
        <v>28097</v>
      </c>
      <c r="F7" s="5" t="s">
        <v>8</v>
      </c>
      <c r="G7" s="59">
        <v>1.48125</v>
      </c>
      <c r="H7" s="8">
        <v>50</v>
      </c>
    </row>
    <row r="8" spans="1:8" x14ac:dyDescent="0.2">
      <c r="A8" s="8">
        <v>3</v>
      </c>
      <c r="B8" s="8">
        <v>130</v>
      </c>
      <c r="C8" s="40" t="s">
        <v>59</v>
      </c>
      <c r="D8" s="5" t="s">
        <v>201</v>
      </c>
      <c r="E8" s="42">
        <v>36609</v>
      </c>
      <c r="F8" s="5" t="s">
        <v>213</v>
      </c>
      <c r="G8" s="59">
        <v>1.4965277777777777</v>
      </c>
      <c r="H8" s="8">
        <v>42</v>
      </c>
    </row>
    <row r="9" spans="1:8" x14ac:dyDescent="0.2">
      <c r="A9" s="33">
        <v>4</v>
      </c>
      <c r="B9" s="18">
        <v>121</v>
      </c>
      <c r="C9" s="49" t="s">
        <v>160</v>
      </c>
      <c r="D9" s="28" t="s">
        <v>201</v>
      </c>
      <c r="E9" s="56">
        <v>38217</v>
      </c>
      <c r="F9" s="18" t="s">
        <v>26</v>
      </c>
      <c r="G9" s="52">
        <v>1.5097222222222222</v>
      </c>
      <c r="H9" s="24">
        <v>38</v>
      </c>
    </row>
    <row r="10" spans="1:8" x14ac:dyDescent="0.2">
      <c r="A10" s="33">
        <v>5</v>
      </c>
      <c r="B10" s="18">
        <v>117</v>
      </c>
      <c r="C10" s="44" t="s">
        <v>13</v>
      </c>
      <c r="D10" s="28" t="s">
        <v>201</v>
      </c>
      <c r="E10" s="35">
        <v>21418</v>
      </c>
      <c r="F10" s="28"/>
      <c r="G10" s="53">
        <v>1.5777777777777777</v>
      </c>
      <c r="H10" s="24">
        <v>36</v>
      </c>
    </row>
    <row r="11" spans="1:8" x14ac:dyDescent="0.2">
      <c r="A11" s="33">
        <v>6</v>
      </c>
      <c r="B11" s="18">
        <v>100</v>
      </c>
      <c r="C11" s="44" t="s">
        <v>35</v>
      </c>
      <c r="D11" s="28" t="s">
        <v>201</v>
      </c>
      <c r="E11" s="39">
        <v>32517</v>
      </c>
      <c r="F11" s="28" t="s">
        <v>8</v>
      </c>
      <c r="G11" s="53">
        <v>1.7166666666666668</v>
      </c>
      <c r="H11" s="24">
        <v>34</v>
      </c>
    </row>
    <row r="12" spans="1:8" ht="14.25" x14ac:dyDescent="0.2">
      <c r="A12" s="33">
        <v>7</v>
      </c>
      <c r="B12" s="18">
        <v>110</v>
      </c>
      <c r="C12" s="72" t="s">
        <v>112</v>
      </c>
      <c r="D12" s="28" t="s">
        <v>201</v>
      </c>
      <c r="E12" s="73">
        <v>31353</v>
      </c>
      <c r="F12" s="18" t="s">
        <v>144</v>
      </c>
      <c r="G12" s="52">
        <v>1.71875</v>
      </c>
      <c r="H12" s="24">
        <v>32</v>
      </c>
    </row>
    <row r="13" spans="1:8" ht="14.25" x14ac:dyDescent="0.2">
      <c r="A13" s="33">
        <v>8</v>
      </c>
      <c r="B13" s="18">
        <v>109</v>
      </c>
      <c r="C13" s="72" t="s">
        <v>111</v>
      </c>
      <c r="D13" s="28" t="s">
        <v>201</v>
      </c>
      <c r="E13" s="73">
        <v>30039</v>
      </c>
      <c r="F13" s="18" t="s">
        <v>144</v>
      </c>
      <c r="G13" s="52">
        <v>1.8090277777777777</v>
      </c>
      <c r="H13" s="24">
        <v>30</v>
      </c>
    </row>
    <row r="14" spans="1:8" x14ac:dyDescent="0.2">
      <c r="A14" s="33">
        <v>9</v>
      </c>
      <c r="B14" s="18">
        <v>133</v>
      </c>
      <c r="C14" s="44" t="s">
        <v>101</v>
      </c>
      <c r="D14" s="28" t="s">
        <v>201</v>
      </c>
      <c r="E14" s="39">
        <v>32902</v>
      </c>
      <c r="F14" s="18"/>
      <c r="G14" s="52">
        <v>1.9333333333333333</v>
      </c>
      <c r="H14" s="24">
        <v>28</v>
      </c>
    </row>
    <row r="15" spans="1:8" x14ac:dyDescent="0.2">
      <c r="A15" s="33">
        <v>10</v>
      </c>
      <c r="B15" s="18">
        <v>123</v>
      </c>
      <c r="C15" s="44" t="s">
        <v>205</v>
      </c>
      <c r="D15" s="28" t="s">
        <v>201</v>
      </c>
      <c r="E15" s="35">
        <v>33508</v>
      </c>
      <c r="F15" s="28"/>
      <c r="G15" s="53">
        <v>2.3006944444444444</v>
      </c>
      <c r="H15" s="24">
        <v>26</v>
      </c>
    </row>
    <row r="16" spans="1:8" x14ac:dyDescent="0.2">
      <c r="A16" s="33">
        <v>11</v>
      </c>
      <c r="B16" s="18">
        <v>131</v>
      </c>
      <c r="C16" s="44" t="s">
        <v>117</v>
      </c>
      <c r="D16" s="28" t="s">
        <v>201</v>
      </c>
      <c r="E16" s="56">
        <v>23158</v>
      </c>
      <c r="F16" s="18"/>
      <c r="G16" s="60">
        <v>4.3321759259259261E-2</v>
      </c>
      <c r="H16" s="24">
        <v>24</v>
      </c>
    </row>
    <row r="17" spans="1:8" x14ac:dyDescent="0.2">
      <c r="A17" s="33">
        <v>12</v>
      </c>
      <c r="B17" s="18">
        <v>128</v>
      </c>
      <c r="C17" s="44" t="s">
        <v>115</v>
      </c>
      <c r="D17" s="28" t="s">
        <v>201</v>
      </c>
      <c r="E17" s="56">
        <v>33535</v>
      </c>
      <c r="F17" s="18"/>
      <c r="G17" s="60">
        <v>5.1331018518518519E-2</v>
      </c>
      <c r="H17" s="24">
        <v>22</v>
      </c>
    </row>
  </sheetData>
  <autoFilter ref="A5:H5"/>
  <sortState ref="A6:H17">
    <sortCondition ref="G6:G17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workbookViewId="0">
      <selection activeCell="H5" sqref="A5:H5"/>
    </sheetView>
  </sheetViews>
  <sheetFormatPr defaultRowHeight="12.75" x14ac:dyDescent="0.2"/>
  <cols>
    <col min="2" max="2" width="11.28515625" customWidth="1"/>
    <col min="3" max="3" width="33.42578125" bestFit="1" customWidth="1"/>
    <col min="5" max="5" width="17.28515625" bestFit="1" customWidth="1"/>
    <col min="6" max="6" width="18.85546875" bestFit="1" customWidth="1"/>
    <col min="7" max="7" width="12.28515625" bestFit="1" customWidth="1"/>
  </cols>
  <sheetData>
    <row r="1" spans="1:8" x14ac:dyDescent="0.2">
      <c r="D1" s="1" t="s">
        <v>225</v>
      </c>
      <c r="E1" s="2"/>
    </row>
    <row r="2" spans="1:8" x14ac:dyDescent="0.2">
      <c r="E2" s="1" t="s">
        <v>223</v>
      </c>
    </row>
    <row r="3" spans="1:8" x14ac:dyDescent="0.2">
      <c r="E3" s="1"/>
    </row>
    <row r="4" spans="1:8" x14ac:dyDescent="0.2">
      <c r="A4" s="3" t="s">
        <v>226</v>
      </c>
      <c r="D4" s="2" t="s">
        <v>238</v>
      </c>
      <c r="G4" s="2" t="s">
        <v>231</v>
      </c>
    </row>
    <row r="5" spans="1:8" ht="25.5" x14ac:dyDescent="0.2">
      <c r="A5" s="5" t="s">
        <v>193</v>
      </c>
      <c r="B5" s="6" t="s">
        <v>127</v>
      </c>
      <c r="C5" s="5" t="s">
        <v>126</v>
      </c>
      <c r="D5" s="5" t="s">
        <v>199</v>
      </c>
      <c r="E5" s="5" t="s">
        <v>129</v>
      </c>
      <c r="F5" s="5" t="s">
        <v>0</v>
      </c>
      <c r="G5" s="5" t="s">
        <v>128</v>
      </c>
      <c r="H5" s="5" t="s">
        <v>247</v>
      </c>
    </row>
    <row r="6" spans="1:8" x14ac:dyDescent="0.2">
      <c r="A6" s="8">
        <v>1</v>
      </c>
      <c r="B6" s="8">
        <v>129</v>
      </c>
      <c r="C6" s="14" t="s">
        <v>58</v>
      </c>
      <c r="D6" s="5" t="s">
        <v>200</v>
      </c>
      <c r="E6" s="42">
        <v>35649</v>
      </c>
      <c r="F6" s="5" t="s">
        <v>213</v>
      </c>
      <c r="G6" s="59">
        <v>1.0888888888888888</v>
      </c>
      <c r="H6" s="8">
        <v>60</v>
      </c>
    </row>
    <row r="7" spans="1:8" x14ac:dyDescent="0.2">
      <c r="A7" s="8">
        <v>2</v>
      </c>
      <c r="B7" s="8">
        <v>181</v>
      </c>
      <c r="C7" s="9" t="s">
        <v>189</v>
      </c>
      <c r="D7" s="5" t="s">
        <v>200</v>
      </c>
      <c r="E7" s="32">
        <v>32378</v>
      </c>
      <c r="F7" s="8"/>
      <c r="G7" s="57">
        <v>1.1354166666666667</v>
      </c>
      <c r="H7" s="8">
        <v>50</v>
      </c>
    </row>
    <row r="8" spans="1:8" ht="15" x14ac:dyDescent="0.25">
      <c r="A8" s="8">
        <v>3</v>
      </c>
      <c r="B8" s="8">
        <v>118</v>
      </c>
      <c r="C8" s="61" t="s">
        <v>237</v>
      </c>
      <c r="D8" s="5" t="s">
        <v>200</v>
      </c>
      <c r="E8" s="62">
        <v>31696</v>
      </c>
      <c r="F8" s="8" t="s">
        <v>153</v>
      </c>
      <c r="G8" s="57">
        <v>1.1590277777777778</v>
      </c>
      <c r="H8" s="8">
        <v>42</v>
      </c>
    </row>
    <row r="9" spans="1:8" x14ac:dyDescent="0.2">
      <c r="A9" s="24">
        <v>4</v>
      </c>
      <c r="B9" s="24">
        <v>135</v>
      </c>
      <c r="C9" s="25" t="s">
        <v>187</v>
      </c>
      <c r="D9" s="28" t="s">
        <v>200</v>
      </c>
      <c r="E9" s="34">
        <v>32327</v>
      </c>
      <c r="F9" s="18" t="s">
        <v>28</v>
      </c>
      <c r="G9" s="52">
        <v>1.1631944444444444</v>
      </c>
      <c r="H9" s="24">
        <v>38</v>
      </c>
    </row>
    <row r="10" spans="1:8" x14ac:dyDescent="0.2">
      <c r="A10" s="24">
        <v>5</v>
      </c>
      <c r="B10" s="18">
        <v>127</v>
      </c>
      <c r="C10" s="26" t="s">
        <v>24</v>
      </c>
      <c r="D10" s="28" t="s">
        <v>200</v>
      </c>
      <c r="E10" s="37">
        <v>27102</v>
      </c>
      <c r="F10" s="28"/>
      <c r="G10" s="53">
        <v>1.1645833333333333</v>
      </c>
      <c r="H10" s="24">
        <v>36</v>
      </c>
    </row>
    <row r="11" spans="1:8" x14ac:dyDescent="0.2">
      <c r="A11" s="24">
        <v>6</v>
      </c>
      <c r="B11" s="18">
        <v>107</v>
      </c>
      <c r="C11" s="26" t="s">
        <v>56</v>
      </c>
      <c r="D11" s="28" t="s">
        <v>200</v>
      </c>
      <c r="E11" s="39">
        <v>31603</v>
      </c>
      <c r="F11" s="28"/>
      <c r="G11" s="53">
        <v>1.2625</v>
      </c>
      <c r="H11" s="24">
        <v>34</v>
      </c>
    </row>
    <row r="12" spans="1:8" x14ac:dyDescent="0.2">
      <c r="A12" s="18">
        <v>7</v>
      </c>
      <c r="B12" s="18">
        <v>113</v>
      </c>
      <c r="C12" s="25" t="s">
        <v>148</v>
      </c>
      <c r="D12" s="28" t="s">
        <v>200</v>
      </c>
      <c r="E12" s="56">
        <v>24894</v>
      </c>
      <c r="F12" s="18" t="s">
        <v>26</v>
      </c>
      <c r="G12" s="52">
        <v>1.28125</v>
      </c>
      <c r="H12" s="24">
        <v>32</v>
      </c>
    </row>
    <row r="13" spans="1:8" x14ac:dyDescent="0.2">
      <c r="A13" s="24">
        <v>8</v>
      </c>
      <c r="B13" s="18">
        <v>102</v>
      </c>
      <c r="C13" s="26" t="s">
        <v>197</v>
      </c>
      <c r="D13" s="28" t="s">
        <v>200</v>
      </c>
      <c r="E13" s="39">
        <v>37704</v>
      </c>
      <c r="F13" s="28" t="s">
        <v>8</v>
      </c>
      <c r="G13" s="53">
        <v>1.288888888888889</v>
      </c>
      <c r="H13" s="24">
        <v>30</v>
      </c>
    </row>
    <row r="14" spans="1:8" x14ac:dyDescent="0.2">
      <c r="A14" s="24">
        <v>9</v>
      </c>
      <c r="B14" s="18">
        <v>132</v>
      </c>
      <c r="C14" s="26" t="s">
        <v>103</v>
      </c>
      <c r="D14" s="28" t="s">
        <v>200</v>
      </c>
      <c r="E14" s="28">
        <v>1988</v>
      </c>
      <c r="F14" s="18" t="s">
        <v>26</v>
      </c>
      <c r="G14" s="52">
        <v>1.3451388888888889</v>
      </c>
      <c r="H14" s="24">
        <v>28</v>
      </c>
    </row>
    <row r="15" spans="1:8" x14ac:dyDescent="0.2">
      <c r="A15" s="24">
        <v>10</v>
      </c>
      <c r="B15" s="18">
        <v>111</v>
      </c>
      <c r="C15" s="19" t="s">
        <v>61</v>
      </c>
      <c r="D15" s="28" t="s">
        <v>200</v>
      </c>
      <c r="E15" s="56">
        <v>26652</v>
      </c>
      <c r="F15" s="18" t="s">
        <v>144</v>
      </c>
      <c r="G15" s="52">
        <v>1.3923611111111109</v>
      </c>
      <c r="H15" s="24">
        <v>26</v>
      </c>
    </row>
    <row r="16" spans="1:8" x14ac:dyDescent="0.2">
      <c r="A16" s="24">
        <v>11</v>
      </c>
      <c r="B16" s="18">
        <v>106</v>
      </c>
      <c r="C16" s="26" t="s">
        <v>105</v>
      </c>
      <c r="D16" s="28" t="s">
        <v>200</v>
      </c>
      <c r="E16" s="39">
        <v>25785</v>
      </c>
      <c r="F16" s="18"/>
      <c r="G16" s="52">
        <v>1.409027777777778</v>
      </c>
      <c r="H16" s="24">
        <v>24</v>
      </c>
    </row>
    <row r="17" spans="1:8" ht="15" x14ac:dyDescent="0.25">
      <c r="A17" s="24">
        <v>12</v>
      </c>
      <c r="B17" s="18">
        <v>122</v>
      </c>
      <c r="C17" s="63" t="s">
        <v>113</v>
      </c>
      <c r="D17" s="28" t="s">
        <v>200</v>
      </c>
      <c r="E17" s="64">
        <v>34893</v>
      </c>
      <c r="F17" s="18"/>
      <c r="G17" s="52">
        <v>1.4777777777777779</v>
      </c>
      <c r="H17" s="24">
        <v>22</v>
      </c>
    </row>
    <row r="18" spans="1:8" x14ac:dyDescent="0.2">
      <c r="A18" s="24">
        <v>13</v>
      </c>
      <c r="B18" s="24">
        <v>134</v>
      </c>
      <c r="C18" s="25" t="s">
        <v>190</v>
      </c>
      <c r="D18" s="28" t="s">
        <v>200</v>
      </c>
      <c r="E18" s="34">
        <v>32049</v>
      </c>
      <c r="F18" s="24"/>
      <c r="G18" s="54">
        <v>1.5381944444444444</v>
      </c>
      <c r="H18" s="24">
        <v>20</v>
      </c>
    </row>
    <row r="19" spans="1:8" x14ac:dyDescent="0.2">
      <c r="A19" s="24">
        <v>14</v>
      </c>
      <c r="B19" s="24">
        <v>125</v>
      </c>
      <c r="C19" s="25" t="s">
        <v>168</v>
      </c>
      <c r="D19" s="28" t="s">
        <v>200</v>
      </c>
      <c r="E19" s="34">
        <v>32126</v>
      </c>
      <c r="F19" s="24"/>
      <c r="G19" s="54">
        <v>1.54375</v>
      </c>
      <c r="H19" s="24">
        <v>18</v>
      </c>
    </row>
    <row r="20" spans="1:8" x14ac:dyDescent="0.2">
      <c r="A20" s="18">
        <v>15</v>
      </c>
      <c r="B20" s="18">
        <v>116</v>
      </c>
      <c r="C20" s="25" t="s">
        <v>152</v>
      </c>
      <c r="D20" s="28" t="s">
        <v>200</v>
      </c>
      <c r="E20" s="56">
        <v>19673</v>
      </c>
      <c r="F20" s="18" t="s">
        <v>151</v>
      </c>
      <c r="G20" s="52">
        <v>1.5625</v>
      </c>
      <c r="H20" s="24">
        <v>16</v>
      </c>
    </row>
    <row r="21" spans="1:8" x14ac:dyDescent="0.2">
      <c r="A21" s="24">
        <v>16</v>
      </c>
      <c r="B21" s="18">
        <v>124</v>
      </c>
      <c r="C21" s="26" t="s">
        <v>6</v>
      </c>
      <c r="D21" s="28" t="s">
        <v>200</v>
      </c>
      <c r="E21" s="35">
        <v>28861</v>
      </c>
      <c r="F21" s="28"/>
      <c r="G21" s="53">
        <v>1.5784722222222223</v>
      </c>
      <c r="H21" s="24">
        <v>14</v>
      </c>
    </row>
    <row r="22" spans="1:8" x14ac:dyDescent="0.2">
      <c r="A22" s="24">
        <v>17</v>
      </c>
      <c r="B22" s="24">
        <v>126</v>
      </c>
      <c r="C22" s="25" t="s">
        <v>169</v>
      </c>
      <c r="D22" s="28" t="s">
        <v>200</v>
      </c>
      <c r="E22" s="34">
        <v>30849</v>
      </c>
      <c r="F22" s="24"/>
      <c r="G22" s="54">
        <v>1.6013888888888888</v>
      </c>
      <c r="H22" s="24">
        <v>12</v>
      </c>
    </row>
    <row r="23" spans="1:8" x14ac:dyDescent="0.2">
      <c r="A23" s="18">
        <v>18</v>
      </c>
      <c r="B23" s="18">
        <v>115</v>
      </c>
      <c r="C23" s="26" t="s">
        <v>116</v>
      </c>
      <c r="D23" s="28" t="s">
        <v>200</v>
      </c>
      <c r="E23" s="56">
        <v>18184</v>
      </c>
      <c r="F23" s="18" t="s">
        <v>151</v>
      </c>
      <c r="G23" s="52">
        <v>1.6104166666666666</v>
      </c>
      <c r="H23" s="24">
        <v>10</v>
      </c>
    </row>
    <row r="24" spans="1:8" ht="15" x14ac:dyDescent="0.25">
      <c r="A24" s="24">
        <v>19</v>
      </c>
      <c r="B24" s="18">
        <v>108</v>
      </c>
      <c r="C24" s="63" t="s">
        <v>114</v>
      </c>
      <c r="D24" s="28" t="s">
        <v>200</v>
      </c>
      <c r="E24" s="64">
        <v>34098</v>
      </c>
      <c r="F24" s="18"/>
      <c r="G24" s="52">
        <v>1.7041666666666666</v>
      </c>
      <c r="H24" s="24">
        <v>9</v>
      </c>
    </row>
    <row r="25" spans="1:8" x14ac:dyDescent="0.2">
      <c r="A25" s="24">
        <v>20</v>
      </c>
      <c r="B25" s="18">
        <v>120</v>
      </c>
      <c r="C25" s="26" t="s">
        <v>125</v>
      </c>
      <c r="D25" s="28" t="s">
        <v>200</v>
      </c>
      <c r="E25" s="39">
        <v>31585</v>
      </c>
      <c r="F25" s="18"/>
      <c r="G25" s="52">
        <v>1.7048611111111109</v>
      </c>
      <c r="H25" s="24">
        <v>8</v>
      </c>
    </row>
    <row r="26" spans="1:8" x14ac:dyDescent="0.2">
      <c r="A26" s="24">
        <v>21</v>
      </c>
      <c r="B26" s="24">
        <v>119</v>
      </c>
      <c r="C26" s="25" t="s">
        <v>155</v>
      </c>
      <c r="D26" s="28" t="s">
        <v>200</v>
      </c>
      <c r="E26" s="34">
        <v>30827</v>
      </c>
      <c r="F26" s="24"/>
      <c r="G26" s="54">
        <v>1.8076388888888888</v>
      </c>
      <c r="H26" s="24">
        <v>7</v>
      </c>
    </row>
    <row r="27" spans="1:8" x14ac:dyDescent="0.2">
      <c r="A27" s="24">
        <v>22</v>
      </c>
      <c r="B27" s="24">
        <v>137</v>
      </c>
      <c r="C27" s="25" t="s">
        <v>192</v>
      </c>
      <c r="D27" s="28" t="s">
        <v>200</v>
      </c>
      <c r="E27" s="34">
        <v>32143</v>
      </c>
      <c r="F27" s="24"/>
      <c r="G27" s="54">
        <v>1.8138888888888889</v>
      </c>
      <c r="H27" s="24">
        <v>6</v>
      </c>
    </row>
    <row r="28" spans="1:8" x14ac:dyDescent="0.2">
      <c r="A28" s="24">
        <v>23</v>
      </c>
      <c r="B28" s="24">
        <v>136</v>
      </c>
      <c r="C28" s="25" t="s">
        <v>191</v>
      </c>
      <c r="D28" s="28" t="s">
        <v>200</v>
      </c>
      <c r="E28" s="34">
        <v>32265</v>
      </c>
      <c r="F28" s="24"/>
      <c r="G28" s="54">
        <v>1.8868055555555554</v>
      </c>
      <c r="H28" s="24">
        <v>5</v>
      </c>
    </row>
    <row r="29" spans="1:8" x14ac:dyDescent="0.2">
      <c r="A29" s="24">
        <v>24</v>
      </c>
      <c r="B29" s="18">
        <v>101</v>
      </c>
      <c r="C29" s="26" t="s">
        <v>38</v>
      </c>
      <c r="D29" s="28" t="s">
        <v>200</v>
      </c>
      <c r="E29" s="39">
        <v>31273</v>
      </c>
      <c r="F29" s="28" t="s">
        <v>8</v>
      </c>
      <c r="G29" s="53">
        <v>2.2659722222222221</v>
      </c>
      <c r="H29" s="24">
        <v>4</v>
      </c>
    </row>
    <row r="30" spans="1:8" x14ac:dyDescent="0.2">
      <c r="A30" s="24">
        <v>25</v>
      </c>
      <c r="B30" s="18">
        <v>105</v>
      </c>
      <c r="C30" s="26" t="s">
        <v>36</v>
      </c>
      <c r="D30" s="28" t="s">
        <v>200</v>
      </c>
      <c r="E30" s="39">
        <v>30512</v>
      </c>
      <c r="F30" s="28" t="s">
        <v>8</v>
      </c>
      <c r="G30" s="53">
        <v>2.4076388888888887</v>
      </c>
      <c r="H30" s="24">
        <v>4</v>
      </c>
    </row>
  </sheetData>
  <autoFilter ref="A5:H5"/>
  <sortState ref="A6:H30">
    <sortCondition ref="G6:G3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Общий_команды</vt:lpstr>
      <vt:lpstr>Дети 600 м (ж)</vt:lpstr>
      <vt:lpstr>Дети 600 м (м)</vt:lpstr>
      <vt:lpstr>4 км Ж</vt:lpstr>
      <vt:lpstr>4 км М</vt:lpstr>
      <vt:lpstr>4 км. Девушки</vt:lpstr>
      <vt:lpstr>4 км. Юноши</vt:lpstr>
      <vt:lpstr>8 км Ж</vt:lpstr>
      <vt:lpstr>8 км М</vt:lpstr>
      <vt:lpstr>8 км Ж-вет</vt:lpstr>
      <vt:lpstr>8 км М-вет</vt:lpstr>
      <vt:lpstr>16 км Ж</vt:lpstr>
      <vt:lpstr>16 км М</vt:lpstr>
      <vt:lpstr>16 км гр "Ж-мастер"</vt:lpstr>
      <vt:lpstr>16 км гр "М-Мастер"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Дарья Манзий</dc:creator>
  <cp:lastModifiedBy>Дарья Манзий</cp:lastModifiedBy>
  <cp:lastPrinted>2019-08-30T17:23:48Z</cp:lastPrinted>
  <dcterms:created xsi:type="dcterms:W3CDTF">2019-08-30T17:24:19Z</dcterms:created>
  <dcterms:modified xsi:type="dcterms:W3CDTF">2019-08-31T14:32:33Z</dcterms:modified>
</cp:coreProperties>
</file>