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Илья\1_Осенний марафон\2022\"/>
    </mc:Choice>
  </mc:AlternateContent>
  <bookViews>
    <workbookView xWindow="0" yWindow="0" windowWidth="28800" windowHeight="12435" tabRatio="500" activeTab="1"/>
  </bookViews>
  <sheets>
    <sheet name="21.1 км (М)" sheetId="1" r:id="rId1"/>
    <sheet name="21.1 км (Ж)" sheetId="2" r:id="rId2"/>
    <sheet name="42.2 (М)" sheetId="3" r:id="rId3"/>
    <sheet name="42.2 км (Ж)" sheetId="4" r:id="rId4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4" l="1"/>
  <c r="A4" i="4"/>
  <c r="A3" i="4"/>
  <c r="A13" i="3"/>
  <c r="A12" i="3"/>
  <c r="A11" i="3"/>
  <c r="A10" i="3"/>
  <c r="A9" i="3"/>
  <c r="A8" i="3"/>
  <c r="A7" i="3"/>
  <c r="A6" i="3"/>
  <c r="A5" i="3"/>
  <c r="A4" i="3"/>
  <c r="A3" i="3"/>
  <c r="A13" i="2"/>
  <c r="A12" i="2"/>
  <c r="A10" i="2"/>
  <c r="A9" i="2"/>
  <c r="A8" i="2"/>
  <c r="A7" i="2"/>
  <c r="A6" i="2"/>
  <c r="A5" i="2"/>
  <c r="A4" i="2"/>
  <c r="A3" i="2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<sst xmlns="http://schemas.openxmlformats.org/spreadsheetml/2006/main" count="360" uniqueCount="200">
  <si>
    <t>место</t>
  </si>
  <si>
    <t>Номер</t>
  </si>
  <si>
    <t>Фамилия</t>
  </si>
  <si>
    <t>Имя</t>
  </si>
  <si>
    <t>Отчество</t>
  </si>
  <si>
    <t>Дата рождения</t>
  </si>
  <si>
    <t>время</t>
  </si>
  <si>
    <t xml:space="preserve">Тимофеев </t>
  </si>
  <si>
    <t xml:space="preserve">Сергей </t>
  </si>
  <si>
    <t>Викторович</t>
  </si>
  <si>
    <t>02.03.1982</t>
  </si>
  <si>
    <t>40-99</t>
  </si>
  <si>
    <t>Серёдкин</t>
  </si>
  <si>
    <t>Андрей</t>
  </si>
  <si>
    <t>Михайлович</t>
  </si>
  <si>
    <t>13.01.1978</t>
  </si>
  <si>
    <t>Капустин</t>
  </si>
  <si>
    <t>Евгений</t>
  </si>
  <si>
    <t>Сергеевич</t>
  </si>
  <si>
    <t>23.04.1980</t>
  </si>
  <si>
    <t>Калинин</t>
  </si>
  <si>
    <t>Роман</t>
  </si>
  <si>
    <t>Олегович</t>
  </si>
  <si>
    <t>18.02.1979</t>
  </si>
  <si>
    <t>Налетов</t>
  </si>
  <si>
    <t>Юрьевич</t>
  </si>
  <si>
    <t>19.12.1972</t>
  </si>
  <si>
    <t>Разживин</t>
  </si>
  <si>
    <t>Александр</t>
  </si>
  <si>
    <t>Николаевич</t>
  </si>
  <si>
    <t>23.01.1981</t>
  </si>
  <si>
    <t>Гималтдинов</t>
  </si>
  <si>
    <t>Рустам</t>
  </si>
  <si>
    <t>Сунгатович</t>
  </si>
  <si>
    <t>22.04.1981</t>
  </si>
  <si>
    <t>Семендеев</t>
  </si>
  <si>
    <t>Дмитрий</t>
  </si>
  <si>
    <t>Анатольевич</t>
  </si>
  <si>
    <t>23.10.1973</t>
  </si>
  <si>
    <t>Бадалов</t>
  </si>
  <si>
    <t>Собиржон</t>
  </si>
  <si>
    <t>Саидович</t>
  </si>
  <si>
    <t>29.03.1972</t>
  </si>
  <si>
    <t>Розенфельд</t>
  </si>
  <si>
    <t>Сергей</t>
  </si>
  <si>
    <t>Владимирович</t>
  </si>
  <si>
    <t>30.01.1981</t>
  </si>
  <si>
    <t>Лукьяненко</t>
  </si>
  <si>
    <t>Алексей</t>
  </si>
  <si>
    <t>Валерьевич</t>
  </si>
  <si>
    <t>13.09.1981</t>
  </si>
  <si>
    <t>Шептунов</t>
  </si>
  <si>
    <t>06.09.1978</t>
  </si>
  <si>
    <t>Черниговский</t>
  </si>
  <si>
    <t>Николай</t>
  </si>
  <si>
    <t>22.04.1982</t>
  </si>
  <si>
    <t>Янов</t>
  </si>
  <si>
    <t>Артем</t>
  </si>
  <si>
    <t>26.07.1978</t>
  </si>
  <si>
    <t>Бабий</t>
  </si>
  <si>
    <t>Руслан</t>
  </si>
  <si>
    <t>Петрович</t>
  </si>
  <si>
    <t>09.04.1977</t>
  </si>
  <si>
    <t>Бучнев</t>
  </si>
  <si>
    <t>03.01.1956</t>
  </si>
  <si>
    <t>Бобров</t>
  </si>
  <si>
    <t>Максим</t>
  </si>
  <si>
    <t>Евгеньевич</t>
  </si>
  <si>
    <t>03.06.1982</t>
  </si>
  <si>
    <t>Птиченко</t>
  </si>
  <si>
    <t>21.11.1978</t>
  </si>
  <si>
    <t>Давыдов</t>
  </si>
  <si>
    <t>Денис</t>
  </si>
  <si>
    <t>Леонидович</t>
  </si>
  <si>
    <t>07.04.1976</t>
  </si>
  <si>
    <t>Константинов</t>
  </si>
  <si>
    <t>Козицин</t>
  </si>
  <si>
    <t>23.02.1980</t>
  </si>
  <si>
    <t>Радченко</t>
  </si>
  <si>
    <t>19.08.1982</t>
  </si>
  <si>
    <t>Демидов</t>
  </si>
  <si>
    <t>23.04.1975</t>
  </si>
  <si>
    <t>-</t>
  </si>
  <si>
    <t>Дуплинский</t>
  </si>
  <si>
    <t>22.11.1971</t>
  </si>
  <si>
    <t>Ершов</t>
  </si>
  <si>
    <t>07.03.1979</t>
  </si>
  <si>
    <t>Зайцев</t>
  </si>
  <si>
    <t>Константин</t>
  </si>
  <si>
    <t>Георгиевич</t>
  </si>
  <si>
    <t>22.10.1976</t>
  </si>
  <si>
    <t>Карлов</t>
  </si>
  <si>
    <t>15.05.1976</t>
  </si>
  <si>
    <t>DNF</t>
  </si>
  <si>
    <t>29.01.1974</t>
  </si>
  <si>
    <t xml:space="preserve">Пархоменко </t>
  </si>
  <si>
    <t xml:space="preserve">Александр </t>
  </si>
  <si>
    <t xml:space="preserve">Юрьевич </t>
  </si>
  <si>
    <t>05.08.1966</t>
  </si>
  <si>
    <t>Пастухов</t>
  </si>
  <si>
    <t>Вячеславович</t>
  </si>
  <si>
    <t>24.02.1977</t>
  </si>
  <si>
    <t>Трутнев</t>
  </si>
  <si>
    <t>09.08.1973</t>
  </si>
  <si>
    <t>Цыбиков</t>
  </si>
  <si>
    <t>05.03.1979</t>
  </si>
  <si>
    <t>Мэй</t>
  </si>
  <si>
    <t>Ивита</t>
  </si>
  <si>
    <t>Владимировна</t>
  </si>
  <si>
    <t>15.09.1972</t>
  </si>
  <si>
    <t>Гумарова</t>
  </si>
  <si>
    <t>Нина</t>
  </si>
  <si>
    <t>Викторовна</t>
  </si>
  <si>
    <t>Мелентьева</t>
  </si>
  <si>
    <t>Анна</t>
  </si>
  <si>
    <t xml:space="preserve">Анатольевна </t>
  </si>
  <si>
    <t>22.04.1980</t>
  </si>
  <si>
    <t>Алёна</t>
  </si>
  <si>
    <t>Олеговна</t>
  </si>
  <si>
    <t>29.03.1982</t>
  </si>
  <si>
    <t>Бурбанова</t>
  </si>
  <si>
    <t>Елена</t>
  </si>
  <si>
    <t>Ильинична</t>
  </si>
  <si>
    <t>24.03.1967</t>
  </si>
  <si>
    <t>Ермоленко</t>
  </si>
  <si>
    <t>Ирина</t>
  </si>
  <si>
    <t>Петровна</t>
  </si>
  <si>
    <t>31.01.1978</t>
  </si>
  <si>
    <t>Глумова</t>
  </si>
  <si>
    <t>Геннадьевна</t>
  </si>
  <si>
    <t>28.04.1968</t>
  </si>
  <si>
    <t>Баянова</t>
  </si>
  <si>
    <t>Светлана</t>
  </si>
  <si>
    <t>23.05.1966</t>
  </si>
  <si>
    <t>Метцгер</t>
  </si>
  <si>
    <t>Татьяна</t>
  </si>
  <si>
    <t>Александровна</t>
  </si>
  <si>
    <t>01.12.1973</t>
  </si>
  <si>
    <t>Иванова</t>
  </si>
  <si>
    <t>Сергеевна</t>
  </si>
  <si>
    <t>08.06.1980</t>
  </si>
  <si>
    <t>Кабаева</t>
  </si>
  <si>
    <t>Наталья</t>
  </si>
  <si>
    <t>Николаевна</t>
  </si>
  <si>
    <t>21.08.1958</t>
  </si>
  <si>
    <t>04.12.1975</t>
  </si>
  <si>
    <t xml:space="preserve">Маркина </t>
  </si>
  <si>
    <t xml:space="preserve">Татьяна </t>
  </si>
  <si>
    <t xml:space="preserve">Васильевна </t>
  </si>
  <si>
    <t>16.01.1982</t>
  </si>
  <si>
    <t>Харитонова</t>
  </si>
  <si>
    <t>Борисовна</t>
  </si>
  <si>
    <t>Место</t>
  </si>
  <si>
    <t>Кухаренко</t>
  </si>
  <si>
    <t>28.12.1977</t>
  </si>
  <si>
    <t>Лебедев</t>
  </si>
  <si>
    <t>30.12.1978</t>
  </si>
  <si>
    <t>Жамбалов</t>
  </si>
  <si>
    <t>Владимир</t>
  </si>
  <si>
    <t>Цыренович</t>
  </si>
  <si>
    <t>Толстокулаков</t>
  </si>
  <si>
    <t>Александрович</t>
  </si>
  <si>
    <t>30.11.1975</t>
  </si>
  <si>
    <t>Ихинов</t>
  </si>
  <si>
    <t>02.09.1972</t>
  </si>
  <si>
    <t>Ларионов</t>
  </si>
  <si>
    <t>Степан</t>
  </si>
  <si>
    <t>20.11.1978</t>
  </si>
  <si>
    <t>Реуцкий</t>
  </si>
  <si>
    <t>Китов</t>
  </si>
  <si>
    <t>Данилович</t>
  </si>
  <si>
    <t>03.03.1951</t>
  </si>
  <si>
    <t>Казаков</t>
  </si>
  <si>
    <t>17.11.1982</t>
  </si>
  <si>
    <t>Матвеев</t>
  </si>
  <si>
    <t>20.11.1973</t>
  </si>
  <si>
    <t>Якунькин</t>
  </si>
  <si>
    <t>Игорь</t>
  </si>
  <si>
    <t>17.04.1979</t>
  </si>
  <si>
    <t>Иванов</t>
  </si>
  <si>
    <t>27.04.1979</t>
  </si>
  <si>
    <t>Букина</t>
  </si>
  <si>
    <t>Павловна</t>
  </si>
  <si>
    <t>17.06.1982</t>
  </si>
  <si>
    <t>Бутько</t>
  </si>
  <si>
    <t>Екатерина</t>
  </si>
  <si>
    <t>Васильева</t>
  </si>
  <si>
    <t>Валерьевна</t>
  </si>
  <si>
    <t>05.11.1978</t>
  </si>
  <si>
    <t>Канунникова</t>
  </si>
  <si>
    <t>Галина</t>
  </si>
  <si>
    <t>17.11.1976</t>
  </si>
  <si>
    <t>Орлова</t>
  </si>
  <si>
    <t>Федоровна</t>
  </si>
  <si>
    <t>25.01.1978</t>
  </si>
  <si>
    <t>DNS</t>
  </si>
  <si>
    <t>Комарова</t>
  </si>
  <si>
    <t>Юрьевна</t>
  </si>
  <si>
    <t>Группа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</si>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</sst>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"/>
    <numFmt numFmtId="165" formatCode="h:mm:ss;@"/>
  </numFmts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Open Sans"/>
      <family val="2"/>
      <charset val="204"/>
    </font>
    <font>
      <sz val="10"/>
      <color rgb="FF000000"/>
      <name val="Open San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13945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842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10247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838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5740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9900" cy="882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5740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9900" cy="8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J5" sqref="J5"/>
    </sheetView>
  </sheetViews>
  <sheetFormatPr defaultColWidth="8.7109375" defaultRowHeight="15" x14ac:dyDescent="0.25"/>
  <cols>
    <col min="1" max="1" width="8.7109375" style="5"/>
    <col min="2" max="2" width="9.140625" style="5" customWidth="1"/>
    <col min="3" max="3" width="15.28515625" style="27" customWidth="1"/>
    <col min="4" max="4" width="12.85546875" style="27" customWidth="1"/>
    <col min="5" max="5" width="16.7109375" style="27" customWidth="1"/>
    <col min="6" max="6" width="15" style="5" customWidth="1"/>
    <col min="7" max="7" width="11.28515625" style="5" customWidth="1"/>
    <col min="8" max="8" width="8.7109375" style="10"/>
  </cols>
  <sheetData>
    <row r="1" spans="1:8" ht="65.25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19.5" customHeight="1" x14ac:dyDescent="0.25">
      <c r="A2" s="20" t="s">
        <v>0</v>
      </c>
      <c r="B2" s="21" t="s">
        <v>1</v>
      </c>
      <c r="C2" s="23" t="s">
        <v>2</v>
      </c>
      <c r="D2" s="24" t="s">
        <v>3</v>
      </c>
      <c r="E2" s="24" t="s">
        <v>4</v>
      </c>
      <c r="F2" s="20" t="s">
        <v>5</v>
      </c>
      <c r="G2" s="21" t="s">
        <v>198</v>
      </c>
      <c r="H2" s="22" t="s">
        <v>6</v>
      </c>
    </row>
    <row r="3" spans="1:8" ht="19.5" customHeight="1" x14ac:dyDescent="0.25">
      <c r="A3" s="6">
        <f t="shared" ref="A3:A24" si="0">RANK(H3,$H$3:$H$34,1)</f>
        <v>1</v>
      </c>
      <c r="B3" s="1">
        <v>295</v>
      </c>
      <c r="C3" s="25" t="s">
        <v>7</v>
      </c>
      <c r="D3" s="26" t="s">
        <v>8</v>
      </c>
      <c r="E3" s="26" t="s">
        <v>9</v>
      </c>
      <c r="F3" s="2" t="s">
        <v>10</v>
      </c>
      <c r="G3" s="2" t="s">
        <v>11</v>
      </c>
      <c r="H3" s="7">
        <v>5.4479166666666697E-2</v>
      </c>
    </row>
    <row r="4" spans="1:8" ht="19.5" customHeight="1" x14ac:dyDescent="0.25">
      <c r="A4" s="6">
        <f t="shared" si="0"/>
        <v>2</v>
      </c>
      <c r="B4" s="1">
        <v>293</v>
      </c>
      <c r="C4" s="25" t="s">
        <v>12</v>
      </c>
      <c r="D4" s="26" t="s">
        <v>13</v>
      </c>
      <c r="E4" s="26" t="s">
        <v>14</v>
      </c>
      <c r="F4" s="2" t="s">
        <v>15</v>
      </c>
      <c r="G4" s="2" t="s">
        <v>11</v>
      </c>
      <c r="H4" s="7">
        <v>5.8101851851851898E-2</v>
      </c>
    </row>
    <row r="5" spans="1:8" ht="19.5" customHeight="1" x14ac:dyDescent="0.25">
      <c r="A5" s="6">
        <f t="shared" si="0"/>
        <v>3</v>
      </c>
      <c r="B5" s="1">
        <v>244</v>
      </c>
      <c r="C5" s="25" t="s">
        <v>16</v>
      </c>
      <c r="D5" s="26" t="s">
        <v>17</v>
      </c>
      <c r="E5" s="26" t="s">
        <v>18</v>
      </c>
      <c r="F5" s="2" t="s">
        <v>19</v>
      </c>
      <c r="G5" s="2" t="s">
        <v>11</v>
      </c>
      <c r="H5" s="7">
        <v>5.8981481481481503E-2</v>
      </c>
    </row>
    <row r="6" spans="1:8" ht="19.5" customHeight="1" x14ac:dyDescent="0.25">
      <c r="A6" s="6">
        <f t="shared" si="0"/>
        <v>4</v>
      </c>
      <c r="B6" s="1">
        <v>243</v>
      </c>
      <c r="C6" s="25" t="s">
        <v>20</v>
      </c>
      <c r="D6" s="26" t="s">
        <v>21</v>
      </c>
      <c r="E6" s="26" t="s">
        <v>22</v>
      </c>
      <c r="F6" s="2" t="s">
        <v>23</v>
      </c>
      <c r="G6" s="2" t="s">
        <v>11</v>
      </c>
      <c r="H6" s="7">
        <v>6.1215277777777799E-2</v>
      </c>
    </row>
    <row r="7" spans="1:8" ht="19.5" customHeight="1" x14ac:dyDescent="0.25">
      <c r="A7" s="6">
        <f t="shared" si="0"/>
        <v>5</v>
      </c>
      <c r="B7" s="1">
        <v>273</v>
      </c>
      <c r="C7" s="25" t="s">
        <v>24</v>
      </c>
      <c r="D7" s="26" t="s">
        <v>17</v>
      </c>
      <c r="E7" s="26" t="s">
        <v>25</v>
      </c>
      <c r="F7" s="2" t="s">
        <v>26</v>
      </c>
      <c r="G7" s="2" t="s">
        <v>11</v>
      </c>
      <c r="H7" s="7">
        <v>6.3599537037036996E-2</v>
      </c>
    </row>
    <row r="8" spans="1:8" ht="19.5" customHeight="1" x14ac:dyDescent="0.25">
      <c r="A8" s="6">
        <f t="shared" si="0"/>
        <v>6</v>
      </c>
      <c r="B8" s="1">
        <v>288</v>
      </c>
      <c r="C8" s="25" t="s">
        <v>27</v>
      </c>
      <c r="D8" s="26" t="s">
        <v>28</v>
      </c>
      <c r="E8" s="26" t="s">
        <v>29</v>
      </c>
      <c r="F8" s="2" t="s">
        <v>30</v>
      </c>
      <c r="G8" s="2" t="s">
        <v>11</v>
      </c>
      <c r="H8" s="7">
        <v>6.6226851851851898E-2</v>
      </c>
    </row>
    <row r="9" spans="1:8" ht="19.5" customHeight="1" x14ac:dyDescent="0.25">
      <c r="A9" s="6">
        <f t="shared" si="0"/>
        <v>7</v>
      </c>
      <c r="B9" s="1">
        <v>219</v>
      </c>
      <c r="C9" s="25" t="s">
        <v>31</v>
      </c>
      <c r="D9" s="26" t="s">
        <v>32</v>
      </c>
      <c r="E9" s="26" t="s">
        <v>33</v>
      </c>
      <c r="F9" s="2" t="s">
        <v>34</v>
      </c>
      <c r="G9" s="2" t="s">
        <v>11</v>
      </c>
      <c r="H9" s="7">
        <v>6.6273148148148206E-2</v>
      </c>
    </row>
    <row r="10" spans="1:8" ht="19.5" customHeight="1" x14ac:dyDescent="0.25">
      <c r="A10" s="6">
        <f t="shared" si="0"/>
        <v>8</v>
      </c>
      <c r="B10" s="1">
        <v>292</v>
      </c>
      <c r="C10" s="25" t="s">
        <v>35</v>
      </c>
      <c r="D10" s="26" t="s">
        <v>36</v>
      </c>
      <c r="E10" s="26" t="s">
        <v>37</v>
      </c>
      <c r="F10" s="2" t="s">
        <v>38</v>
      </c>
      <c r="G10" s="2" t="s">
        <v>11</v>
      </c>
      <c r="H10" s="8">
        <v>6.6666666666666693E-2</v>
      </c>
    </row>
    <row r="11" spans="1:8" ht="19.5" customHeight="1" x14ac:dyDescent="0.25">
      <c r="A11" s="6">
        <f t="shared" si="0"/>
        <v>9</v>
      </c>
      <c r="B11" s="1">
        <v>203</v>
      </c>
      <c r="C11" s="25" t="s">
        <v>39</v>
      </c>
      <c r="D11" s="26" t="s">
        <v>40</v>
      </c>
      <c r="E11" s="26" t="s">
        <v>41</v>
      </c>
      <c r="F11" s="2" t="s">
        <v>42</v>
      </c>
      <c r="G11" s="2" t="s">
        <v>11</v>
      </c>
      <c r="H11" s="8">
        <v>6.6759259259259296E-2</v>
      </c>
    </row>
    <row r="12" spans="1:8" ht="19.5" customHeight="1" x14ac:dyDescent="0.25">
      <c r="A12" s="6">
        <f t="shared" si="0"/>
        <v>10</v>
      </c>
      <c r="B12" s="1">
        <v>289</v>
      </c>
      <c r="C12" s="25" t="s">
        <v>43</v>
      </c>
      <c r="D12" s="26" t="s">
        <v>44</v>
      </c>
      <c r="E12" s="26" t="s">
        <v>45</v>
      </c>
      <c r="F12" s="2" t="s">
        <v>46</v>
      </c>
      <c r="G12" s="2" t="s">
        <v>11</v>
      </c>
      <c r="H12" s="8">
        <v>6.73148148148148E-2</v>
      </c>
    </row>
    <row r="13" spans="1:8" ht="19.5" customHeight="1" x14ac:dyDescent="0.25">
      <c r="A13" s="6">
        <f t="shared" si="0"/>
        <v>11</v>
      </c>
      <c r="B13" s="1">
        <v>259</v>
      </c>
      <c r="C13" s="25" t="s">
        <v>47</v>
      </c>
      <c r="D13" s="26" t="s">
        <v>48</v>
      </c>
      <c r="E13" s="26" t="s">
        <v>49</v>
      </c>
      <c r="F13" s="2" t="s">
        <v>50</v>
      </c>
      <c r="G13" s="2" t="s">
        <v>11</v>
      </c>
      <c r="H13" s="8">
        <v>6.7546296296296299E-2</v>
      </c>
    </row>
    <row r="14" spans="1:8" ht="19.5" customHeight="1" x14ac:dyDescent="0.25">
      <c r="A14" s="6">
        <f t="shared" si="0"/>
        <v>12</v>
      </c>
      <c r="B14" s="1">
        <v>307</v>
      </c>
      <c r="C14" s="25" t="s">
        <v>51</v>
      </c>
      <c r="D14" s="26" t="s">
        <v>17</v>
      </c>
      <c r="E14" s="26" t="s">
        <v>18</v>
      </c>
      <c r="F14" s="2" t="s">
        <v>52</v>
      </c>
      <c r="G14" s="2" t="s">
        <v>11</v>
      </c>
      <c r="H14" s="8">
        <v>6.8090277777777805E-2</v>
      </c>
    </row>
    <row r="15" spans="1:8" ht="19.5" customHeight="1" x14ac:dyDescent="0.25">
      <c r="A15" s="6">
        <f t="shared" si="0"/>
        <v>13</v>
      </c>
      <c r="B15" s="1">
        <v>305</v>
      </c>
      <c r="C15" s="25" t="s">
        <v>53</v>
      </c>
      <c r="D15" s="26" t="s">
        <v>54</v>
      </c>
      <c r="E15" s="26" t="s">
        <v>29</v>
      </c>
      <c r="F15" s="2" t="s">
        <v>55</v>
      </c>
      <c r="G15" s="2" t="s">
        <v>11</v>
      </c>
      <c r="H15" s="8">
        <v>6.8159722222222205E-2</v>
      </c>
    </row>
    <row r="16" spans="1:8" ht="19.5" customHeight="1" x14ac:dyDescent="0.25">
      <c r="A16" s="6">
        <f t="shared" si="0"/>
        <v>14</v>
      </c>
      <c r="B16" s="1">
        <v>309</v>
      </c>
      <c r="C16" s="28" t="s">
        <v>56</v>
      </c>
      <c r="D16" s="26" t="s">
        <v>57</v>
      </c>
      <c r="E16" s="26" t="s">
        <v>25</v>
      </c>
      <c r="F16" s="2" t="s">
        <v>58</v>
      </c>
      <c r="G16" s="2" t="s">
        <v>11</v>
      </c>
      <c r="H16" s="8">
        <v>6.8807870370370394E-2</v>
      </c>
    </row>
    <row r="17" spans="1:8" ht="19.5" customHeight="1" x14ac:dyDescent="0.25">
      <c r="A17" s="6">
        <f t="shared" si="0"/>
        <v>15</v>
      </c>
      <c r="B17" s="1">
        <v>202</v>
      </c>
      <c r="C17" s="25" t="s">
        <v>59</v>
      </c>
      <c r="D17" s="26" t="s">
        <v>60</v>
      </c>
      <c r="E17" s="26" t="s">
        <v>61</v>
      </c>
      <c r="F17" s="2" t="s">
        <v>62</v>
      </c>
      <c r="G17" s="2" t="s">
        <v>11</v>
      </c>
      <c r="H17" s="8">
        <v>6.9409722222222206E-2</v>
      </c>
    </row>
    <row r="18" spans="1:8" ht="19.5" customHeight="1" x14ac:dyDescent="0.25">
      <c r="A18" s="6">
        <f t="shared" si="0"/>
        <v>16</v>
      </c>
      <c r="B18" s="1">
        <v>216</v>
      </c>
      <c r="C18" s="25" t="s">
        <v>63</v>
      </c>
      <c r="D18" s="26" t="s">
        <v>44</v>
      </c>
      <c r="E18" s="26" t="s">
        <v>29</v>
      </c>
      <c r="F18" s="2" t="s">
        <v>64</v>
      </c>
      <c r="G18" s="2" t="s">
        <v>11</v>
      </c>
      <c r="H18" s="8">
        <v>6.9780092592592602E-2</v>
      </c>
    </row>
    <row r="19" spans="1:8" ht="19.5" customHeight="1" x14ac:dyDescent="0.25">
      <c r="A19" s="6">
        <f t="shared" si="0"/>
        <v>17</v>
      </c>
      <c r="B19" s="1">
        <v>206</v>
      </c>
      <c r="C19" s="25" t="s">
        <v>65</v>
      </c>
      <c r="D19" s="26" t="s">
        <v>66</v>
      </c>
      <c r="E19" s="26" t="s">
        <v>67</v>
      </c>
      <c r="F19" s="2" t="s">
        <v>68</v>
      </c>
      <c r="G19" s="2" t="s">
        <v>11</v>
      </c>
      <c r="H19" s="8">
        <v>7.0046296296296301E-2</v>
      </c>
    </row>
    <row r="20" spans="1:8" ht="19.5" customHeight="1" x14ac:dyDescent="0.25">
      <c r="A20" s="6">
        <f t="shared" si="0"/>
        <v>18</v>
      </c>
      <c r="B20" s="1">
        <v>286</v>
      </c>
      <c r="C20" s="25" t="s">
        <v>69</v>
      </c>
      <c r="D20" s="26" t="s">
        <v>36</v>
      </c>
      <c r="E20" s="26" t="s">
        <v>37</v>
      </c>
      <c r="F20" s="2" t="s">
        <v>70</v>
      </c>
      <c r="G20" s="2" t="s">
        <v>11</v>
      </c>
      <c r="H20" s="8">
        <v>7.1226851851851902E-2</v>
      </c>
    </row>
    <row r="21" spans="1:8" ht="19.5" customHeight="1" x14ac:dyDescent="0.25">
      <c r="A21" s="6">
        <f t="shared" si="0"/>
        <v>19</v>
      </c>
      <c r="B21" s="1">
        <v>224</v>
      </c>
      <c r="C21" s="25" t="s">
        <v>71</v>
      </c>
      <c r="D21" s="26" t="s">
        <v>72</v>
      </c>
      <c r="E21" s="26" t="s">
        <v>73</v>
      </c>
      <c r="F21" s="2" t="s">
        <v>74</v>
      </c>
      <c r="G21" s="2" t="s">
        <v>11</v>
      </c>
      <c r="H21" s="8">
        <v>7.3796296296296304E-2</v>
      </c>
    </row>
    <row r="22" spans="1:8" ht="19.5" customHeight="1" x14ac:dyDescent="0.25">
      <c r="A22" s="6">
        <f t="shared" si="0"/>
        <v>20</v>
      </c>
      <c r="B22" s="1">
        <v>252</v>
      </c>
      <c r="C22" s="25" t="s">
        <v>75</v>
      </c>
      <c r="D22" s="26" t="s">
        <v>66</v>
      </c>
      <c r="E22" s="26" t="s">
        <v>14</v>
      </c>
      <c r="F22" s="2" t="s">
        <v>23</v>
      </c>
      <c r="G22" s="2" t="s">
        <v>11</v>
      </c>
      <c r="H22" s="8">
        <v>7.80555555555556E-2</v>
      </c>
    </row>
    <row r="23" spans="1:8" ht="19.5" customHeight="1" x14ac:dyDescent="0.25">
      <c r="A23" s="6">
        <f t="shared" si="0"/>
        <v>21</v>
      </c>
      <c r="B23" s="1">
        <v>248</v>
      </c>
      <c r="C23" s="25" t="s">
        <v>76</v>
      </c>
      <c r="D23" s="26" t="s">
        <v>13</v>
      </c>
      <c r="E23" s="26" t="s">
        <v>73</v>
      </c>
      <c r="F23" s="2" t="s">
        <v>77</v>
      </c>
      <c r="G23" s="2" t="s">
        <v>11</v>
      </c>
      <c r="H23" s="8">
        <v>7.8865740740740806E-2</v>
      </c>
    </row>
    <row r="24" spans="1:8" ht="19.5" customHeight="1" x14ac:dyDescent="0.25">
      <c r="A24" s="6">
        <f t="shared" si="0"/>
        <v>22</v>
      </c>
      <c r="B24" s="1">
        <v>287</v>
      </c>
      <c r="C24" s="25" t="s">
        <v>78</v>
      </c>
      <c r="D24" s="26" t="s">
        <v>17</v>
      </c>
      <c r="E24" s="26" t="s">
        <v>61</v>
      </c>
      <c r="F24" s="2" t="s">
        <v>79</v>
      </c>
      <c r="G24" s="2" t="s">
        <v>11</v>
      </c>
      <c r="H24" s="8">
        <v>0.11119212962963</v>
      </c>
    </row>
    <row r="25" spans="1:8" ht="19.5" customHeight="1" x14ac:dyDescent="0.25">
      <c r="A25" s="6"/>
      <c r="B25" s="1">
        <v>226</v>
      </c>
      <c r="C25" s="25" t="s">
        <v>80</v>
      </c>
      <c r="D25" s="26" t="s">
        <v>48</v>
      </c>
      <c r="E25" s="26" t="s">
        <v>18</v>
      </c>
      <c r="F25" s="2" t="s">
        <v>81</v>
      </c>
      <c r="G25" s="2" t="s">
        <v>11</v>
      </c>
      <c r="H25" s="9" t="s">
        <v>195</v>
      </c>
    </row>
    <row r="26" spans="1:8" ht="19.5" customHeight="1" x14ac:dyDescent="0.25">
      <c r="A26" s="6"/>
      <c r="B26" s="1">
        <v>230</v>
      </c>
      <c r="C26" s="25" t="s">
        <v>83</v>
      </c>
      <c r="D26" s="26" t="s">
        <v>48</v>
      </c>
      <c r="E26" s="26" t="s">
        <v>25</v>
      </c>
      <c r="F26" s="2" t="s">
        <v>84</v>
      </c>
      <c r="G26" s="2" t="s">
        <v>11</v>
      </c>
      <c r="H26" s="9" t="s">
        <v>195</v>
      </c>
    </row>
    <row r="27" spans="1:8" ht="19.5" customHeight="1" x14ac:dyDescent="0.25">
      <c r="A27" s="6"/>
      <c r="B27" s="1">
        <v>232</v>
      </c>
      <c r="C27" s="25" t="s">
        <v>85</v>
      </c>
      <c r="D27" s="26" t="s">
        <v>44</v>
      </c>
      <c r="E27" s="26" t="s">
        <v>9</v>
      </c>
      <c r="F27" s="2" t="s">
        <v>86</v>
      </c>
      <c r="G27" s="2" t="s">
        <v>11</v>
      </c>
      <c r="H27" s="9" t="s">
        <v>195</v>
      </c>
    </row>
    <row r="28" spans="1:8" ht="19.5" customHeight="1" x14ac:dyDescent="0.25">
      <c r="A28" s="6"/>
      <c r="B28" s="1">
        <v>236</v>
      </c>
      <c r="C28" s="25" t="s">
        <v>87</v>
      </c>
      <c r="D28" s="26" t="s">
        <v>88</v>
      </c>
      <c r="E28" s="26" t="s">
        <v>89</v>
      </c>
      <c r="F28" s="2" t="s">
        <v>90</v>
      </c>
      <c r="G28" s="2" t="s">
        <v>11</v>
      </c>
      <c r="H28" s="9" t="s">
        <v>195</v>
      </c>
    </row>
    <row r="29" spans="1:8" ht="19.5" customHeight="1" x14ac:dyDescent="0.25">
      <c r="A29" s="6"/>
      <c r="B29" s="1">
        <v>245</v>
      </c>
      <c r="C29" s="25" t="s">
        <v>91</v>
      </c>
      <c r="D29" s="26" t="s">
        <v>36</v>
      </c>
      <c r="E29" s="26" t="s">
        <v>45</v>
      </c>
      <c r="F29" s="2" t="s">
        <v>92</v>
      </c>
      <c r="G29" s="2" t="s">
        <v>11</v>
      </c>
      <c r="H29" s="8" t="s">
        <v>93</v>
      </c>
    </row>
    <row r="30" spans="1:8" ht="19.5" customHeight="1" x14ac:dyDescent="0.25">
      <c r="A30" s="6"/>
      <c r="B30" s="1">
        <v>251</v>
      </c>
      <c r="C30" s="25" t="s">
        <v>75</v>
      </c>
      <c r="D30" s="26" t="s">
        <v>21</v>
      </c>
      <c r="E30" s="26" t="s">
        <v>45</v>
      </c>
      <c r="F30" s="2" t="s">
        <v>94</v>
      </c>
      <c r="G30" s="2" t="s">
        <v>11</v>
      </c>
      <c r="H30" s="9" t="s">
        <v>195</v>
      </c>
    </row>
    <row r="31" spans="1:8" ht="19.5" customHeight="1" x14ac:dyDescent="0.25">
      <c r="A31" s="6"/>
      <c r="B31" s="1">
        <v>281</v>
      </c>
      <c r="C31" s="25" t="s">
        <v>95</v>
      </c>
      <c r="D31" s="26" t="s">
        <v>96</v>
      </c>
      <c r="E31" s="26" t="s">
        <v>97</v>
      </c>
      <c r="F31" s="2" t="s">
        <v>98</v>
      </c>
      <c r="G31" s="2" t="s">
        <v>11</v>
      </c>
      <c r="H31" s="9" t="s">
        <v>195</v>
      </c>
    </row>
    <row r="32" spans="1:8" ht="19.5" customHeight="1" x14ac:dyDescent="0.25">
      <c r="A32" s="6"/>
      <c r="B32" s="1">
        <v>282</v>
      </c>
      <c r="C32" s="25" t="s">
        <v>99</v>
      </c>
      <c r="D32" s="26" t="s">
        <v>13</v>
      </c>
      <c r="E32" s="26" t="s">
        <v>100</v>
      </c>
      <c r="F32" s="2" t="s">
        <v>101</v>
      </c>
      <c r="G32" s="2" t="s">
        <v>11</v>
      </c>
      <c r="H32" s="9" t="s">
        <v>195</v>
      </c>
    </row>
    <row r="33" spans="1:8" ht="19.5" customHeight="1" x14ac:dyDescent="0.25">
      <c r="A33" s="6"/>
      <c r="B33" s="1">
        <v>297</v>
      </c>
      <c r="C33" s="25" t="s">
        <v>102</v>
      </c>
      <c r="D33" s="26" t="s">
        <v>48</v>
      </c>
      <c r="E33" s="26" t="s">
        <v>49</v>
      </c>
      <c r="F33" s="2" t="s">
        <v>103</v>
      </c>
      <c r="G33" s="2" t="s">
        <v>11</v>
      </c>
      <c r="H33" s="9" t="s">
        <v>195</v>
      </c>
    </row>
    <row r="34" spans="1:8" ht="19.5" customHeight="1" x14ac:dyDescent="0.25">
      <c r="A34" s="6"/>
      <c r="B34" s="1">
        <v>302</v>
      </c>
      <c r="C34" s="25" t="s">
        <v>104</v>
      </c>
      <c r="D34" s="26" t="s">
        <v>17</v>
      </c>
      <c r="E34" s="26" t="s">
        <v>45</v>
      </c>
      <c r="F34" s="2" t="s">
        <v>105</v>
      </c>
      <c r="G34" s="2" t="s">
        <v>11</v>
      </c>
      <c r="H34" s="9" t="s">
        <v>195</v>
      </c>
    </row>
  </sheetData>
  <mergeCells count="1">
    <mergeCell ref="A1:H1"/>
  </mergeCells>
  <pageMargins left="0.7" right="0.7" top="0.75" bottom="0.75" header="0.511811023622047" footer="0.511811023622047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K18" sqref="K18"/>
    </sheetView>
  </sheetViews>
  <sheetFormatPr defaultColWidth="8.7109375" defaultRowHeight="15" x14ac:dyDescent="0.25"/>
  <cols>
    <col min="1" max="1" width="8.7109375" style="5"/>
    <col min="2" max="2" width="9.140625" style="5" customWidth="1"/>
    <col min="3" max="3" width="15.28515625" style="27" customWidth="1"/>
    <col min="4" max="4" width="12.85546875" style="27" customWidth="1"/>
    <col min="5" max="5" width="16" style="27" customWidth="1"/>
    <col min="6" max="6" width="15.140625" style="5" customWidth="1"/>
    <col min="7" max="7" width="11.28515625" style="5" customWidth="1"/>
    <col min="8" max="8" width="8.7109375" style="5"/>
  </cols>
  <sheetData>
    <row r="1" spans="1:8" ht="65.25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19.5" customHeight="1" x14ac:dyDescent="0.25">
      <c r="A2" s="20" t="s">
        <v>0</v>
      </c>
      <c r="B2" s="21" t="s">
        <v>1</v>
      </c>
      <c r="C2" s="23" t="s">
        <v>2</v>
      </c>
      <c r="D2" s="24" t="s">
        <v>3</v>
      </c>
      <c r="E2" s="24" t="s">
        <v>4</v>
      </c>
      <c r="F2" s="20" t="s">
        <v>5</v>
      </c>
      <c r="G2" s="21" t="s">
        <v>198</v>
      </c>
      <c r="H2" s="22" t="s">
        <v>6</v>
      </c>
    </row>
    <row r="3" spans="1:8" ht="19.5" customHeight="1" x14ac:dyDescent="0.25">
      <c r="A3" s="2">
        <f>RANK(H3,$H$3:$H$16,1)</f>
        <v>1</v>
      </c>
      <c r="B3" s="1">
        <v>272</v>
      </c>
      <c r="C3" s="25" t="s">
        <v>106</v>
      </c>
      <c r="D3" s="26" t="s">
        <v>107</v>
      </c>
      <c r="E3" s="26" t="s">
        <v>108</v>
      </c>
      <c r="F3" s="2" t="s">
        <v>109</v>
      </c>
      <c r="G3" s="2" t="s">
        <v>11</v>
      </c>
      <c r="H3" s="7">
        <v>6.4328703703703694E-2</v>
      </c>
    </row>
    <row r="4" spans="1:8" ht="19.5" customHeight="1" x14ac:dyDescent="0.25">
      <c r="A4" s="2">
        <f>RANK(H4,$H$3:$H$16,1)</f>
        <v>2</v>
      </c>
      <c r="B4" s="1">
        <v>223</v>
      </c>
      <c r="C4" s="25" t="s">
        <v>110</v>
      </c>
      <c r="D4" s="34" t="s">
        <v>111</v>
      </c>
      <c r="E4" s="34" t="s">
        <v>112</v>
      </c>
      <c r="F4" s="11">
        <v>29016</v>
      </c>
      <c r="G4" s="2" t="s">
        <v>11</v>
      </c>
      <c r="H4" s="7">
        <v>6.5208333333333299E-2</v>
      </c>
    </row>
    <row r="5" spans="1:8" ht="19.5" customHeight="1" x14ac:dyDescent="0.25">
      <c r="A5" s="2">
        <f>RANK(H5,$H$3:$H$16,1)</f>
        <v>3</v>
      </c>
      <c r="B5" s="1">
        <v>265</v>
      </c>
      <c r="C5" s="25" t="s">
        <v>113</v>
      </c>
      <c r="D5" s="26" t="s">
        <v>114</v>
      </c>
      <c r="E5" s="26" t="s">
        <v>115</v>
      </c>
      <c r="F5" s="2" t="s">
        <v>116</v>
      </c>
      <c r="G5" s="2" t="s">
        <v>11</v>
      </c>
      <c r="H5" s="8">
        <v>7.1319444444444394E-2</v>
      </c>
    </row>
    <row r="6" spans="1:8" ht="19.5" customHeight="1" x14ac:dyDescent="0.25">
      <c r="A6" s="2">
        <f>RANK(H6,$H$3:$H$16,1)</f>
        <v>4</v>
      </c>
      <c r="B6" s="1">
        <v>285</v>
      </c>
      <c r="C6" s="25" t="s">
        <v>69</v>
      </c>
      <c r="D6" s="26" t="s">
        <v>117</v>
      </c>
      <c r="E6" s="26" t="s">
        <v>118</v>
      </c>
      <c r="F6" s="2" t="s">
        <v>119</v>
      </c>
      <c r="G6" s="2" t="s">
        <v>11</v>
      </c>
      <c r="H6" s="8">
        <v>8.1180555555555603E-2</v>
      </c>
    </row>
    <row r="7" spans="1:8" ht="19.5" customHeight="1" x14ac:dyDescent="0.25">
      <c r="A7" s="2">
        <f>RANK(H7,$H$3:$H$16,1)</f>
        <v>5</v>
      </c>
      <c r="B7" s="1">
        <v>213</v>
      </c>
      <c r="C7" s="25" t="s">
        <v>120</v>
      </c>
      <c r="D7" s="26" t="s">
        <v>121</v>
      </c>
      <c r="E7" s="26" t="s">
        <v>122</v>
      </c>
      <c r="F7" s="2" t="s">
        <v>123</v>
      </c>
      <c r="G7" s="2" t="s">
        <v>11</v>
      </c>
      <c r="H7" s="8">
        <v>8.3043981481481496E-2</v>
      </c>
    </row>
    <row r="8" spans="1:8" ht="19.5" customHeight="1" x14ac:dyDescent="0.25">
      <c r="A8" s="2">
        <f>RANK(H8,$H$3:$H$16,1)</f>
        <v>6</v>
      </c>
      <c r="B8" s="1">
        <v>231</v>
      </c>
      <c r="C8" s="25" t="s">
        <v>124</v>
      </c>
      <c r="D8" s="26" t="s">
        <v>125</v>
      </c>
      <c r="E8" s="26" t="s">
        <v>126</v>
      </c>
      <c r="F8" s="2" t="s">
        <v>127</v>
      </c>
      <c r="G8" s="2" t="s">
        <v>11</v>
      </c>
      <c r="H8" s="8">
        <v>8.4328703703703697E-2</v>
      </c>
    </row>
    <row r="9" spans="1:8" ht="19.5" customHeight="1" x14ac:dyDescent="0.25">
      <c r="A9" s="2">
        <f>RANK(H9,$H$3:$H$16,1)</f>
        <v>7</v>
      </c>
      <c r="B9" s="1">
        <v>222</v>
      </c>
      <c r="C9" s="25" t="s">
        <v>128</v>
      </c>
      <c r="D9" s="26" t="s">
        <v>125</v>
      </c>
      <c r="E9" s="26" t="s">
        <v>129</v>
      </c>
      <c r="F9" s="2" t="s">
        <v>130</v>
      </c>
      <c r="G9" s="2" t="s">
        <v>11</v>
      </c>
      <c r="H9" s="8">
        <v>8.4965277777777806E-2</v>
      </c>
    </row>
    <row r="10" spans="1:8" ht="19.5" customHeight="1" x14ac:dyDescent="0.25">
      <c r="A10" s="2">
        <f>RANK(H10,$H$3:$H$16,1)</f>
        <v>8</v>
      </c>
      <c r="B10" s="1">
        <v>205</v>
      </c>
      <c r="C10" s="25" t="s">
        <v>131</v>
      </c>
      <c r="D10" s="26" t="s">
        <v>132</v>
      </c>
      <c r="E10" s="26" t="s">
        <v>122</v>
      </c>
      <c r="F10" s="2" t="s">
        <v>133</v>
      </c>
      <c r="G10" s="2" t="s">
        <v>11</v>
      </c>
      <c r="H10" s="8">
        <v>8.6620370370370403E-2</v>
      </c>
    </row>
    <row r="11" spans="1:8" ht="19.5" customHeight="1" x14ac:dyDescent="0.25">
      <c r="A11" s="2">
        <v>9</v>
      </c>
      <c r="B11" s="1">
        <v>211</v>
      </c>
      <c r="C11" s="35" t="s">
        <v>150</v>
      </c>
      <c r="D11" s="34" t="s">
        <v>125</v>
      </c>
      <c r="E11" s="34" t="s">
        <v>151</v>
      </c>
      <c r="F11" s="12">
        <v>27986</v>
      </c>
      <c r="G11" s="2" t="s">
        <v>11</v>
      </c>
      <c r="H11" s="8">
        <v>8.7372685185185192E-2</v>
      </c>
    </row>
    <row r="12" spans="1:8" ht="19.5" customHeight="1" x14ac:dyDescent="0.25">
      <c r="A12" s="2">
        <f>RANK(H12,$H$3:$H$16,1)</f>
        <v>10</v>
      </c>
      <c r="B12" s="1">
        <v>267</v>
      </c>
      <c r="C12" s="25" t="s">
        <v>134</v>
      </c>
      <c r="D12" s="26" t="s">
        <v>135</v>
      </c>
      <c r="E12" s="26" t="s">
        <v>136</v>
      </c>
      <c r="F12" s="2" t="s">
        <v>137</v>
      </c>
      <c r="G12" s="2" t="s">
        <v>11</v>
      </c>
      <c r="H12" s="8">
        <v>8.7546296296296303E-2</v>
      </c>
    </row>
    <row r="13" spans="1:8" ht="19.5" customHeight="1" x14ac:dyDescent="0.25">
      <c r="A13" s="2">
        <f>RANK(H13,$H$3:$H$16,1)</f>
        <v>11</v>
      </c>
      <c r="B13" s="1">
        <v>239</v>
      </c>
      <c r="C13" s="25" t="s">
        <v>138</v>
      </c>
      <c r="D13" s="26" t="s">
        <v>135</v>
      </c>
      <c r="E13" s="26" t="s">
        <v>139</v>
      </c>
      <c r="F13" s="2" t="s">
        <v>140</v>
      </c>
      <c r="G13" s="2" t="s">
        <v>11</v>
      </c>
      <c r="H13" s="8">
        <v>9.0277777777777804E-2</v>
      </c>
    </row>
    <row r="14" spans="1:8" ht="19.5" customHeight="1" x14ac:dyDescent="0.25">
      <c r="A14" s="2"/>
      <c r="B14" s="1">
        <v>241</v>
      </c>
      <c r="C14" s="25" t="s">
        <v>141</v>
      </c>
      <c r="D14" s="26" t="s">
        <v>142</v>
      </c>
      <c r="E14" s="26" t="s">
        <v>143</v>
      </c>
      <c r="F14" s="2" t="s">
        <v>144</v>
      </c>
      <c r="G14" s="2" t="s">
        <v>11</v>
      </c>
      <c r="H14" s="2" t="s">
        <v>195</v>
      </c>
    </row>
    <row r="15" spans="1:8" ht="19.5" customHeight="1" x14ac:dyDescent="0.25">
      <c r="A15" s="2"/>
      <c r="B15" s="1">
        <v>250</v>
      </c>
      <c r="C15" s="25" t="s">
        <v>196</v>
      </c>
      <c r="D15" s="26" t="s">
        <v>135</v>
      </c>
      <c r="E15" s="26" t="s">
        <v>197</v>
      </c>
      <c r="F15" s="2" t="s">
        <v>145</v>
      </c>
      <c r="G15" s="2" t="s">
        <v>11</v>
      </c>
      <c r="H15" s="2" t="s">
        <v>93</v>
      </c>
    </row>
    <row r="16" spans="1:8" ht="19.5" customHeight="1" x14ac:dyDescent="0.25">
      <c r="A16" s="2"/>
      <c r="B16" s="1">
        <v>263</v>
      </c>
      <c r="C16" s="25" t="s">
        <v>146</v>
      </c>
      <c r="D16" s="26" t="s">
        <v>147</v>
      </c>
      <c r="E16" s="26" t="s">
        <v>148</v>
      </c>
      <c r="F16" s="2" t="s">
        <v>149</v>
      </c>
      <c r="G16" s="2" t="s">
        <v>11</v>
      </c>
      <c r="H16" s="2" t="s">
        <v>195</v>
      </c>
    </row>
    <row r="17" ht="19.5" customHeight="1" x14ac:dyDescent="0.25"/>
  </sheetData>
  <mergeCells count="1">
    <mergeCell ref="A1:H1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M14" sqref="M14"/>
    </sheetView>
  </sheetViews>
  <sheetFormatPr defaultColWidth="8.7109375" defaultRowHeight="15" x14ac:dyDescent="0.25"/>
  <cols>
    <col min="1" max="1" width="8.7109375" style="5"/>
    <col min="2" max="2" width="9.140625" style="5" customWidth="1"/>
    <col min="3" max="3" width="16.42578125" style="27" customWidth="1"/>
    <col min="4" max="4" width="12.85546875" style="27" customWidth="1"/>
    <col min="5" max="5" width="19.42578125" style="27" customWidth="1"/>
    <col min="6" max="6" width="16.42578125" style="5" customWidth="1"/>
    <col min="7" max="7" width="10.42578125" style="5" customWidth="1"/>
    <col min="8" max="8" width="8.7109375" style="5"/>
  </cols>
  <sheetData>
    <row r="1" spans="1:8" ht="69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21.75" customHeight="1" x14ac:dyDescent="0.25">
      <c r="A2" s="20" t="s">
        <v>152</v>
      </c>
      <c r="B2" s="21" t="s">
        <v>1</v>
      </c>
      <c r="C2" s="23" t="s">
        <v>2</v>
      </c>
      <c r="D2" s="24" t="s">
        <v>3</v>
      </c>
      <c r="E2" s="24" t="s">
        <v>4</v>
      </c>
      <c r="F2" s="20" t="s">
        <v>5</v>
      </c>
      <c r="G2" s="21" t="s">
        <v>198</v>
      </c>
      <c r="H2" s="22" t="s">
        <v>199</v>
      </c>
    </row>
    <row r="3" spans="1:8" ht="21.75" customHeight="1" x14ac:dyDescent="0.25">
      <c r="A3" s="2">
        <f t="shared" ref="A3:A13" si="0">RANK(H3,$H$3:$H$14,1)</f>
        <v>1</v>
      </c>
      <c r="B3" s="1">
        <v>416</v>
      </c>
      <c r="C3" s="25" t="s">
        <v>153</v>
      </c>
      <c r="D3" s="26" t="s">
        <v>57</v>
      </c>
      <c r="E3" s="26" t="s">
        <v>29</v>
      </c>
      <c r="F3" s="2" t="s">
        <v>154</v>
      </c>
      <c r="G3" s="2" t="s">
        <v>11</v>
      </c>
      <c r="H3" s="8">
        <v>0.11744212962962999</v>
      </c>
    </row>
    <row r="4" spans="1:8" ht="21.75" customHeight="1" x14ac:dyDescent="0.25">
      <c r="A4" s="2">
        <f t="shared" si="0"/>
        <v>2</v>
      </c>
      <c r="B4" s="1">
        <v>418</v>
      </c>
      <c r="C4" s="25" t="s">
        <v>155</v>
      </c>
      <c r="D4" s="26" t="s">
        <v>44</v>
      </c>
      <c r="E4" s="26" t="s">
        <v>14</v>
      </c>
      <c r="F4" s="2" t="s">
        <v>156</v>
      </c>
      <c r="G4" s="2" t="s">
        <v>11</v>
      </c>
      <c r="H4" s="7">
        <v>0.14023148148148101</v>
      </c>
    </row>
    <row r="5" spans="1:8" ht="21.75" customHeight="1" x14ac:dyDescent="0.25">
      <c r="A5" s="2">
        <f t="shared" si="0"/>
        <v>3</v>
      </c>
      <c r="B5" s="1">
        <v>406</v>
      </c>
      <c r="C5" s="25" t="s">
        <v>157</v>
      </c>
      <c r="D5" s="26" t="s">
        <v>158</v>
      </c>
      <c r="E5" s="26" t="s">
        <v>159</v>
      </c>
      <c r="F5" s="2" t="s">
        <v>34</v>
      </c>
      <c r="G5" s="2" t="s">
        <v>11</v>
      </c>
      <c r="H5" s="7">
        <v>0.14052083333333301</v>
      </c>
    </row>
    <row r="6" spans="1:8" ht="21.75" customHeight="1" x14ac:dyDescent="0.25">
      <c r="A6" s="2">
        <f t="shared" si="0"/>
        <v>4</v>
      </c>
      <c r="B6" s="1">
        <v>434</v>
      </c>
      <c r="C6" s="25" t="s">
        <v>160</v>
      </c>
      <c r="D6" s="26" t="s">
        <v>36</v>
      </c>
      <c r="E6" s="26" t="s">
        <v>161</v>
      </c>
      <c r="F6" s="2" t="s">
        <v>162</v>
      </c>
      <c r="G6" s="2" t="s">
        <v>11</v>
      </c>
      <c r="H6" s="7">
        <v>0.14084490740740699</v>
      </c>
    </row>
    <row r="7" spans="1:8" ht="21.75" customHeight="1" x14ac:dyDescent="0.25">
      <c r="A7" s="2">
        <f t="shared" si="0"/>
        <v>5</v>
      </c>
      <c r="B7" s="1">
        <v>408</v>
      </c>
      <c r="C7" s="25" t="s">
        <v>163</v>
      </c>
      <c r="D7" s="26" t="s">
        <v>158</v>
      </c>
      <c r="E7" s="26" t="s">
        <v>100</v>
      </c>
      <c r="F7" s="2" t="s">
        <v>164</v>
      </c>
      <c r="G7" s="2" t="s">
        <v>11</v>
      </c>
      <c r="H7" s="7">
        <v>0.15454861111111101</v>
      </c>
    </row>
    <row r="8" spans="1:8" ht="21.75" customHeight="1" x14ac:dyDescent="0.25">
      <c r="A8" s="2">
        <f t="shared" si="0"/>
        <v>6</v>
      </c>
      <c r="B8" s="1">
        <v>417</v>
      </c>
      <c r="C8" s="25" t="s">
        <v>165</v>
      </c>
      <c r="D8" s="26" t="s">
        <v>166</v>
      </c>
      <c r="E8" s="26" t="s">
        <v>161</v>
      </c>
      <c r="F8" s="2" t="s">
        <v>167</v>
      </c>
      <c r="G8" s="2" t="s">
        <v>11</v>
      </c>
      <c r="H8" s="7">
        <v>0.154652777777778</v>
      </c>
    </row>
    <row r="9" spans="1:8" ht="21.75" customHeight="1" x14ac:dyDescent="0.25">
      <c r="A9" s="2">
        <f t="shared" si="0"/>
        <v>7</v>
      </c>
      <c r="B9" s="1">
        <v>443</v>
      </c>
      <c r="C9" s="28" t="s">
        <v>168</v>
      </c>
      <c r="D9" s="26" t="s">
        <v>44</v>
      </c>
      <c r="E9" s="26" t="s">
        <v>29</v>
      </c>
      <c r="F9" s="11">
        <v>19954</v>
      </c>
      <c r="G9" s="2" t="s">
        <v>11</v>
      </c>
      <c r="H9" s="7">
        <v>0.16711805555555601</v>
      </c>
    </row>
    <row r="10" spans="1:8" ht="21.75" customHeight="1" x14ac:dyDescent="0.25">
      <c r="A10" s="2">
        <f t="shared" si="0"/>
        <v>8</v>
      </c>
      <c r="B10" s="1">
        <v>412</v>
      </c>
      <c r="C10" s="25" t="s">
        <v>169</v>
      </c>
      <c r="D10" s="26" t="s">
        <v>28</v>
      </c>
      <c r="E10" s="26" t="s">
        <v>170</v>
      </c>
      <c r="F10" s="2" t="s">
        <v>171</v>
      </c>
      <c r="G10" s="2" t="s">
        <v>11</v>
      </c>
      <c r="H10" s="7">
        <v>0.171064814814815</v>
      </c>
    </row>
    <row r="11" spans="1:8" ht="21.75" customHeight="1" x14ac:dyDescent="0.25">
      <c r="A11" s="2">
        <f t="shared" si="0"/>
        <v>9</v>
      </c>
      <c r="B11" s="1">
        <v>409</v>
      </c>
      <c r="C11" s="25" t="s">
        <v>172</v>
      </c>
      <c r="D11" s="26" t="s">
        <v>28</v>
      </c>
      <c r="E11" s="26" t="s">
        <v>18</v>
      </c>
      <c r="F11" s="2" t="s">
        <v>173</v>
      </c>
      <c r="G11" s="2" t="s">
        <v>11</v>
      </c>
      <c r="H11" s="7">
        <v>0.17499999999999999</v>
      </c>
    </row>
    <row r="12" spans="1:8" ht="21.75" customHeight="1" x14ac:dyDescent="0.25">
      <c r="A12" s="2">
        <f t="shared" si="0"/>
        <v>10</v>
      </c>
      <c r="B12" s="1">
        <v>421</v>
      </c>
      <c r="C12" s="25" t="s">
        <v>174</v>
      </c>
      <c r="D12" s="26" t="s">
        <v>48</v>
      </c>
      <c r="E12" s="26" t="s">
        <v>49</v>
      </c>
      <c r="F12" s="2" t="s">
        <v>175</v>
      </c>
      <c r="G12" s="2" t="s">
        <v>11</v>
      </c>
      <c r="H12" s="7">
        <v>0.17947916666666699</v>
      </c>
    </row>
    <row r="13" spans="1:8" ht="21.75" customHeight="1" x14ac:dyDescent="0.25">
      <c r="A13" s="2">
        <f t="shared" si="0"/>
        <v>11</v>
      </c>
      <c r="B13" s="3">
        <v>442</v>
      </c>
      <c r="C13" s="29" t="s">
        <v>176</v>
      </c>
      <c r="D13" s="30" t="s">
        <v>177</v>
      </c>
      <c r="E13" s="30" t="s">
        <v>9</v>
      </c>
      <c r="F13" s="4" t="s">
        <v>178</v>
      </c>
      <c r="G13" s="4" t="s">
        <v>11</v>
      </c>
      <c r="H13" s="7">
        <v>0.19596064814814801</v>
      </c>
    </row>
    <row r="14" spans="1:8" ht="21.75" customHeight="1" x14ac:dyDescent="0.25">
      <c r="A14" s="2"/>
      <c r="B14" s="1">
        <v>407</v>
      </c>
      <c r="C14" s="25" t="s">
        <v>179</v>
      </c>
      <c r="D14" s="26" t="s">
        <v>88</v>
      </c>
      <c r="E14" s="26" t="s">
        <v>161</v>
      </c>
      <c r="F14" s="2" t="s">
        <v>180</v>
      </c>
      <c r="G14" s="2" t="s">
        <v>11</v>
      </c>
      <c r="H14" s="2" t="s">
        <v>82</v>
      </c>
    </row>
    <row r="15" spans="1:8" ht="21.75" customHeight="1" x14ac:dyDescent="0.25"/>
    <row r="16" spans="1:8" ht="21.75" customHeight="1" x14ac:dyDescent="0.25">
      <c r="A16" s="14"/>
      <c r="B16" s="14"/>
      <c r="C16" s="31"/>
      <c r="D16" s="31"/>
      <c r="E16" s="31"/>
      <c r="F16" s="14"/>
      <c r="G16" s="14"/>
      <c r="H16" s="14"/>
    </row>
    <row r="17" spans="1:8" ht="21.75" customHeight="1" x14ac:dyDescent="0.25">
      <c r="A17" s="15"/>
      <c r="B17" s="16"/>
      <c r="C17" s="32"/>
      <c r="D17" s="32"/>
      <c r="E17" s="32"/>
      <c r="F17" s="15"/>
      <c r="G17" s="16"/>
      <c r="H17" s="17"/>
    </row>
    <row r="18" spans="1:8" ht="21.75" customHeight="1" x14ac:dyDescent="0.25">
      <c r="A18" s="15"/>
      <c r="B18" s="18"/>
      <c r="C18" s="33"/>
      <c r="D18" s="32"/>
      <c r="E18" s="32"/>
      <c r="F18" s="15"/>
      <c r="G18" s="15"/>
      <c r="H18" s="19"/>
    </row>
    <row r="19" spans="1:8" ht="21.75" customHeight="1" x14ac:dyDescent="0.25">
      <c r="A19" s="15"/>
      <c r="B19" s="18"/>
      <c r="C19" s="33"/>
      <c r="D19" s="32"/>
      <c r="E19" s="32"/>
      <c r="F19" s="15"/>
      <c r="G19" s="15"/>
      <c r="H19" s="19"/>
    </row>
    <row r="20" spans="1:8" ht="21.75" customHeight="1" x14ac:dyDescent="0.25">
      <c r="A20" s="15"/>
      <c r="B20" s="18"/>
      <c r="C20" s="33"/>
      <c r="D20" s="32"/>
      <c r="E20" s="32"/>
      <c r="F20" s="15"/>
      <c r="G20" s="15"/>
      <c r="H20" s="19"/>
    </row>
    <row r="21" spans="1:8" ht="21.75" customHeight="1" x14ac:dyDescent="0.25">
      <c r="A21" s="15"/>
      <c r="B21" s="18"/>
      <c r="C21" s="33"/>
      <c r="D21" s="32"/>
      <c r="E21" s="32"/>
      <c r="F21" s="15"/>
      <c r="G21" s="15"/>
      <c r="H21" s="15"/>
    </row>
    <row r="22" spans="1:8" ht="21.75" customHeight="1" x14ac:dyDescent="0.25">
      <c r="A22" s="15"/>
      <c r="B22" s="18"/>
      <c r="C22" s="33"/>
      <c r="D22" s="32"/>
      <c r="E22" s="32"/>
      <c r="F22" s="15"/>
      <c r="G22" s="15"/>
      <c r="H22" s="15"/>
    </row>
    <row r="23" spans="1:8" x14ac:dyDescent="0.25">
      <c r="A23" s="14"/>
      <c r="B23" s="14"/>
      <c r="C23" s="31"/>
      <c r="D23" s="31"/>
      <c r="E23" s="31"/>
      <c r="F23" s="14"/>
      <c r="G23" s="14"/>
      <c r="H23" s="14"/>
    </row>
  </sheetData>
  <mergeCells count="1">
    <mergeCell ref="A1:H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M10" sqref="M10"/>
    </sheetView>
  </sheetViews>
  <sheetFormatPr defaultColWidth="8.7109375" defaultRowHeight="15" x14ac:dyDescent="0.25"/>
  <cols>
    <col min="1" max="1" width="8.7109375" style="5"/>
    <col min="2" max="2" width="9.140625" style="5" customWidth="1"/>
    <col min="3" max="3" width="16.42578125" style="27" customWidth="1"/>
    <col min="4" max="4" width="12.85546875" style="27" customWidth="1"/>
    <col min="5" max="5" width="19.42578125" style="27" customWidth="1"/>
    <col min="6" max="6" width="16.42578125" style="5" customWidth="1"/>
    <col min="7" max="7" width="10.42578125" style="5" customWidth="1"/>
    <col min="8" max="8" width="8.7109375" style="5"/>
  </cols>
  <sheetData>
    <row r="1" spans="1:8" ht="69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21.75" customHeight="1" x14ac:dyDescent="0.25">
      <c r="A2" s="20" t="s">
        <v>152</v>
      </c>
      <c r="B2" s="21" t="s">
        <v>1</v>
      </c>
      <c r="C2" s="23" t="s">
        <v>2</v>
      </c>
      <c r="D2" s="24" t="s">
        <v>3</v>
      </c>
      <c r="E2" s="24" t="s">
        <v>4</v>
      </c>
      <c r="F2" s="20" t="s">
        <v>5</v>
      </c>
      <c r="G2" s="21" t="s">
        <v>198</v>
      </c>
      <c r="H2" s="22" t="s">
        <v>199</v>
      </c>
    </row>
    <row r="3" spans="1:8" ht="21.75" customHeight="1" x14ac:dyDescent="0.25">
      <c r="A3" s="2">
        <f>RANK(H3,$H$3:$H$7,1)</f>
        <v>1</v>
      </c>
      <c r="B3" s="1">
        <v>401</v>
      </c>
      <c r="C3" s="25" t="s">
        <v>181</v>
      </c>
      <c r="D3" s="26" t="s">
        <v>121</v>
      </c>
      <c r="E3" s="26" t="s">
        <v>182</v>
      </c>
      <c r="F3" s="2" t="s">
        <v>183</v>
      </c>
      <c r="G3" s="2" t="s">
        <v>11</v>
      </c>
      <c r="H3" s="13">
        <v>0.142893518518519</v>
      </c>
    </row>
    <row r="4" spans="1:8" ht="21.75" customHeight="1" x14ac:dyDescent="0.25">
      <c r="A4" s="2">
        <f>RANK(H4,$H$3:$H$7,1)</f>
        <v>2</v>
      </c>
      <c r="B4" s="1">
        <v>402</v>
      </c>
      <c r="C4" s="25" t="s">
        <v>184</v>
      </c>
      <c r="D4" s="26" t="s">
        <v>185</v>
      </c>
      <c r="E4" s="26" t="s">
        <v>143</v>
      </c>
      <c r="F4" s="2" t="s">
        <v>77</v>
      </c>
      <c r="G4" s="2" t="s">
        <v>11</v>
      </c>
      <c r="H4" s="7">
        <v>0.16837962962962999</v>
      </c>
    </row>
    <row r="5" spans="1:8" ht="21.75" customHeight="1" x14ac:dyDescent="0.25">
      <c r="A5" s="2">
        <f>RANK(H5,$H$3:$H$7,1)</f>
        <v>3</v>
      </c>
      <c r="B5" s="1">
        <v>403</v>
      </c>
      <c r="C5" s="25" t="s">
        <v>186</v>
      </c>
      <c r="D5" s="26" t="s">
        <v>121</v>
      </c>
      <c r="E5" s="26" t="s">
        <v>187</v>
      </c>
      <c r="F5" s="2" t="s">
        <v>188</v>
      </c>
      <c r="G5" s="2" t="s">
        <v>11</v>
      </c>
      <c r="H5" s="7">
        <v>0.188541666666667</v>
      </c>
    </row>
    <row r="6" spans="1:8" ht="21.75" customHeight="1" x14ac:dyDescent="0.25">
      <c r="A6" s="2"/>
      <c r="B6" s="1">
        <v>410</v>
      </c>
      <c r="C6" s="25" t="s">
        <v>189</v>
      </c>
      <c r="D6" s="26" t="s">
        <v>190</v>
      </c>
      <c r="E6" s="26" t="s">
        <v>143</v>
      </c>
      <c r="F6" s="2" t="s">
        <v>191</v>
      </c>
      <c r="G6" s="2" t="s">
        <v>11</v>
      </c>
      <c r="H6" s="2" t="s">
        <v>82</v>
      </c>
    </row>
    <row r="7" spans="1:8" ht="21.75" customHeight="1" x14ac:dyDescent="0.25">
      <c r="A7" s="2"/>
      <c r="B7" s="1">
        <v>424</v>
      </c>
      <c r="C7" s="25" t="s">
        <v>192</v>
      </c>
      <c r="D7" s="26" t="s">
        <v>142</v>
      </c>
      <c r="E7" s="26" t="s">
        <v>193</v>
      </c>
      <c r="F7" s="2" t="s">
        <v>194</v>
      </c>
      <c r="G7" s="2" t="s">
        <v>11</v>
      </c>
      <c r="H7" s="2" t="s">
        <v>82</v>
      </c>
    </row>
    <row r="8" spans="1:8" ht="21.75" customHeight="1" x14ac:dyDescent="0.25"/>
    <row r="9" spans="1:8" ht="21.75" customHeight="1" x14ac:dyDescent="0.25"/>
    <row r="10" spans="1:8" ht="21.75" customHeight="1" x14ac:dyDescent="0.25"/>
    <row r="11" spans="1:8" ht="21.75" customHeight="1" x14ac:dyDescent="0.25"/>
    <row r="12" spans="1:8" ht="21.75" customHeight="1" x14ac:dyDescent="0.25"/>
    <row r="13" spans="1:8" ht="21.75" customHeight="1" x14ac:dyDescent="0.25"/>
    <row r="14" spans="1:8" ht="21.75" customHeight="1" x14ac:dyDescent="0.25"/>
    <row r="15" spans="1:8" ht="21.75" customHeight="1" x14ac:dyDescent="0.25"/>
    <row r="16" spans="1:8" ht="21.75" customHeight="1" x14ac:dyDescent="0.25"/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</sheetData>
  <mergeCells count="1">
    <mergeCell ref="A1:H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21.1 км (М)</vt:lpstr>
      <vt:lpstr>21.1 км (Ж)</vt:lpstr>
      <vt:lpstr>42.2 (М)</vt:lpstr>
      <vt:lpstr>42.2 км (Ж)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Осенний марафон Иркутск</dc:title>
  <dc:subject>Стартовый лист</dc:subject>
  <dc:creator>toplist.run</dc:creator>
  <dc:description>Стартовый лист, выгруженный с портала toplist.run</dc:description>
  <cp:lastModifiedBy>admin</cp:lastModifiedBy>
  <cp:revision>3</cp:revision>
  <dcterms:created xsi:type="dcterms:W3CDTF">2022-10-06T00:31:32Z</dcterms:created>
  <dcterms:modified xsi:type="dcterms:W3CDTF">2022-10-10T02:15:50Z</dcterms:modified>
  <dc:language>ru-RU</dc:language>
</cp:coreProperties>
</file>