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16608" windowHeight="9228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202" i="1"/>
  <c r="K164"/>
  <c r="K163"/>
  <c r="K162"/>
  <c r="K161"/>
  <c r="K160"/>
  <c r="K159"/>
  <c r="K158"/>
  <c r="K157"/>
  <c r="K156"/>
  <c r="K155"/>
  <c r="K154"/>
  <c r="K153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1"/>
  <c r="K110"/>
  <c r="K109"/>
  <c r="K108"/>
  <c r="K107"/>
  <c r="K106"/>
  <c r="K101"/>
  <c r="K100"/>
  <c r="K99"/>
  <c r="K98"/>
  <c r="K97"/>
  <c r="K96"/>
  <c r="K95"/>
  <c r="K87"/>
  <c r="K86"/>
  <c r="K85"/>
  <c r="K84"/>
  <c r="K83"/>
  <c r="K82"/>
  <c r="K81"/>
  <c r="K80"/>
  <c r="K79"/>
  <c r="K78"/>
  <c r="K77"/>
  <c r="K76"/>
  <c r="K75"/>
  <c r="K74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16"/>
  <c r="K15"/>
  <c r="K14"/>
  <c r="K13"/>
  <c r="K12"/>
  <c r="K11"/>
  <c r="K10"/>
  <c r="K9"/>
</calcChain>
</file>

<file path=xl/sharedStrings.xml><?xml version="1.0" encoding="utf-8"?>
<sst xmlns="http://schemas.openxmlformats.org/spreadsheetml/2006/main" count="810" uniqueCount="422">
  <si>
    <t>Номер</t>
  </si>
  <si>
    <t>Имя</t>
  </si>
  <si>
    <t>Фамилия</t>
  </si>
  <si>
    <t>Город</t>
  </si>
  <si>
    <t>Дата рождения</t>
  </si>
  <si>
    <t>Андрей</t>
  </si>
  <si>
    <t>Иркутск</t>
  </si>
  <si>
    <t>Руслан</t>
  </si>
  <si>
    <t>Валерий</t>
  </si>
  <si>
    <t>Красинский</t>
  </si>
  <si>
    <t>Nov 24, 1971</t>
  </si>
  <si>
    <t>Пастухов</t>
  </si>
  <si>
    <t>Feb 24, 1977</t>
  </si>
  <si>
    <t>Личник</t>
  </si>
  <si>
    <t>Большое Голоустное</t>
  </si>
  <si>
    <t>Евгений</t>
  </si>
  <si>
    <t>Змановский</t>
  </si>
  <si>
    <t>Apr 29, 1986</t>
  </si>
  <si>
    <t>Михаил</t>
  </si>
  <si>
    <t>Конев</t>
  </si>
  <si>
    <t>Илья</t>
  </si>
  <si>
    <t>Александр</t>
  </si>
  <si>
    <t>Огнеборец</t>
  </si>
  <si>
    <t>ЭОЛ</t>
  </si>
  <si>
    <t>Лежавский</t>
  </si>
  <si>
    <t>Jun 16, 1980</t>
  </si>
  <si>
    <t>Артем</t>
  </si>
  <si>
    <t>Коротницкий</t>
  </si>
  <si>
    <t>Jul 25, 1989</t>
  </si>
  <si>
    <t>Иван</t>
  </si>
  <si>
    <t>Сергей</t>
  </si>
  <si>
    <t>Усолье-Сибирское</t>
  </si>
  <si>
    <t>Рожнов</t>
  </si>
  <si>
    <t>Oct 26, 1989</t>
  </si>
  <si>
    <t>Денис</t>
  </si>
  <si>
    <t>Сиянов</t>
  </si>
  <si>
    <t>May 22, 1987</t>
  </si>
  <si>
    <t>Никита</t>
  </si>
  <si>
    <t>Кондратенко</t>
  </si>
  <si>
    <t>Jul 28, 2003</t>
  </si>
  <si>
    <t>Максим</t>
  </si>
  <si>
    <t>Светлана</t>
  </si>
  <si>
    <t>Баянова</t>
  </si>
  <si>
    <t>May 23, 1966</t>
  </si>
  <si>
    <t>Ангарск</t>
  </si>
  <si>
    <t>Ирина</t>
  </si>
  <si>
    <t>Блинова</t>
  </si>
  <si>
    <t>Mar 24, 1970</t>
  </si>
  <si>
    <t>Блинов</t>
  </si>
  <si>
    <t>Jun 27, 1968</t>
  </si>
  <si>
    <t>Кеды</t>
  </si>
  <si>
    <t>Китов</t>
  </si>
  <si>
    <t>Mar 3, 1951</t>
  </si>
  <si>
    <t>Ярослав</t>
  </si>
  <si>
    <t>Марков</t>
  </si>
  <si>
    <t>Jun 11, 1988</t>
  </si>
  <si>
    <t>Эол</t>
  </si>
  <si>
    <t>ИЭСК</t>
  </si>
  <si>
    <t>Ольга</t>
  </si>
  <si>
    <t>Елена</t>
  </si>
  <si>
    <t>Кривозубова</t>
  </si>
  <si>
    <t>Aug 17, 1986</t>
  </si>
  <si>
    <t>Александра</t>
  </si>
  <si>
    <t>Демьян</t>
  </si>
  <si>
    <t>Давыдов</t>
  </si>
  <si>
    <t>Apr 7, 1976</t>
  </si>
  <si>
    <t>Валерия</t>
  </si>
  <si>
    <t>Дмитрий</t>
  </si>
  <si>
    <t>Олег</t>
  </si>
  <si>
    <t>Игорь</t>
  </si>
  <si>
    <t>Алексей</t>
  </si>
  <si>
    <t>Владимир</t>
  </si>
  <si>
    <t>Жидков</t>
  </si>
  <si>
    <t>Aug 12, 1997</t>
  </si>
  <si>
    <t>Карабин</t>
  </si>
  <si>
    <t>Dec 19, 1986</t>
  </si>
  <si>
    <t>Анастасия</t>
  </si>
  <si>
    <t>VESNA_RUN</t>
  </si>
  <si>
    <t>Данил</t>
  </si>
  <si>
    <t>Малыгин</t>
  </si>
  <si>
    <t>р.п.Мишелёвка</t>
  </si>
  <si>
    <t>Jun 13, 2004</t>
  </si>
  <si>
    <t>Евгения</t>
  </si>
  <si>
    <t>Нестерова</t>
  </si>
  <si>
    <t>Nov 19, 1991</t>
  </si>
  <si>
    <t>Колесников</t>
  </si>
  <si>
    <t>Mar 6, 1987</t>
  </si>
  <si>
    <t>Татьяна</t>
  </si>
  <si>
    <t>Усолье-сибирское</t>
  </si>
  <si>
    <t>Алёна</t>
  </si>
  <si>
    <t>Птиченко</t>
  </si>
  <si>
    <t>Екатерина</t>
  </si>
  <si>
    <t>Орлова</t>
  </si>
  <si>
    <t>Виталий</t>
  </si>
  <si>
    <t>FitnessLife</t>
  </si>
  <si>
    <t>РЖД</t>
  </si>
  <si>
    <t>Возрастная группа</t>
  </si>
  <si>
    <t>Ученики самурая: 10 - 17 лет.</t>
  </si>
  <si>
    <t>Младшие самураи: 18 - 39 лет.</t>
  </si>
  <si>
    <t>Старшие самураи: 40 - 59 лет.</t>
  </si>
  <si>
    <t>Сенсеи: старше 60 лет.</t>
  </si>
  <si>
    <t>М1</t>
  </si>
  <si>
    <t>Ж1</t>
  </si>
  <si>
    <t>М2</t>
  </si>
  <si>
    <t>Ж2</t>
  </si>
  <si>
    <t>М3</t>
  </si>
  <si>
    <t>Ж3</t>
  </si>
  <si>
    <t>М4</t>
  </si>
  <si>
    <t>Ж4</t>
  </si>
  <si>
    <t>ПРОТОКОЛ ФИНИША</t>
  </si>
  <si>
    <t>Место проведения: г. Иркутск, пос. Березовый, 67.</t>
  </si>
  <si>
    <t xml:space="preserve">         </t>
  </si>
  <si>
    <t>Трейл "Тропа Самурая"</t>
  </si>
  <si>
    <t>Место в гр</t>
  </si>
  <si>
    <t>Клуб</t>
  </si>
  <si>
    <t>Финиш</t>
  </si>
  <si>
    <t>Мальчики 10 - 17 лет</t>
  </si>
  <si>
    <t>Мужчины 18 - 39 лет</t>
  </si>
  <si>
    <t>Мужчины 40 - 59 лет</t>
  </si>
  <si>
    <t>Мужчины  старше 60 лет</t>
  </si>
  <si>
    <t>Девочки 10 - 17 лет</t>
  </si>
  <si>
    <t>Женщины 18 - 39 лет</t>
  </si>
  <si>
    <t>Женщины 40 - 59 лет</t>
  </si>
  <si>
    <t>Дистанция 7 км</t>
  </si>
  <si>
    <t>3 круга по 2,3 км</t>
  </si>
  <si>
    <t>Петров</t>
  </si>
  <si>
    <t>Розенфельд</t>
  </si>
  <si>
    <t>Организатор соревнований: Мехоношин Петр</t>
  </si>
  <si>
    <t>Главный судья соревнований:  Шеметов Николай</t>
  </si>
  <si>
    <t>Судьи хронометража: Мехоношина Елизавета, Щапов Тимофей</t>
  </si>
  <si>
    <t>Возрастные группы</t>
  </si>
  <si>
    <t>15 октября 2023 г.</t>
  </si>
  <si>
    <t>Браун</t>
  </si>
  <si>
    <t>Самойлова</t>
  </si>
  <si>
    <t>Ессентуки</t>
  </si>
  <si>
    <t>Елизавета</t>
  </si>
  <si>
    <t>Толокина</t>
  </si>
  <si>
    <t>Арина</t>
  </si>
  <si>
    <t>Путова</t>
  </si>
  <si>
    <t>Эмилия</t>
  </si>
  <si>
    <t>Маркова</t>
  </si>
  <si>
    <t>Лубешко</t>
  </si>
  <si>
    <t>Смирницкая</t>
  </si>
  <si>
    <t>Михасенко</t>
  </si>
  <si>
    <t>Яушев</t>
  </si>
  <si>
    <t>Карина</t>
  </si>
  <si>
    <t>Шамшудинова</t>
  </si>
  <si>
    <t>Заборик</t>
  </si>
  <si>
    <t>Усолье Сибирское</t>
  </si>
  <si>
    <t>Виктория</t>
  </si>
  <si>
    <t>Толкач</t>
  </si>
  <si>
    <t>Кирилл</t>
  </si>
  <si>
    <t>Юлия</t>
  </si>
  <si>
    <t>Черемисинова</t>
  </si>
  <si>
    <t>Севастополь</t>
  </si>
  <si>
    <t>Евдокимова</t>
  </si>
  <si>
    <t>Карагай</t>
  </si>
  <si>
    <t>Ганеева</t>
  </si>
  <si>
    <t>Андреева</t>
  </si>
  <si>
    <t>Софья</t>
  </si>
  <si>
    <t>Кармадонова</t>
  </si>
  <si>
    <t>Полина</t>
  </si>
  <si>
    <t>Апрельская</t>
  </si>
  <si>
    <t>Артём</t>
  </si>
  <si>
    <t>Ермоленко</t>
  </si>
  <si>
    <t>Трохина</t>
  </si>
  <si>
    <t>Павел</t>
  </si>
  <si>
    <t>Боос</t>
  </si>
  <si>
    <t>Сайфутдинова</t>
  </si>
  <si>
    <t>Андреев</t>
  </si>
  <si>
    <t>Мордовин</t>
  </si>
  <si>
    <t>Пестриков</t>
  </si>
  <si>
    <t>Саянск</t>
  </si>
  <si>
    <t>Резниченко</t>
  </si>
  <si>
    <t>Ощепков</t>
  </si>
  <si>
    <t>Попов</t>
  </si>
  <si>
    <t>Вячеслав</t>
  </si>
  <si>
    <t>Педенко</t>
  </si>
  <si>
    <t>Выдрино</t>
  </si>
  <si>
    <t>Чувашева</t>
  </si>
  <si>
    <t>Самофал</t>
  </si>
  <si>
    <t>Красноярск</t>
  </si>
  <si>
    <t>Трухина</t>
  </si>
  <si>
    <t>Соболев</t>
  </si>
  <si>
    <t>Дарья</t>
  </si>
  <si>
    <t>Долгополова</t>
  </si>
  <si>
    <t>Валентина</t>
  </si>
  <si>
    <t>Михайлова</t>
  </si>
  <si>
    <t>Плетников</t>
  </si>
  <si>
    <t>Абносов</t>
  </si>
  <si>
    <t>Шумков</t>
  </si>
  <si>
    <t>Тася</t>
  </si>
  <si>
    <t>Золотуев</t>
  </si>
  <si>
    <t>Корнилова</t>
  </si>
  <si>
    <t>Харитонова</t>
  </si>
  <si>
    <t>Тыхеева</t>
  </si>
  <si>
    <t>Улан-Удэ</t>
  </si>
  <si>
    <t>Сапрыкин</t>
  </si>
  <si>
    <t>Васильева</t>
  </si>
  <si>
    <t>Сизых</t>
  </si>
  <si>
    <t>Анна</t>
  </si>
  <si>
    <t>Зименкова</t>
  </si>
  <si>
    <t>Бахарев</t>
  </si>
  <si>
    <t>Пенза</t>
  </si>
  <si>
    <t>Тихонова</t>
  </si>
  <si>
    <t>Гуцалюк</t>
  </si>
  <si>
    <t>Вера</t>
  </si>
  <si>
    <t>Савенок</t>
  </si>
  <si>
    <t>Белореченский</t>
  </si>
  <si>
    <t>Карамнов</t>
  </si>
  <si>
    <t>Черемхово</t>
  </si>
  <si>
    <t>Валентин</t>
  </si>
  <si>
    <t>Кудымов</t>
  </si>
  <si>
    <t>г.Железногорск Красноярский Край</t>
  </si>
  <si>
    <t>Матвей</t>
  </si>
  <si>
    <t>Егоров</t>
  </si>
  <si>
    <t>Погребняк</t>
  </si>
  <si>
    <t>Олеся</t>
  </si>
  <si>
    <t>Сурикова</t>
  </si>
  <si>
    <t>Ильин</t>
  </si>
  <si>
    <t>Кучин</t>
  </si>
  <si>
    <t>Неврова</t>
  </si>
  <si>
    <t>Виктор</t>
  </si>
  <si>
    <t>Кацура</t>
  </si>
  <si>
    <t>Вадим</t>
  </si>
  <si>
    <t>Макаров</t>
  </si>
  <si>
    <t>Столярова</t>
  </si>
  <si>
    <t>Зимовченко</t>
  </si>
  <si>
    <t>Чёрная</t>
  </si>
  <si>
    <t>Алена</t>
  </si>
  <si>
    <t>Иванова</t>
  </si>
  <si>
    <t>Усольцев</t>
  </si>
  <si>
    <t>Плотников</t>
  </si>
  <si>
    <t>Искаков</t>
  </si>
  <si>
    <t>Димитриев</t>
  </si>
  <si>
    <t>Жанна</t>
  </si>
  <si>
    <t>Мельникова</t>
  </si>
  <si>
    <t>Степанова</t>
  </si>
  <si>
    <t>Набоков</t>
  </si>
  <si>
    <t>Максимов</t>
  </si>
  <si>
    <t>Киренск</t>
  </si>
  <si>
    <t>Бахарева</t>
  </si>
  <si>
    <t>Яковлев</t>
  </si>
  <si>
    <t>Ерофей Павлович</t>
  </si>
  <si>
    <t>Соколов</t>
  </si>
  <si>
    <t>Казачинское</t>
  </si>
  <si>
    <t>Григорий</t>
  </si>
  <si>
    <t>Выборов</t>
  </si>
  <si>
    <t>Hammer Class</t>
  </si>
  <si>
    <t>Jun 30, 1993</t>
  </si>
  <si>
    <t>Mar 12, 1986</t>
  </si>
  <si>
    <t>Nov 6, 1988</t>
  </si>
  <si>
    <t>Sep 30, 1995</t>
  </si>
  <si>
    <t>Kritskov T</t>
  </si>
  <si>
    <t>Apr 26, 2013</t>
  </si>
  <si>
    <t>Indigo</t>
  </si>
  <si>
    <t>Mar 23, 2011</t>
  </si>
  <si>
    <t>May 16, 1994</t>
  </si>
  <si>
    <t>Sep 26, 2023</t>
  </si>
  <si>
    <t>Apr 10, 1991</t>
  </si>
  <si>
    <t>Jul 17, 2008</t>
  </si>
  <si>
    <t>Кадеты МОУ СОШ 45</t>
  </si>
  <si>
    <t>Jul 23, 1989</t>
  </si>
  <si>
    <t>Apr 21, 1993</t>
  </si>
  <si>
    <t>Камилл</t>
  </si>
  <si>
    <t>Jul 26, 2012</t>
  </si>
  <si>
    <t>Dec 8, 2010</t>
  </si>
  <si>
    <t>Oct 22, 1983</t>
  </si>
  <si>
    <t>Банда доброжелателей</t>
  </si>
  <si>
    <t>Sep 12, 1979</t>
  </si>
  <si>
    <t>Apr 22, 1985</t>
  </si>
  <si>
    <t>FitGum</t>
  </si>
  <si>
    <t>Jul 7, 2002</t>
  </si>
  <si>
    <t>Sep 9, 2023</t>
  </si>
  <si>
    <t>Фиты-Джим</t>
  </si>
  <si>
    <t>Oct 23, 1993</t>
  </si>
  <si>
    <t>Mar 15, 1990</t>
  </si>
  <si>
    <t>Fitness Life</t>
  </si>
  <si>
    <t>May 13, 1989</t>
  </si>
  <si>
    <t>Росгвардия</t>
  </si>
  <si>
    <t>Jan 31, 1978</t>
  </si>
  <si>
    <t>Sep 5, 1990</t>
  </si>
  <si>
    <t>Feb 10, 1988</t>
  </si>
  <si>
    <t>Фит Джим</t>
  </si>
  <si>
    <t>Mar 21, 2001</t>
  </si>
  <si>
    <t>Куба, спортклуб</t>
  </si>
  <si>
    <t>Jun 9, 1981</t>
  </si>
  <si>
    <t>ИРНИТУ</t>
  </si>
  <si>
    <t>Jul 4, 1991</t>
  </si>
  <si>
    <t>Jul 25, 2000</t>
  </si>
  <si>
    <t>Лига Саянских Велосипедистов</t>
  </si>
  <si>
    <t>Mar 31, 1994</t>
  </si>
  <si>
    <t>Nov 30, 1981</t>
  </si>
  <si>
    <t>Jan 30, 1981</t>
  </si>
  <si>
    <t>МУП Иркутскгортранс</t>
  </si>
  <si>
    <t>Nov 11, 1983</t>
  </si>
  <si>
    <t>Dec 22, 1947</t>
  </si>
  <si>
    <t>BAIKAL SKI</t>
  </si>
  <si>
    <t>Sep 29, 1992</t>
  </si>
  <si>
    <t>Oct 29, 1949</t>
  </si>
  <si>
    <t>Беркут</t>
  </si>
  <si>
    <t>Jan 5, 1973</t>
  </si>
  <si>
    <t>Динамо</t>
  </si>
  <si>
    <t>Mar 11, 2001</t>
  </si>
  <si>
    <t>Jan 14, 1991</t>
  </si>
  <si>
    <t>Feb 14, 1992</t>
  </si>
  <si>
    <t>Apr 6, 1985</t>
  </si>
  <si>
    <t>Jul 3, 1988</t>
  </si>
  <si>
    <t>BlackLynx</t>
  </si>
  <si>
    <t>Nov 27, 1980</t>
  </si>
  <si>
    <t>КФК 33</t>
  </si>
  <si>
    <t>Mar 27, 2008</t>
  </si>
  <si>
    <t>Sep 14, 1986</t>
  </si>
  <si>
    <t>Aug 7, 1987</t>
  </si>
  <si>
    <t>Aug 14, 1976</t>
  </si>
  <si>
    <t>Dec 13, 1984</t>
  </si>
  <si>
    <t>Фридом улан-удэ</t>
  </si>
  <si>
    <t>Apr 1, 2007</t>
  </si>
  <si>
    <t>Банда Доброжелателей</t>
  </si>
  <si>
    <t>Sep 10, 1956</t>
  </si>
  <si>
    <t>Физрук, ГУ МВД РФ ПО И.о.</t>
  </si>
  <si>
    <t>Aug 17, 1981</t>
  </si>
  <si>
    <t>May 31, 2011</t>
  </si>
  <si>
    <t>Apr 24, 2011</t>
  </si>
  <si>
    <t>СШОР Приангарье</t>
  </si>
  <si>
    <t>Mar 30, 1973</t>
  </si>
  <si>
    <t>Атлант</t>
  </si>
  <si>
    <t>Aug 5, 1998</t>
  </si>
  <si>
    <t>Sep 3, 1989</t>
  </si>
  <si>
    <t>FutGum</t>
  </si>
  <si>
    <t>Sep 2, 1967</t>
  </si>
  <si>
    <t>Oct 2, 1983</t>
  </si>
  <si>
    <t>Aug 13, 1983</t>
  </si>
  <si>
    <t>ИАЗ</t>
  </si>
  <si>
    <t>Dec 4, 1954</t>
  </si>
  <si>
    <t>Zvezda Team</t>
  </si>
  <si>
    <t>Apr 18, 2012</t>
  </si>
  <si>
    <t>СОШ 49</t>
  </si>
  <si>
    <t>Jul 12, 2006</t>
  </si>
  <si>
    <t>EGOROOF</t>
  </si>
  <si>
    <t>Sep 21, 1986</t>
  </si>
  <si>
    <t>ТСК  Новый Дом</t>
  </si>
  <si>
    <t>Aug 26, 1982</t>
  </si>
  <si>
    <t>Mar 11, 1990</t>
  </si>
  <si>
    <t>Dec 22, 1997</t>
  </si>
  <si>
    <t>May 27, 1973</t>
  </si>
  <si>
    <t>Jul 25, 1993</t>
  </si>
  <si>
    <t>Mar 27, 1997</t>
  </si>
  <si>
    <t>May 24, 1994</t>
  </si>
  <si>
    <t>Dec 9, 1982</t>
  </si>
  <si>
    <t>Айрон</t>
  </si>
  <si>
    <t>Feb 7, 1981</t>
  </si>
  <si>
    <t>Jan 21, 1995</t>
  </si>
  <si>
    <t>Worldclass Ангарск</t>
  </si>
  <si>
    <t>Mar 3, 1976</t>
  </si>
  <si>
    <t>Ермак</t>
  </si>
  <si>
    <t>Sep 1, 1975</t>
  </si>
  <si>
    <t>Apr 15, 1991</t>
  </si>
  <si>
    <t>May 17, 1989</t>
  </si>
  <si>
    <t>Aug 24, 2000</t>
  </si>
  <si>
    <t>Feb 7, 2008</t>
  </si>
  <si>
    <t>Dec 11, 1988</t>
  </si>
  <si>
    <t>Jul 28, 1992</t>
  </si>
  <si>
    <t>Aug 19, 2005</t>
  </si>
  <si>
    <t>Dec 2, 1994</t>
  </si>
  <si>
    <t>Aug 23, 1968</t>
  </si>
  <si>
    <t>Apr 7, 2003</t>
  </si>
  <si>
    <t>#Fun_Run_Club</t>
  </si>
  <si>
    <t>Nov 21, 1978</t>
  </si>
  <si>
    <t>Тараумара</t>
  </si>
  <si>
    <t>Oct 27, 2002</t>
  </si>
  <si>
    <t>ИФ МГТУ ГА</t>
  </si>
  <si>
    <t>Feb 21, 1960</t>
  </si>
  <si>
    <t>Apr 17, 1987</t>
  </si>
  <si>
    <t>ИЗГТ</t>
  </si>
  <si>
    <t>СШОР "Ангара"</t>
  </si>
  <si>
    <t>СОК Нептун Energy fit</t>
  </si>
  <si>
    <t>Oct 19, 1997</t>
  </si>
  <si>
    <t>Ск FigGym</t>
  </si>
  <si>
    <t>Москва</t>
  </si>
  <si>
    <t>Feb 13, 1987</t>
  </si>
  <si>
    <t>РОМШ НОД Москва</t>
  </si>
  <si>
    <t>Алиса</t>
  </si>
  <si>
    <t>Кручинина</t>
  </si>
  <si>
    <t>Apr 19, 2011</t>
  </si>
  <si>
    <t>КЛБ</t>
  </si>
  <si>
    <t>Эллина</t>
  </si>
  <si>
    <t>Комарова</t>
  </si>
  <si>
    <t>May 1, 1975</t>
  </si>
  <si>
    <t xml:space="preserve">Малюков </t>
  </si>
  <si>
    <t xml:space="preserve">Шергин </t>
  </si>
  <si>
    <t>Шелехов</t>
  </si>
  <si>
    <t>Бударина</t>
  </si>
  <si>
    <t>Ева</t>
  </si>
  <si>
    <t>Левченко</t>
  </si>
  <si>
    <t>Семен</t>
  </si>
  <si>
    <t>Закова</t>
  </si>
  <si>
    <t>Салаев</t>
  </si>
  <si>
    <t>Ершова</t>
  </si>
  <si>
    <t>Тиенси</t>
  </si>
  <si>
    <t>Иван Лоис</t>
  </si>
  <si>
    <t>Самонина</t>
  </si>
  <si>
    <t>Бигма</t>
  </si>
  <si>
    <t>Лукьянов</t>
  </si>
  <si>
    <t>Черный</t>
  </si>
  <si>
    <t>Светлакова</t>
  </si>
  <si>
    <t>Марина</t>
  </si>
  <si>
    <t>Карпушкин</t>
  </si>
  <si>
    <t>Петр</t>
  </si>
  <si>
    <t>Яновский</t>
  </si>
  <si>
    <t>Артур</t>
  </si>
  <si>
    <t>Мишелёвка</t>
  </si>
  <si>
    <t>Железногорск Красноярский Край</t>
  </si>
  <si>
    <t>DNS</t>
  </si>
  <si>
    <t>DNF</t>
  </si>
  <si>
    <t>135 зарегистрированных участников</t>
  </si>
  <si>
    <t>Старт в 12-30</t>
  </si>
  <si>
    <t>Температура воздуха: +15, ясно.</t>
  </si>
  <si>
    <t>Георафия участников:</t>
  </si>
  <si>
    <t>Кол-во участников</t>
  </si>
  <si>
    <t>Всего:</t>
  </si>
  <si>
    <t>Компьютерная верстка: Мехоношин Петр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</si>
</sst>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" xfId="0" applyFill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21" fontId="0" fillId="0" borderId="1" xfId="0" applyNumberFormat="1" applyBorder="1"/>
    <xf numFmtId="0" fontId="0" fillId="0" borderId="0" xfId="0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0" fillId="2" borderId="0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0" fillId="2" borderId="1" xfId="0" applyFill="1" applyBorder="1" applyAlignment="1"/>
    <xf numFmtId="0" fontId="0" fillId="2" borderId="1" xfId="0" applyFill="1" applyBorder="1"/>
    <xf numFmtId="0" fontId="0" fillId="2" borderId="1" xfId="0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0" fillId="2" borderId="1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21" fontId="0" fillId="2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Border="1" applyAlignment="1">
      <alignment horizontal="center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8"/>
  <sheetViews>
    <sheetView tabSelected="1" workbookViewId="0"/>
  </sheetViews>
  <sheetFormatPr defaultRowHeight="14.4"/>
  <cols>
    <col min="1" max="1" width="9.44140625" customWidth="1"/>
    <col min="2" max="2" width="6.77734375" customWidth="1"/>
    <col min="3" max="3" width="19.33203125" style="20" customWidth="1"/>
    <col min="4" max="4" width="11.6640625" customWidth="1"/>
    <col min="5" max="5" width="18.6640625" customWidth="1"/>
    <col min="6" max="6" width="15.21875" customWidth="1"/>
    <col min="7" max="7" width="16" customWidth="1"/>
    <col min="8" max="8" width="19.109375" customWidth="1"/>
    <col min="9" max="9" width="0.109375" hidden="1" customWidth="1"/>
    <col min="10" max="10" width="8.88671875" hidden="1" customWidth="1"/>
  </cols>
  <sheetData>
    <row r="1" spans="1:13">
      <c r="B1" s="4"/>
    </row>
    <row r="2" spans="1:13">
      <c r="B2" s="17" t="s">
        <v>131</v>
      </c>
      <c r="E2" s="16" t="s">
        <v>109</v>
      </c>
      <c r="G2" s="5" t="s">
        <v>110</v>
      </c>
    </row>
    <row r="3" spans="1:13">
      <c r="B3" s="17" t="s">
        <v>416</v>
      </c>
      <c r="D3" s="7" t="s">
        <v>111</v>
      </c>
      <c r="E3" s="16" t="s">
        <v>112</v>
      </c>
      <c r="G3" s="5" t="s">
        <v>417</v>
      </c>
      <c r="J3" s="7"/>
    </row>
    <row r="4" spans="1:13">
      <c r="D4" s="7"/>
      <c r="E4" s="6" t="s">
        <v>123</v>
      </c>
      <c r="F4" s="6" t="s">
        <v>124</v>
      </c>
      <c r="H4" s="6"/>
      <c r="I4" s="8"/>
      <c r="J4" s="7"/>
      <c r="M4" s="9"/>
    </row>
    <row r="5" spans="1:13">
      <c r="D5" s="7"/>
      <c r="E5" s="6"/>
      <c r="F5" s="6"/>
      <c r="H5" s="6"/>
      <c r="I5" s="8"/>
      <c r="J5" s="7"/>
      <c r="M5" s="9"/>
    </row>
    <row r="6" spans="1:13">
      <c r="D6" s="7"/>
      <c r="E6" s="6"/>
      <c r="F6" s="6"/>
      <c r="J6" s="7"/>
      <c r="M6" s="9"/>
    </row>
    <row r="7" spans="1:13">
      <c r="A7" s="1" t="s">
        <v>113</v>
      </c>
      <c r="B7" s="1" t="s">
        <v>0</v>
      </c>
      <c r="C7" s="2" t="s">
        <v>2</v>
      </c>
      <c r="D7" s="21" t="s">
        <v>1</v>
      </c>
      <c r="E7" s="2" t="s">
        <v>3</v>
      </c>
      <c r="F7" s="2" t="s">
        <v>4</v>
      </c>
      <c r="G7" s="2" t="s">
        <v>96</v>
      </c>
      <c r="H7" s="2" t="s">
        <v>114</v>
      </c>
      <c r="I7" s="10"/>
      <c r="J7" s="2"/>
      <c r="K7" s="2" t="s">
        <v>115</v>
      </c>
    </row>
    <row r="8" spans="1:13">
      <c r="A8" s="1"/>
      <c r="B8" s="1"/>
      <c r="C8" s="21"/>
      <c r="D8" s="21"/>
      <c r="E8" s="11" t="s">
        <v>116</v>
      </c>
      <c r="F8" s="2"/>
      <c r="G8" s="12" t="s">
        <v>101</v>
      </c>
      <c r="H8" s="2"/>
      <c r="I8" s="2"/>
      <c r="J8" s="2"/>
      <c r="K8" s="2"/>
    </row>
    <row r="9" spans="1:13">
      <c r="A9" s="18">
        <v>1</v>
      </c>
      <c r="B9" s="18">
        <v>11</v>
      </c>
      <c r="C9" s="26" t="s">
        <v>141</v>
      </c>
      <c r="D9" s="26" t="s">
        <v>21</v>
      </c>
      <c r="E9" s="26" t="s">
        <v>44</v>
      </c>
      <c r="F9" s="26" t="s">
        <v>256</v>
      </c>
      <c r="G9" s="18" t="s">
        <v>101</v>
      </c>
      <c r="H9" s="26" t="s">
        <v>375</v>
      </c>
      <c r="I9" s="13">
        <v>0</v>
      </c>
      <c r="J9" s="13">
        <v>3.172453703703703E-2</v>
      </c>
      <c r="K9" s="13">
        <f>J9-I9</f>
        <v>3.172453703703703E-2</v>
      </c>
    </row>
    <row r="10" spans="1:13">
      <c r="A10" s="18">
        <v>2</v>
      </c>
      <c r="B10" s="18">
        <v>72</v>
      </c>
      <c r="C10" s="26" t="s">
        <v>199</v>
      </c>
      <c r="D10" s="26" t="s">
        <v>21</v>
      </c>
      <c r="E10" s="26" t="s">
        <v>6</v>
      </c>
      <c r="F10" s="26" t="s">
        <v>323</v>
      </c>
      <c r="G10" s="18" t="s">
        <v>101</v>
      </c>
      <c r="H10" s="26" t="s">
        <v>324</v>
      </c>
      <c r="I10" s="13">
        <v>0</v>
      </c>
      <c r="J10" s="13">
        <v>3.3750000000000002E-2</v>
      </c>
      <c r="K10" s="13">
        <f t="shared" ref="K10:K16" si="0">J10-I10</f>
        <v>3.3750000000000002E-2</v>
      </c>
    </row>
    <row r="11" spans="1:13">
      <c r="A11" s="18">
        <v>3</v>
      </c>
      <c r="B11" s="18">
        <v>21</v>
      </c>
      <c r="C11" s="26" t="s">
        <v>147</v>
      </c>
      <c r="D11" s="26" t="s">
        <v>151</v>
      </c>
      <c r="E11" s="26" t="s">
        <v>148</v>
      </c>
      <c r="F11" s="26" t="s">
        <v>266</v>
      </c>
      <c r="G11" s="18" t="s">
        <v>101</v>
      </c>
      <c r="H11" s="26" t="s">
        <v>94</v>
      </c>
      <c r="I11" s="13">
        <v>0</v>
      </c>
      <c r="J11" s="13">
        <v>3.425925925925926E-2</v>
      </c>
      <c r="K11" s="13">
        <f t="shared" si="0"/>
        <v>3.425925925925926E-2</v>
      </c>
    </row>
    <row r="12" spans="1:13">
      <c r="A12" s="18">
        <v>4</v>
      </c>
      <c r="B12" s="18">
        <v>81</v>
      </c>
      <c r="C12" s="26" t="s">
        <v>209</v>
      </c>
      <c r="D12" s="26" t="s">
        <v>214</v>
      </c>
      <c r="E12" s="26" t="s">
        <v>6</v>
      </c>
      <c r="F12" s="26" t="s">
        <v>336</v>
      </c>
      <c r="G12" s="18" t="s">
        <v>101</v>
      </c>
      <c r="H12" s="26" t="s">
        <v>337</v>
      </c>
      <c r="I12" s="13">
        <v>0</v>
      </c>
      <c r="J12" s="13">
        <v>4.0937500000000002E-2</v>
      </c>
      <c r="K12" s="13">
        <f t="shared" si="0"/>
        <v>4.0937500000000002E-2</v>
      </c>
    </row>
    <row r="13" spans="1:13">
      <c r="A13" s="18">
        <v>5</v>
      </c>
      <c r="B13" s="18">
        <v>82</v>
      </c>
      <c r="C13" s="26" t="s">
        <v>215</v>
      </c>
      <c r="D13" s="26" t="s">
        <v>37</v>
      </c>
      <c r="E13" s="26" t="s">
        <v>6</v>
      </c>
      <c r="F13" s="26" t="s">
        <v>338</v>
      </c>
      <c r="G13" s="18" t="s">
        <v>101</v>
      </c>
      <c r="H13" s="26" t="s">
        <v>339</v>
      </c>
      <c r="I13" s="13">
        <v>0</v>
      </c>
      <c r="J13" s="13">
        <v>4.1886574074074069E-2</v>
      </c>
      <c r="K13" s="13">
        <f t="shared" si="0"/>
        <v>4.1886574074074069E-2</v>
      </c>
    </row>
    <row r="14" spans="1:13">
      <c r="A14" s="18">
        <v>6</v>
      </c>
      <c r="B14" s="18">
        <v>80</v>
      </c>
      <c r="C14" s="26" t="s">
        <v>209</v>
      </c>
      <c r="D14" s="26" t="s">
        <v>29</v>
      </c>
      <c r="E14" s="26" t="s">
        <v>6</v>
      </c>
      <c r="F14" s="26" t="s">
        <v>336</v>
      </c>
      <c r="G14" s="18" t="s">
        <v>101</v>
      </c>
      <c r="H14" s="26" t="s">
        <v>337</v>
      </c>
      <c r="I14" s="13">
        <v>0</v>
      </c>
      <c r="J14" s="13">
        <v>4.3842592592592593E-2</v>
      </c>
      <c r="K14" s="13">
        <f t="shared" si="0"/>
        <v>4.3842592592592593E-2</v>
      </c>
    </row>
    <row r="15" spans="1:13">
      <c r="A15" s="18">
        <v>7</v>
      </c>
      <c r="B15" s="18">
        <v>194</v>
      </c>
      <c r="C15" s="26" t="s">
        <v>9</v>
      </c>
      <c r="D15" s="25" t="s">
        <v>34</v>
      </c>
      <c r="E15" s="26" t="s">
        <v>6</v>
      </c>
      <c r="F15" s="27">
        <v>2012</v>
      </c>
      <c r="G15" s="18" t="s">
        <v>101</v>
      </c>
      <c r="H15" s="26"/>
      <c r="I15" s="13">
        <v>0</v>
      </c>
      <c r="J15" s="13">
        <v>4.8969907407407413E-2</v>
      </c>
      <c r="K15" s="13">
        <f t="shared" si="0"/>
        <v>4.8969907407407413E-2</v>
      </c>
    </row>
    <row r="16" spans="1:13">
      <c r="A16" s="18">
        <v>8</v>
      </c>
      <c r="B16" s="18">
        <v>20</v>
      </c>
      <c r="C16" s="26" t="s">
        <v>147</v>
      </c>
      <c r="D16" s="26" t="s">
        <v>63</v>
      </c>
      <c r="E16" s="26" t="s">
        <v>148</v>
      </c>
      <c r="F16" s="26" t="s">
        <v>265</v>
      </c>
      <c r="G16" s="18" t="s">
        <v>101</v>
      </c>
      <c r="H16" s="26" t="s">
        <v>94</v>
      </c>
      <c r="I16" s="13">
        <v>0</v>
      </c>
      <c r="J16" s="13">
        <v>5.4050925925925926E-2</v>
      </c>
      <c r="K16" s="13">
        <f t="shared" si="0"/>
        <v>5.4050925925925926E-2</v>
      </c>
    </row>
    <row r="17" spans="1:11">
      <c r="A17" s="18">
        <v>9</v>
      </c>
      <c r="B17" s="18">
        <v>65</v>
      </c>
      <c r="C17" s="26" t="s">
        <v>197</v>
      </c>
      <c r="D17" s="26" t="s">
        <v>20</v>
      </c>
      <c r="E17" s="26" t="s">
        <v>6</v>
      </c>
      <c r="F17" s="26" t="s">
        <v>317</v>
      </c>
      <c r="G17" s="18" t="s">
        <v>101</v>
      </c>
      <c r="H17" s="26"/>
      <c r="I17" s="13"/>
      <c r="J17" s="2"/>
      <c r="K17" s="13" t="s">
        <v>413</v>
      </c>
    </row>
    <row r="18" spans="1:11">
      <c r="A18" s="18">
        <v>10</v>
      </c>
      <c r="B18" s="18">
        <v>71</v>
      </c>
      <c r="C18" s="26" t="s">
        <v>197</v>
      </c>
      <c r="D18" s="26" t="s">
        <v>78</v>
      </c>
      <c r="E18" s="26" t="s">
        <v>6</v>
      </c>
      <c r="F18" s="26" t="s">
        <v>322</v>
      </c>
      <c r="G18" s="18" t="s">
        <v>101</v>
      </c>
      <c r="H18" s="26"/>
      <c r="I18" s="13"/>
      <c r="J18" s="2"/>
      <c r="K18" s="13" t="s">
        <v>413</v>
      </c>
    </row>
    <row r="19" spans="1:11">
      <c r="A19" s="18"/>
      <c r="B19" s="18"/>
      <c r="C19" s="26"/>
      <c r="D19" s="25"/>
      <c r="E19" s="26"/>
      <c r="F19" s="27"/>
      <c r="G19" s="18"/>
      <c r="H19" s="26"/>
      <c r="I19" s="13"/>
      <c r="J19" s="13"/>
      <c r="K19" s="2"/>
    </row>
    <row r="20" spans="1:11">
      <c r="A20" s="18"/>
      <c r="B20" s="18"/>
      <c r="C20" s="26"/>
      <c r="D20" s="25"/>
      <c r="E20" s="26"/>
      <c r="F20" s="27"/>
      <c r="G20" s="18"/>
      <c r="H20" s="26"/>
      <c r="I20" s="13"/>
      <c r="J20" s="13"/>
      <c r="K20" s="2"/>
    </row>
    <row r="21" spans="1:11">
      <c r="A21" s="1"/>
      <c r="B21" s="18"/>
      <c r="C21" s="26"/>
      <c r="D21" s="25"/>
      <c r="E21" s="26"/>
      <c r="F21" s="28"/>
      <c r="G21" s="29"/>
      <c r="H21" s="26"/>
      <c r="I21" s="2"/>
      <c r="J21" s="2"/>
      <c r="K21" s="2"/>
    </row>
    <row r="22" spans="1:11">
      <c r="A22" s="1"/>
      <c r="B22" s="18"/>
      <c r="C22" s="26"/>
      <c r="D22" s="25"/>
      <c r="E22" s="30" t="s">
        <v>117</v>
      </c>
      <c r="F22" s="27"/>
      <c r="G22" s="29" t="s">
        <v>103</v>
      </c>
      <c r="H22" s="26"/>
      <c r="I22" s="2"/>
      <c r="J22" s="2"/>
      <c r="K22" s="2"/>
    </row>
    <row r="23" spans="1:11">
      <c r="A23" s="18">
        <v>1</v>
      </c>
      <c r="B23" s="18">
        <v>57</v>
      </c>
      <c r="C23" s="26" t="s">
        <v>390</v>
      </c>
      <c r="D23" s="26" t="s">
        <v>40</v>
      </c>
      <c r="E23" s="26" t="s">
        <v>391</v>
      </c>
      <c r="F23" s="26">
        <v>1996</v>
      </c>
      <c r="G23" s="18" t="s">
        <v>103</v>
      </c>
      <c r="H23" s="26"/>
      <c r="I23" s="13">
        <v>6.9444444444444447E-4</v>
      </c>
      <c r="J23" s="13">
        <v>2.4918981481481483E-2</v>
      </c>
      <c r="K23" s="13">
        <f t="shared" ref="K23:K68" si="1">J23-I23</f>
        <v>2.4224537037037037E-2</v>
      </c>
    </row>
    <row r="24" spans="1:11">
      <c r="A24" s="18">
        <v>2</v>
      </c>
      <c r="B24" s="18">
        <v>38</v>
      </c>
      <c r="C24" s="26" t="s">
        <v>38</v>
      </c>
      <c r="D24" s="26" t="s">
        <v>37</v>
      </c>
      <c r="E24" s="26" t="s">
        <v>6</v>
      </c>
      <c r="F24" s="26" t="s">
        <v>39</v>
      </c>
      <c r="G24" s="18" t="s">
        <v>103</v>
      </c>
      <c r="H24" s="26" t="s">
        <v>287</v>
      </c>
      <c r="I24" s="13">
        <v>6.9444444444444447E-4</v>
      </c>
      <c r="J24" s="13">
        <v>2.5567129629629634E-2</v>
      </c>
      <c r="K24" s="13">
        <f t="shared" si="1"/>
        <v>2.4872685185185189E-2</v>
      </c>
    </row>
    <row r="25" spans="1:11">
      <c r="A25" s="18">
        <v>3</v>
      </c>
      <c r="B25" s="18">
        <v>68</v>
      </c>
      <c r="C25" s="26" t="s">
        <v>79</v>
      </c>
      <c r="D25" s="26" t="s">
        <v>78</v>
      </c>
      <c r="E25" s="26" t="s">
        <v>80</v>
      </c>
      <c r="F25" s="26" t="s">
        <v>81</v>
      </c>
      <c r="G25" s="18" t="s">
        <v>103</v>
      </c>
      <c r="H25" s="26"/>
      <c r="I25" s="13">
        <v>6.9444444444444447E-4</v>
      </c>
      <c r="J25" s="13">
        <v>2.7476851851851853E-2</v>
      </c>
      <c r="K25" s="13">
        <f t="shared" si="1"/>
        <v>2.6782407407407408E-2</v>
      </c>
    </row>
    <row r="26" spans="1:11">
      <c r="A26" s="18">
        <v>4</v>
      </c>
      <c r="B26" s="18">
        <v>6</v>
      </c>
      <c r="C26" s="26" t="s">
        <v>35</v>
      </c>
      <c r="D26" s="26" t="s">
        <v>34</v>
      </c>
      <c r="E26" s="26" t="s">
        <v>6</v>
      </c>
      <c r="F26" s="26" t="s">
        <v>36</v>
      </c>
      <c r="G26" s="18" t="s">
        <v>103</v>
      </c>
      <c r="H26" s="26" t="s">
        <v>23</v>
      </c>
      <c r="I26" s="13">
        <v>6.9444444444444447E-4</v>
      </c>
      <c r="J26" s="13">
        <v>2.8009259259259262E-2</v>
      </c>
      <c r="K26" s="13">
        <f t="shared" si="1"/>
        <v>2.7314814814814816E-2</v>
      </c>
    </row>
    <row r="27" spans="1:11">
      <c r="A27" s="18">
        <v>5</v>
      </c>
      <c r="B27" s="1">
        <v>189</v>
      </c>
      <c r="C27" s="26" t="s">
        <v>399</v>
      </c>
      <c r="D27" s="26" t="s">
        <v>400</v>
      </c>
      <c r="E27" s="26" t="s">
        <v>6</v>
      </c>
      <c r="F27" s="2">
        <v>2001</v>
      </c>
      <c r="G27" s="18" t="s">
        <v>103</v>
      </c>
      <c r="H27" s="2"/>
      <c r="I27" s="13">
        <v>6.9444444444444447E-4</v>
      </c>
      <c r="J27" s="13">
        <v>2.8611111111111115E-2</v>
      </c>
      <c r="K27" s="13">
        <f t="shared" si="1"/>
        <v>2.7916666666666669E-2</v>
      </c>
    </row>
    <row r="28" spans="1:11">
      <c r="A28" s="18">
        <v>6</v>
      </c>
      <c r="B28" s="18">
        <v>56</v>
      </c>
      <c r="C28" s="26" t="s">
        <v>189</v>
      </c>
      <c r="D28" s="26" t="s">
        <v>26</v>
      </c>
      <c r="E28" s="26" t="s">
        <v>6</v>
      </c>
      <c r="F28" s="26" t="s">
        <v>307</v>
      </c>
      <c r="G28" s="18" t="s">
        <v>103</v>
      </c>
      <c r="H28" s="26" t="s">
        <v>308</v>
      </c>
      <c r="I28" s="13">
        <v>6.9444444444444447E-4</v>
      </c>
      <c r="J28" s="13">
        <v>2.8692129629629633E-2</v>
      </c>
      <c r="K28" s="13">
        <f t="shared" si="1"/>
        <v>2.7997685185185188E-2</v>
      </c>
    </row>
    <row r="29" spans="1:11">
      <c r="A29" s="18">
        <v>7</v>
      </c>
      <c r="B29" s="18">
        <v>41</v>
      </c>
      <c r="C29" s="26" t="s">
        <v>16</v>
      </c>
      <c r="D29" s="26" t="s">
        <v>15</v>
      </c>
      <c r="E29" s="26" t="s">
        <v>6</v>
      </c>
      <c r="F29" s="26" t="s">
        <v>17</v>
      </c>
      <c r="G29" s="18" t="s">
        <v>103</v>
      </c>
      <c r="H29" s="26" t="s">
        <v>22</v>
      </c>
      <c r="I29" s="13">
        <v>6.9444444444444447E-4</v>
      </c>
      <c r="J29" s="13">
        <v>2.9722222222222219E-2</v>
      </c>
      <c r="K29" s="13">
        <f t="shared" si="1"/>
        <v>2.9027777777777774E-2</v>
      </c>
    </row>
    <row r="30" spans="1:11">
      <c r="A30" s="18">
        <v>8</v>
      </c>
      <c r="B30" s="18">
        <v>198</v>
      </c>
      <c r="C30" s="26" t="s">
        <v>409</v>
      </c>
      <c r="D30" s="25" t="s">
        <v>410</v>
      </c>
      <c r="E30" s="26" t="s">
        <v>6</v>
      </c>
      <c r="F30" s="26">
        <v>1994</v>
      </c>
      <c r="G30" s="18" t="s">
        <v>103</v>
      </c>
      <c r="H30" s="26"/>
      <c r="I30" s="13">
        <v>6.9444444444444447E-4</v>
      </c>
      <c r="J30" s="13">
        <v>2.9756944444444447E-2</v>
      </c>
      <c r="K30" s="13">
        <f t="shared" si="1"/>
        <v>2.9062500000000002E-2</v>
      </c>
    </row>
    <row r="31" spans="1:11">
      <c r="A31" s="18">
        <v>9</v>
      </c>
      <c r="B31" s="18">
        <v>98</v>
      </c>
      <c r="C31" s="26" t="s">
        <v>231</v>
      </c>
      <c r="D31" s="26" t="s">
        <v>29</v>
      </c>
      <c r="E31" s="26" t="s">
        <v>44</v>
      </c>
      <c r="F31" s="26" t="s">
        <v>357</v>
      </c>
      <c r="G31" s="18" t="s">
        <v>103</v>
      </c>
      <c r="H31" s="26"/>
      <c r="I31" s="13">
        <v>6.9444444444444447E-4</v>
      </c>
      <c r="J31" s="13">
        <v>2.9803240740740741E-2</v>
      </c>
      <c r="K31" s="13">
        <f t="shared" si="1"/>
        <v>2.9108796296296296E-2</v>
      </c>
    </row>
    <row r="32" spans="1:11">
      <c r="A32" s="18">
        <v>10</v>
      </c>
      <c r="B32" s="18">
        <v>66</v>
      </c>
      <c r="C32" s="26" t="s">
        <v>32</v>
      </c>
      <c r="D32" s="26" t="s">
        <v>30</v>
      </c>
      <c r="E32" s="26" t="s">
        <v>6</v>
      </c>
      <c r="F32" s="26" t="s">
        <v>33</v>
      </c>
      <c r="G32" s="18" t="s">
        <v>103</v>
      </c>
      <c r="H32" s="26" t="s">
        <v>318</v>
      </c>
      <c r="I32" s="13">
        <v>6.9444444444444447E-4</v>
      </c>
      <c r="J32" s="13">
        <v>2.9861111111111113E-2</v>
      </c>
      <c r="K32" s="13">
        <f t="shared" si="1"/>
        <v>2.9166666666666667E-2</v>
      </c>
    </row>
    <row r="33" spans="1:11">
      <c r="A33" s="18">
        <v>11</v>
      </c>
      <c r="B33" s="18">
        <v>9</v>
      </c>
      <c r="C33" s="26" t="s">
        <v>74</v>
      </c>
      <c r="D33" s="26" t="s">
        <v>69</v>
      </c>
      <c r="E33" s="26" t="s">
        <v>6</v>
      </c>
      <c r="F33" s="26" t="s">
        <v>75</v>
      </c>
      <c r="G33" s="18" t="s">
        <v>103</v>
      </c>
      <c r="H33" s="26" t="s">
        <v>253</v>
      </c>
      <c r="I33" s="13">
        <v>6.9444444444444447E-4</v>
      </c>
      <c r="J33" s="13">
        <v>3.0243055555555554E-2</v>
      </c>
      <c r="K33" s="13">
        <f t="shared" si="1"/>
        <v>2.9548611111111109E-2</v>
      </c>
    </row>
    <row r="34" spans="1:11">
      <c r="A34" s="18">
        <v>12</v>
      </c>
      <c r="B34" s="18">
        <v>196</v>
      </c>
      <c r="C34" s="26" t="s">
        <v>219</v>
      </c>
      <c r="D34" s="25" t="s">
        <v>21</v>
      </c>
      <c r="E34" s="26" t="s">
        <v>6</v>
      </c>
      <c r="F34" s="26">
        <v>1988</v>
      </c>
      <c r="G34" s="18" t="s">
        <v>103</v>
      </c>
      <c r="H34" s="26"/>
      <c r="I34" s="13">
        <v>6.9444444444444447E-4</v>
      </c>
      <c r="J34" s="13">
        <v>3.2685185185185185E-2</v>
      </c>
      <c r="K34" s="13">
        <f t="shared" si="1"/>
        <v>3.1990740740740743E-2</v>
      </c>
    </row>
    <row r="35" spans="1:11">
      <c r="A35" s="18">
        <v>13</v>
      </c>
      <c r="B35" s="18">
        <v>51</v>
      </c>
      <c r="C35" s="26" t="s">
        <v>183</v>
      </c>
      <c r="D35" s="26" t="s">
        <v>29</v>
      </c>
      <c r="E35" s="26" t="s">
        <v>6</v>
      </c>
      <c r="F35" s="26" t="s">
        <v>303</v>
      </c>
      <c r="G35" s="18" t="s">
        <v>103</v>
      </c>
      <c r="H35" s="26"/>
      <c r="I35" s="13">
        <v>6.9444444444444447E-4</v>
      </c>
      <c r="J35" s="13">
        <v>3.2893518518518523E-2</v>
      </c>
      <c r="K35" s="13">
        <f t="shared" si="1"/>
        <v>3.2199074074074081E-2</v>
      </c>
    </row>
    <row r="36" spans="1:11">
      <c r="A36" s="18">
        <v>14</v>
      </c>
      <c r="B36" s="18">
        <v>31</v>
      </c>
      <c r="C36" s="26" t="s">
        <v>150</v>
      </c>
      <c r="D36" s="26" t="s">
        <v>163</v>
      </c>
      <c r="E36" s="26" t="s">
        <v>44</v>
      </c>
      <c r="F36" s="26" t="s">
        <v>278</v>
      </c>
      <c r="G36" s="18" t="s">
        <v>103</v>
      </c>
      <c r="H36" s="26" t="s">
        <v>279</v>
      </c>
      <c r="I36" s="13">
        <v>6.9444444444444447E-4</v>
      </c>
      <c r="J36" s="13">
        <v>3.3298611111111112E-2</v>
      </c>
      <c r="K36" s="13">
        <f t="shared" si="1"/>
        <v>3.260416666666667E-2</v>
      </c>
    </row>
    <row r="37" spans="1:11">
      <c r="A37" s="18">
        <v>15</v>
      </c>
      <c r="B37" s="18">
        <v>178</v>
      </c>
      <c r="C37" s="26" t="s">
        <v>242</v>
      </c>
      <c r="D37" s="26" t="s">
        <v>30</v>
      </c>
      <c r="E37" s="26" t="s">
        <v>243</v>
      </c>
      <c r="F37" s="26" t="s">
        <v>370</v>
      </c>
      <c r="G37" s="18" t="s">
        <v>103</v>
      </c>
      <c r="H37" s="26" t="s">
        <v>371</v>
      </c>
      <c r="I37" s="13">
        <v>6.9444444444444447E-4</v>
      </c>
      <c r="J37" s="13">
        <v>3.3576388888888892E-2</v>
      </c>
      <c r="K37" s="13">
        <f t="shared" si="1"/>
        <v>3.288194444444445E-2</v>
      </c>
    </row>
    <row r="38" spans="1:11">
      <c r="A38" s="18">
        <v>16</v>
      </c>
      <c r="B38" s="18">
        <v>35</v>
      </c>
      <c r="C38" s="26" t="s">
        <v>54</v>
      </c>
      <c r="D38" s="26" t="s">
        <v>53</v>
      </c>
      <c r="E38" s="26" t="s">
        <v>44</v>
      </c>
      <c r="F38" s="26" t="s">
        <v>55</v>
      </c>
      <c r="G38" s="18" t="s">
        <v>103</v>
      </c>
      <c r="H38" s="26" t="s">
        <v>57</v>
      </c>
      <c r="I38" s="13">
        <v>6.9444444444444447E-4</v>
      </c>
      <c r="J38" s="13">
        <v>3.3715277777777775E-2</v>
      </c>
      <c r="K38" s="13">
        <f t="shared" si="1"/>
        <v>3.3020833333333333E-2</v>
      </c>
    </row>
    <row r="39" spans="1:11">
      <c r="A39" s="18">
        <v>17</v>
      </c>
      <c r="B39" s="18">
        <v>197</v>
      </c>
      <c r="C39" s="26" t="s">
        <v>407</v>
      </c>
      <c r="D39" s="25" t="s">
        <v>408</v>
      </c>
      <c r="E39" s="26" t="s">
        <v>6</v>
      </c>
      <c r="F39" s="26">
        <v>1995</v>
      </c>
      <c r="G39" s="18" t="s">
        <v>103</v>
      </c>
      <c r="H39" s="26"/>
      <c r="I39" s="13">
        <v>6.9444444444444447E-4</v>
      </c>
      <c r="J39" s="13">
        <v>3.4097222222222223E-2</v>
      </c>
      <c r="K39" s="13">
        <f t="shared" si="1"/>
        <v>3.3402777777777781E-2</v>
      </c>
    </row>
    <row r="40" spans="1:11">
      <c r="A40" s="18">
        <v>18</v>
      </c>
      <c r="B40" s="18">
        <v>39</v>
      </c>
      <c r="C40" s="26" t="s">
        <v>170</v>
      </c>
      <c r="D40" s="26" t="s">
        <v>18</v>
      </c>
      <c r="E40" s="26" t="s">
        <v>31</v>
      </c>
      <c r="F40" s="26" t="s">
        <v>288</v>
      </c>
      <c r="G40" s="18" t="s">
        <v>103</v>
      </c>
      <c r="H40" s="26" t="s">
        <v>277</v>
      </c>
      <c r="I40" s="13">
        <v>6.9444444444444447E-4</v>
      </c>
      <c r="J40" s="13">
        <v>3.4201388888888885E-2</v>
      </c>
      <c r="K40" s="13">
        <f t="shared" si="1"/>
        <v>3.3506944444444443E-2</v>
      </c>
    </row>
    <row r="41" spans="1:11">
      <c r="A41" s="18">
        <v>19</v>
      </c>
      <c r="B41" s="18">
        <v>102</v>
      </c>
      <c r="C41" s="26" t="s">
        <v>234</v>
      </c>
      <c r="D41" s="26" t="s">
        <v>29</v>
      </c>
      <c r="E41" s="26" t="s">
        <v>44</v>
      </c>
      <c r="F41" s="26" t="s">
        <v>361</v>
      </c>
      <c r="G41" s="18" t="s">
        <v>103</v>
      </c>
      <c r="H41" s="26"/>
      <c r="I41" s="13">
        <v>6.9444444444444447E-4</v>
      </c>
      <c r="J41" s="13">
        <v>3.4999999999999996E-2</v>
      </c>
      <c r="K41" s="13">
        <f t="shared" si="1"/>
        <v>3.4305555555555554E-2</v>
      </c>
    </row>
    <row r="42" spans="1:11">
      <c r="A42" s="18">
        <v>20</v>
      </c>
      <c r="B42" s="1">
        <v>192</v>
      </c>
      <c r="C42" s="25" t="s">
        <v>403</v>
      </c>
      <c r="D42" s="26" t="s">
        <v>7</v>
      </c>
      <c r="E42" s="26" t="s">
        <v>6</v>
      </c>
      <c r="F42" s="2">
        <v>1990</v>
      </c>
      <c r="G42" s="18" t="s">
        <v>103</v>
      </c>
      <c r="H42" s="2"/>
      <c r="I42" s="13">
        <v>6.9444444444444447E-4</v>
      </c>
      <c r="J42" s="13">
        <v>3.5300925925925923E-2</v>
      </c>
      <c r="K42" s="13">
        <f t="shared" si="1"/>
        <v>3.4606481481481481E-2</v>
      </c>
    </row>
    <row r="43" spans="1:11">
      <c r="A43" s="18">
        <v>21</v>
      </c>
      <c r="B43" s="18">
        <v>55</v>
      </c>
      <c r="C43" s="26" t="s">
        <v>188</v>
      </c>
      <c r="D43" s="26" t="s">
        <v>21</v>
      </c>
      <c r="E43" s="26" t="s">
        <v>6</v>
      </c>
      <c r="F43" s="26" t="s">
        <v>306</v>
      </c>
      <c r="G43" s="18" t="s">
        <v>103</v>
      </c>
      <c r="H43" s="26"/>
      <c r="I43" s="13">
        <v>6.9444444444444447E-4</v>
      </c>
      <c r="J43" s="13">
        <v>3.5902777777777777E-2</v>
      </c>
      <c r="K43" s="13">
        <f t="shared" si="1"/>
        <v>3.5208333333333335E-2</v>
      </c>
    </row>
    <row r="44" spans="1:11">
      <c r="A44" s="18">
        <v>22</v>
      </c>
      <c r="B44" s="18">
        <v>42</v>
      </c>
      <c r="C44" s="26" t="s">
        <v>171</v>
      </c>
      <c r="D44" s="26" t="s">
        <v>29</v>
      </c>
      <c r="E44" s="26" t="s">
        <v>172</v>
      </c>
      <c r="F44" s="26" t="s">
        <v>289</v>
      </c>
      <c r="G44" s="18" t="s">
        <v>103</v>
      </c>
      <c r="H44" s="26" t="s">
        <v>290</v>
      </c>
      <c r="I44" s="13">
        <v>6.9444444444444447E-4</v>
      </c>
      <c r="J44" s="13">
        <v>3.5925925925925924E-2</v>
      </c>
      <c r="K44" s="13">
        <f t="shared" si="1"/>
        <v>3.5231481481481482E-2</v>
      </c>
    </row>
    <row r="45" spans="1:11">
      <c r="A45" s="18">
        <v>23</v>
      </c>
      <c r="B45" s="18">
        <v>13</v>
      </c>
      <c r="C45" s="26" t="s">
        <v>143</v>
      </c>
      <c r="D45" s="26" t="s">
        <v>29</v>
      </c>
      <c r="E45" s="26" t="s">
        <v>6</v>
      </c>
      <c r="F45" s="26" t="s">
        <v>258</v>
      </c>
      <c r="G45" s="18" t="s">
        <v>103</v>
      </c>
      <c r="H45" s="26"/>
      <c r="I45" s="13">
        <v>6.9444444444444447E-4</v>
      </c>
      <c r="J45" s="13">
        <v>3.6412037037037034E-2</v>
      </c>
      <c r="K45" s="13">
        <f t="shared" si="1"/>
        <v>3.5717592592592592E-2</v>
      </c>
    </row>
    <row r="46" spans="1:11">
      <c r="A46" s="19">
        <v>24</v>
      </c>
      <c r="B46" s="18">
        <v>1</v>
      </c>
      <c r="C46" s="26" t="s">
        <v>27</v>
      </c>
      <c r="D46" s="26" t="s">
        <v>26</v>
      </c>
      <c r="E46" s="26" t="s">
        <v>6</v>
      </c>
      <c r="F46" s="26" t="s">
        <v>28</v>
      </c>
      <c r="G46" s="18" t="s">
        <v>103</v>
      </c>
      <c r="H46" s="26" t="s">
        <v>248</v>
      </c>
      <c r="I46" s="13">
        <v>6.9444444444444447E-4</v>
      </c>
      <c r="J46" s="13">
        <v>3.6655092592592593E-2</v>
      </c>
      <c r="K46" s="13">
        <f t="shared" si="1"/>
        <v>3.5960648148148151E-2</v>
      </c>
    </row>
    <row r="47" spans="1:11">
      <c r="A47" s="19">
        <v>25</v>
      </c>
      <c r="B47" s="18">
        <v>74</v>
      </c>
      <c r="C47" s="26" t="s">
        <v>202</v>
      </c>
      <c r="D47" s="26" t="s">
        <v>67</v>
      </c>
      <c r="E47" s="26" t="s">
        <v>203</v>
      </c>
      <c r="F47" s="26" t="s">
        <v>327</v>
      </c>
      <c r="G47" s="18" t="s">
        <v>103</v>
      </c>
      <c r="H47" s="26"/>
      <c r="I47" s="13">
        <v>6.9444444444444447E-4</v>
      </c>
      <c r="J47" s="13">
        <v>3.6736111111111108E-2</v>
      </c>
      <c r="K47" s="13">
        <f t="shared" si="1"/>
        <v>3.6041666666666666E-2</v>
      </c>
    </row>
    <row r="48" spans="1:11">
      <c r="A48" s="19">
        <v>26</v>
      </c>
      <c r="B48" s="18">
        <v>23</v>
      </c>
      <c r="C48" s="26" t="s">
        <v>72</v>
      </c>
      <c r="D48" s="26" t="s">
        <v>71</v>
      </c>
      <c r="E48" s="26" t="s">
        <v>154</v>
      </c>
      <c r="F48" s="26" t="s">
        <v>73</v>
      </c>
      <c r="G48" s="18" t="s">
        <v>103</v>
      </c>
      <c r="H48" s="26" t="s">
        <v>268</v>
      </c>
      <c r="I48" s="13">
        <v>6.9444444444444447E-4</v>
      </c>
      <c r="J48" s="34">
        <v>3.6840277777777777E-2</v>
      </c>
      <c r="K48" s="13">
        <f t="shared" si="1"/>
        <v>3.6145833333333335E-2</v>
      </c>
    </row>
    <row r="49" spans="1:11">
      <c r="A49" s="19">
        <v>27</v>
      </c>
      <c r="B49" s="18">
        <v>61</v>
      </c>
      <c r="C49" s="26" t="s">
        <v>192</v>
      </c>
      <c r="D49" s="26" t="s">
        <v>21</v>
      </c>
      <c r="E49" s="26" t="s">
        <v>6</v>
      </c>
      <c r="F49" s="26" t="s">
        <v>312</v>
      </c>
      <c r="G49" s="18" t="s">
        <v>103</v>
      </c>
      <c r="H49" s="26"/>
      <c r="I49" s="13">
        <v>6.9444444444444447E-4</v>
      </c>
      <c r="J49" s="13">
        <v>3.7280092592592594E-2</v>
      </c>
      <c r="K49" s="13">
        <f t="shared" si="1"/>
        <v>3.6585648148148152E-2</v>
      </c>
    </row>
    <row r="50" spans="1:11">
      <c r="A50" s="1">
        <v>28</v>
      </c>
      <c r="B50" s="18">
        <v>5</v>
      </c>
      <c r="C50" s="26" t="s">
        <v>85</v>
      </c>
      <c r="D50" s="26" t="s">
        <v>5</v>
      </c>
      <c r="E50" s="26" t="s">
        <v>134</v>
      </c>
      <c r="F50" s="26" t="s">
        <v>86</v>
      </c>
      <c r="G50" s="18" t="s">
        <v>103</v>
      </c>
      <c r="H50" s="26"/>
      <c r="I50" s="13">
        <v>6.9444444444444447E-4</v>
      </c>
      <c r="J50" s="13">
        <v>3.771990740740741E-2</v>
      </c>
      <c r="K50" s="13">
        <f t="shared" si="1"/>
        <v>3.7025462962962968E-2</v>
      </c>
    </row>
    <row r="51" spans="1:11">
      <c r="A51" s="1">
        <v>29</v>
      </c>
      <c r="B51" s="35">
        <v>191</v>
      </c>
      <c r="C51" s="25" t="s">
        <v>402</v>
      </c>
      <c r="D51" s="26" t="s">
        <v>29</v>
      </c>
      <c r="E51" s="26" t="s">
        <v>6</v>
      </c>
      <c r="F51" s="2">
        <v>1991</v>
      </c>
      <c r="G51" s="18" t="s">
        <v>103</v>
      </c>
      <c r="H51" s="2"/>
      <c r="I51" s="13">
        <v>6.9444444444444447E-4</v>
      </c>
      <c r="J51" s="13">
        <v>3.788194444444444E-2</v>
      </c>
      <c r="K51" s="13">
        <f t="shared" si="1"/>
        <v>3.7187499999999998E-2</v>
      </c>
    </row>
    <row r="52" spans="1:11">
      <c r="A52" s="1">
        <v>30</v>
      </c>
      <c r="B52" s="18">
        <v>2</v>
      </c>
      <c r="C52" s="26" t="s">
        <v>132</v>
      </c>
      <c r="D52" s="26" t="s">
        <v>5</v>
      </c>
      <c r="E52" s="26" t="s">
        <v>44</v>
      </c>
      <c r="F52" s="26" t="s">
        <v>249</v>
      </c>
      <c r="G52" s="18" t="s">
        <v>103</v>
      </c>
      <c r="H52" s="26"/>
      <c r="I52" s="13">
        <v>6.9444444444444447E-4</v>
      </c>
      <c r="J52" s="13">
        <v>3.8460648148148147E-2</v>
      </c>
      <c r="K52" s="13">
        <f t="shared" si="1"/>
        <v>3.7766203703703705E-2</v>
      </c>
    </row>
    <row r="53" spans="1:11">
      <c r="A53" s="1">
        <v>31</v>
      </c>
      <c r="B53" s="18">
        <v>46</v>
      </c>
      <c r="C53" s="26" t="s">
        <v>175</v>
      </c>
      <c r="D53" s="26" t="s">
        <v>18</v>
      </c>
      <c r="E53" s="26" t="s">
        <v>6</v>
      </c>
      <c r="F53" s="26" t="s">
        <v>295</v>
      </c>
      <c r="G53" s="18" t="s">
        <v>103</v>
      </c>
      <c r="H53" s="26"/>
      <c r="I53" s="13">
        <v>6.9444444444444447E-4</v>
      </c>
      <c r="J53" s="13">
        <v>3.847222222222222E-2</v>
      </c>
      <c r="K53" s="13">
        <f t="shared" si="1"/>
        <v>3.7777777777777778E-2</v>
      </c>
    </row>
    <row r="54" spans="1:11">
      <c r="A54" s="1">
        <v>32</v>
      </c>
      <c r="B54" s="18">
        <v>200</v>
      </c>
      <c r="C54" s="26" t="s">
        <v>247</v>
      </c>
      <c r="D54" s="26" t="s">
        <v>246</v>
      </c>
      <c r="E54" s="26" t="s">
        <v>44</v>
      </c>
      <c r="F54" s="26" t="s">
        <v>373</v>
      </c>
      <c r="G54" s="18" t="s">
        <v>103</v>
      </c>
      <c r="H54" s="26" t="s">
        <v>374</v>
      </c>
      <c r="I54" s="13">
        <v>6.9444444444444447E-4</v>
      </c>
      <c r="J54" s="13">
        <v>3.8900462962962963E-2</v>
      </c>
      <c r="K54" s="13">
        <f t="shared" si="1"/>
        <v>3.8206018518518521E-2</v>
      </c>
    </row>
    <row r="55" spans="1:11">
      <c r="A55" s="1">
        <v>33</v>
      </c>
      <c r="B55" s="18">
        <v>25</v>
      </c>
      <c r="C55" s="26" t="s">
        <v>156</v>
      </c>
      <c r="D55" s="26" t="s">
        <v>7</v>
      </c>
      <c r="E55" s="26" t="s">
        <v>31</v>
      </c>
      <c r="F55" s="26" t="s">
        <v>270</v>
      </c>
      <c r="G55" s="18" t="s">
        <v>103</v>
      </c>
      <c r="H55" s="26" t="s">
        <v>271</v>
      </c>
      <c r="I55" s="13">
        <v>6.9444444444444447E-4</v>
      </c>
      <c r="J55" s="13">
        <v>3.9039351851851853E-2</v>
      </c>
      <c r="K55" s="13">
        <f t="shared" si="1"/>
        <v>3.8344907407407411E-2</v>
      </c>
    </row>
    <row r="56" spans="1:11">
      <c r="A56" s="1">
        <v>34</v>
      </c>
      <c r="B56" s="18">
        <v>87</v>
      </c>
      <c r="C56" s="26" t="s">
        <v>220</v>
      </c>
      <c r="D56" s="26" t="s">
        <v>67</v>
      </c>
      <c r="E56" s="26" t="s">
        <v>44</v>
      </c>
      <c r="F56" s="26" t="s">
        <v>344</v>
      </c>
      <c r="G56" s="18" t="s">
        <v>103</v>
      </c>
      <c r="H56" s="26" t="s">
        <v>341</v>
      </c>
      <c r="I56" s="13">
        <v>6.9444444444444447E-4</v>
      </c>
      <c r="J56" s="13">
        <v>3.9490740740740743E-2</v>
      </c>
      <c r="K56" s="13">
        <f t="shared" si="1"/>
        <v>3.8796296296296301E-2</v>
      </c>
    </row>
    <row r="57" spans="1:11">
      <c r="A57" s="1">
        <v>35</v>
      </c>
      <c r="B57" s="18">
        <v>84</v>
      </c>
      <c r="C57" s="26" t="s">
        <v>216</v>
      </c>
      <c r="D57" s="26" t="s">
        <v>166</v>
      </c>
      <c r="E57" s="26" t="s">
        <v>44</v>
      </c>
      <c r="F57" s="26" t="s">
        <v>340</v>
      </c>
      <c r="G57" s="18" t="s">
        <v>103</v>
      </c>
      <c r="H57" s="26" t="s">
        <v>341</v>
      </c>
      <c r="I57" s="13">
        <v>6.9444444444444447E-4</v>
      </c>
      <c r="J57" s="13">
        <v>4.1840277777777775E-2</v>
      </c>
      <c r="K57" s="13">
        <f t="shared" si="1"/>
        <v>4.1145833333333333E-2</v>
      </c>
    </row>
    <row r="58" spans="1:11">
      <c r="A58" s="1">
        <v>36</v>
      </c>
      <c r="B58" s="18">
        <v>100</v>
      </c>
      <c r="C58" s="26" t="s">
        <v>233</v>
      </c>
      <c r="D58" s="26" t="s">
        <v>7</v>
      </c>
      <c r="E58" s="26" t="s">
        <v>31</v>
      </c>
      <c r="F58" s="26" t="s">
        <v>359</v>
      </c>
      <c r="G58" s="18" t="s">
        <v>103</v>
      </c>
      <c r="H58" s="26"/>
      <c r="I58" s="13">
        <v>6.9444444444444447E-4</v>
      </c>
      <c r="J58" s="13">
        <v>4.3321759259259261E-2</v>
      </c>
      <c r="K58" s="13">
        <f t="shared" si="1"/>
        <v>4.2627314814814819E-2</v>
      </c>
    </row>
    <row r="59" spans="1:11">
      <c r="A59" s="1">
        <v>37</v>
      </c>
      <c r="B59" s="18">
        <v>43</v>
      </c>
      <c r="C59" s="26" t="s">
        <v>173</v>
      </c>
      <c r="D59" s="26" t="s">
        <v>68</v>
      </c>
      <c r="E59" s="26" t="s">
        <v>6</v>
      </c>
      <c r="F59" s="26" t="s">
        <v>291</v>
      </c>
      <c r="G59" s="18" t="s">
        <v>103</v>
      </c>
      <c r="H59" s="26"/>
      <c r="I59" s="13">
        <v>6.9444444444444447E-4</v>
      </c>
      <c r="J59" s="13">
        <v>4.3796296296296298E-2</v>
      </c>
      <c r="K59" s="13">
        <f t="shared" si="1"/>
        <v>4.3101851851851856E-2</v>
      </c>
    </row>
    <row r="60" spans="1:11">
      <c r="A60" s="1">
        <v>38</v>
      </c>
      <c r="B60" s="18">
        <v>34</v>
      </c>
      <c r="C60" s="26" t="s">
        <v>167</v>
      </c>
      <c r="D60" s="26" t="s">
        <v>166</v>
      </c>
      <c r="E60" s="26" t="s">
        <v>31</v>
      </c>
      <c r="F60" s="26" t="s">
        <v>282</v>
      </c>
      <c r="G60" s="18" t="s">
        <v>103</v>
      </c>
      <c r="H60" s="26" t="s">
        <v>283</v>
      </c>
      <c r="I60" s="13">
        <v>6.9444444444444447E-4</v>
      </c>
      <c r="J60" s="13">
        <v>4.4131944444444439E-2</v>
      </c>
      <c r="K60" s="13">
        <f t="shared" si="1"/>
        <v>4.3437499999999997E-2</v>
      </c>
    </row>
    <row r="61" spans="1:11">
      <c r="A61" s="1">
        <v>39</v>
      </c>
      <c r="B61" s="18">
        <v>89</v>
      </c>
      <c r="C61" s="26" t="s">
        <v>223</v>
      </c>
      <c r="D61" s="26" t="s">
        <v>222</v>
      </c>
      <c r="E61" s="26" t="s">
        <v>44</v>
      </c>
      <c r="F61" s="26" t="s">
        <v>346</v>
      </c>
      <c r="G61" s="18" t="s">
        <v>103</v>
      </c>
      <c r="H61" s="26" t="s">
        <v>341</v>
      </c>
      <c r="I61" s="13">
        <v>6.9444444444444447E-4</v>
      </c>
      <c r="J61" s="13">
        <v>4.4340277777777777E-2</v>
      </c>
      <c r="K61" s="13">
        <f t="shared" si="1"/>
        <v>4.3645833333333335E-2</v>
      </c>
    </row>
    <row r="62" spans="1:11">
      <c r="A62" s="1">
        <v>40</v>
      </c>
      <c r="B62" s="1">
        <v>185</v>
      </c>
      <c r="C62" s="26" t="s">
        <v>394</v>
      </c>
      <c r="D62" s="26" t="s">
        <v>395</v>
      </c>
      <c r="E62" s="26" t="s">
        <v>44</v>
      </c>
      <c r="F62" s="2">
        <v>2001</v>
      </c>
      <c r="G62" s="18" t="s">
        <v>103</v>
      </c>
      <c r="H62" s="2"/>
      <c r="I62" s="13">
        <v>6.9444444444444447E-4</v>
      </c>
      <c r="J62" s="13">
        <v>4.5486111111111109E-2</v>
      </c>
      <c r="K62" s="13">
        <f t="shared" si="1"/>
        <v>4.4791666666666667E-2</v>
      </c>
    </row>
    <row r="63" spans="1:11">
      <c r="A63" s="1">
        <v>41</v>
      </c>
      <c r="B63" s="18">
        <v>12</v>
      </c>
      <c r="C63" s="26" t="s">
        <v>389</v>
      </c>
      <c r="D63" s="26" t="s">
        <v>166</v>
      </c>
      <c r="E63" s="26" t="s">
        <v>44</v>
      </c>
      <c r="F63" s="26">
        <v>1997</v>
      </c>
      <c r="G63" s="18" t="s">
        <v>103</v>
      </c>
      <c r="H63" s="26"/>
      <c r="I63" s="13">
        <v>6.9444444444444447E-4</v>
      </c>
      <c r="J63" s="13">
        <v>4.6018518518518514E-2</v>
      </c>
      <c r="K63" s="13">
        <f t="shared" si="1"/>
        <v>4.5324074074074072E-2</v>
      </c>
    </row>
    <row r="64" spans="1:11">
      <c r="A64" s="1">
        <v>42</v>
      </c>
      <c r="B64" s="1">
        <v>180</v>
      </c>
      <c r="C64" s="2" t="s">
        <v>48</v>
      </c>
      <c r="D64" s="2" t="s">
        <v>37</v>
      </c>
      <c r="E64" s="2" t="s">
        <v>379</v>
      </c>
      <c r="F64" s="2" t="s">
        <v>380</v>
      </c>
      <c r="G64" s="18" t="s">
        <v>103</v>
      </c>
      <c r="H64" s="2" t="s">
        <v>381</v>
      </c>
      <c r="I64" s="13">
        <v>6.9444444444444447E-4</v>
      </c>
      <c r="J64" s="13">
        <v>4.6527777777777779E-2</v>
      </c>
      <c r="K64" s="13">
        <f t="shared" si="1"/>
        <v>4.5833333333333337E-2</v>
      </c>
    </row>
    <row r="65" spans="1:11">
      <c r="A65" s="1">
        <v>43</v>
      </c>
      <c r="B65" s="18">
        <v>193</v>
      </c>
      <c r="C65" s="26" t="s">
        <v>404</v>
      </c>
      <c r="D65" s="26" t="s">
        <v>21</v>
      </c>
      <c r="E65" s="26" t="s">
        <v>44</v>
      </c>
      <c r="F65" s="26">
        <v>1992</v>
      </c>
      <c r="G65" s="18" t="s">
        <v>103</v>
      </c>
      <c r="H65" s="26"/>
      <c r="I65" s="13">
        <v>6.9444444444444447E-4</v>
      </c>
      <c r="J65" s="13">
        <v>4.6620370370370368E-2</v>
      </c>
      <c r="K65" s="13">
        <f t="shared" si="1"/>
        <v>4.5925925925925926E-2</v>
      </c>
    </row>
    <row r="66" spans="1:11">
      <c r="A66" s="1">
        <v>44</v>
      </c>
      <c r="B66" s="18">
        <v>90</v>
      </c>
      <c r="C66" s="26" t="s">
        <v>225</v>
      </c>
      <c r="D66" s="26" t="s">
        <v>224</v>
      </c>
      <c r="E66" s="26" t="s">
        <v>44</v>
      </c>
      <c r="F66" s="26" t="s">
        <v>347</v>
      </c>
      <c r="G66" s="18" t="s">
        <v>103</v>
      </c>
      <c r="H66" s="26" t="s">
        <v>341</v>
      </c>
      <c r="I66" s="13">
        <v>6.9444444444444447E-4</v>
      </c>
      <c r="J66" s="13">
        <v>4.7557870370370368E-2</v>
      </c>
      <c r="K66" s="13">
        <f t="shared" si="1"/>
        <v>4.6863425925925926E-2</v>
      </c>
    </row>
    <row r="67" spans="1:11">
      <c r="A67" s="1">
        <v>45</v>
      </c>
      <c r="B67" s="18">
        <v>86</v>
      </c>
      <c r="C67" s="26" t="s">
        <v>219</v>
      </c>
      <c r="D67" s="26" t="s">
        <v>166</v>
      </c>
      <c r="E67" s="26" t="s">
        <v>44</v>
      </c>
      <c r="F67" s="26" t="s">
        <v>343</v>
      </c>
      <c r="G67" s="18" t="s">
        <v>103</v>
      </c>
      <c r="H67" s="26" t="s">
        <v>341</v>
      </c>
      <c r="I67" s="13">
        <v>6.9444444444444447E-4</v>
      </c>
      <c r="J67" s="13">
        <v>4.8877314814814811E-2</v>
      </c>
      <c r="K67" s="13">
        <f t="shared" si="1"/>
        <v>4.8182870370370369E-2</v>
      </c>
    </row>
    <row r="68" spans="1:11">
      <c r="A68" s="1">
        <v>46</v>
      </c>
      <c r="B68" s="18">
        <v>14</v>
      </c>
      <c r="C68" s="26" t="s">
        <v>144</v>
      </c>
      <c r="D68" s="26" t="s">
        <v>67</v>
      </c>
      <c r="E68" s="26" t="s">
        <v>6</v>
      </c>
      <c r="F68" s="26" t="s">
        <v>259</v>
      </c>
      <c r="G68" s="18" t="s">
        <v>103</v>
      </c>
      <c r="H68" s="26"/>
      <c r="I68" s="13">
        <v>6.9444444444444447E-4</v>
      </c>
      <c r="J68" s="13">
        <v>5.0983796296296291E-2</v>
      </c>
      <c r="K68" s="13">
        <f t="shared" si="1"/>
        <v>5.0289351851851849E-2</v>
      </c>
    </row>
    <row r="69" spans="1:11">
      <c r="A69" s="1">
        <v>47</v>
      </c>
      <c r="B69" s="18">
        <v>99</v>
      </c>
      <c r="C69" s="26" t="s">
        <v>232</v>
      </c>
      <c r="D69" s="26" t="s">
        <v>70</v>
      </c>
      <c r="E69" s="26" t="s">
        <v>44</v>
      </c>
      <c r="F69" s="26" t="s">
        <v>358</v>
      </c>
      <c r="G69" s="18" t="s">
        <v>103</v>
      </c>
      <c r="H69" s="26"/>
      <c r="I69" s="13"/>
      <c r="J69" s="2"/>
      <c r="K69" s="13" t="s">
        <v>413</v>
      </c>
    </row>
    <row r="70" spans="1:11">
      <c r="A70" s="1">
        <v>48</v>
      </c>
      <c r="B70" s="18">
        <v>121</v>
      </c>
      <c r="C70" s="26" t="s">
        <v>238</v>
      </c>
      <c r="D70" s="26" t="s">
        <v>30</v>
      </c>
      <c r="E70" s="26" t="s">
        <v>6</v>
      </c>
      <c r="F70" s="26" t="s">
        <v>364</v>
      </c>
      <c r="G70" s="18" t="s">
        <v>103</v>
      </c>
      <c r="H70" s="26"/>
      <c r="I70" s="13"/>
      <c r="J70" s="2"/>
      <c r="K70" s="13" t="s">
        <v>413</v>
      </c>
    </row>
    <row r="71" spans="1:11">
      <c r="A71" s="1"/>
      <c r="B71" s="18"/>
      <c r="C71" s="21"/>
      <c r="D71" s="25"/>
      <c r="E71" s="26"/>
      <c r="F71" s="26"/>
      <c r="G71" s="18"/>
      <c r="H71" s="26"/>
      <c r="I71" s="13"/>
      <c r="J71" s="13"/>
      <c r="K71" s="2"/>
    </row>
    <row r="72" spans="1:11">
      <c r="A72" s="1"/>
      <c r="B72" s="18"/>
      <c r="C72" s="26"/>
      <c r="D72" s="25"/>
      <c r="E72" s="26"/>
      <c r="F72" s="30"/>
      <c r="G72" s="29"/>
      <c r="H72" s="26"/>
      <c r="I72" s="2"/>
      <c r="J72" s="2"/>
      <c r="K72" s="2"/>
    </row>
    <row r="73" spans="1:11">
      <c r="A73" s="1"/>
      <c r="B73" s="18"/>
      <c r="C73" s="26"/>
      <c r="D73" s="25"/>
      <c r="E73" s="30" t="s">
        <v>118</v>
      </c>
      <c r="F73" s="26"/>
      <c r="G73" s="29" t="s">
        <v>105</v>
      </c>
      <c r="H73" s="26"/>
      <c r="I73" s="2"/>
      <c r="J73" s="2"/>
      <c r="K73" s="2"/>
    </row>
    <row r="74" spans="1:11">
      <c r="A74" s="18">
        <v>1</v>
      </c>
      <c r="B74" s="18">
        <v>44</v>
      </c>
      <c r="C74" s="26" t="s">
        <v>174</v>
      </c>
      <c r="D74" s="26" t="s">
        <v>70</v>
      </c>
      <c r="E74" s="26" t="s">
        <v>6</v>
      </c>
      <c r="F74" s="26" t="s">
        <v>292</v>
      </c>
      <c r="G74" s="18" t="s">
        <v>105</v>
      </c>
      <c r="H74" s="26" t="s">
        <v>77</v>
      </c>
      <c r="I74" s="13">
        <v>1.3888888888888889E-3</v>
      </c>
      <c r="J74" s="13">
        <v>3.0624999999999999E-2</v>
      </c>
      <c r="K74" s="13">
        <f t="shared" ref="K74:K87" si="2">J74-I74</f>
        <v>2.9236111111111112E-2</v>
      </c>
    </row>
    <row r="75" spans="1:11">
      <c r="A75" s="18">
        <v>2</v>
      </c>
      <c r="B75" s="18">
        <v>45</v>
      </c>
      <c r="C75" s="26" t="s">
        <v>126</v>
      </c>
      <c r="D75" s="26" t="s">
        <v>30</v>
      </c>
      <c r="E75" s="26" t="s">
        <v>6</v>
      </c>
      <c r="F75" s="26" t="s">
        <v>293</v>
      </c>
      <c r="G75" s="18" t="s">
        <v>105</v>
      </c>
      <c r="H75" s="26" t="s">
        <v>294</v>
      </c>
      <c r="I75" s="13">
        <v>1.3888888888888889E-3</v>
      </c>
      <c r="J75" s="13">
        <v>3.184027777777778E-2</v>
      </c>
      <c r="K75" s="13">
        <f t="shared" si="2"/>
        <v>3.0451388888888892E-2</v>
      </c>
    </row>
    <row r="76" spans="1:11">
      <c r="A76" s="18">
        <v>3</v>
      </c>
      <c r="B76" s="18">
        <v>83</v>
      </c>
      <c r="C76" s="26" t="s">
        <v>24</v>
      </c>
      <c r="D76" s="26" t="s">
        <v>70</v>
      </c>
      <c r="E76" s="26" t="s">
        <v>6</v>
      </c>
      <c r="F76" s="26" t="s">
        <v>25</v>
      </c>
      <c r="G76" s="18" t="s">
        <v>105</v>
      </c>
      <c r="H76" s="26"/>
      <c r="I76" s="13">
        <v>1.3888888888888889E-3</v>
      </c>
      <c r="J76" s="13">
        <v>3.2048611111111111E-2</v>
      </c>
      <c r="K76" s="13">
        <f t="shared" si="2"/>
        <v>3.0659722222222224E-2</v>
      </c>
    </row>
    <row r="77" spans="1:11">
      <c r="A77" s="18">
        <v>4</v>
      </c>
      <c r="B77" s="18">
        <v>70</v>
      </c>
      <c r="C77" s="26" t="s">
        <v>79</v>
      </c>
      <c r="D77" s="26" t="s">
        <v>93</v>
      </c>
      <c r="E77" s="26" t="s">
        <v>80</v>
      </c>
      <c r="F77" s="26" t="s">
        <v>321</v>
      </c>
      <c r="G77" s="18" t="s">
        <v>105</v>
      </c>
      <c r="H77" s="26"/>
      <c r="I77" s="13">
        <v>1.3888888888888889E-3</v>
      </c>
      <c r="J77" s="13">
        <v>3.3449074074074069E-2</v>
      </c>
      <c r="K77" s="13">
        <f t="shared" si="2"/>
        <v>3.2060185185185178E-2</v>
      </c>
    </row>
    <row r="78" spans="1:11">
      <c r="A78" s="18">
        <v>5</v>
      </c>
      <c r="B78" s="18">
        <v>76</v>
      </c>
      <c r="C78" s="26" t="s">
        <v>205</v>
      </c>
      <c r="D78" s="26" t="s">
        <v>67</v>
      </c>
      <c r="E78" s="26" t="s">
        <v>6</v>
      </c>
      <c r="F78" s="26" t="s">
        <v>330</v>
      </c>
      <c r="G78" s="18" t="s">
        <v>105</v>
      </c>
      <c r="H78" s="26"/>
      <c r="I78" s="13">
        <v>1.3888888888888889E-3</v>
      </c>
      <c r="J78" s="13">
        <v>3.3761574074074076E-2</v>
      </c>
      <c r="K78" s="13">
        <f t="shared" si="2"/>
        <v>3.2372685185185185E-2</v>
      </c>
    </row>
    <row r="79" spans="1:11">
      <c r="A79" s="18">
        <v>6</v>
      </c>
      <c r="B79" s="18">
        <v>177</v>
      </c>
      <c r="C79" s="26" t="s">
        <v>67</v>
      </c>
      <c r="D79" s="26" t="s">
        <v>90</v>
      </c>
      <c r="E79" s="26" t="s">
        <v>44</v>
      </c>
      <c r="F79" s="26" t="s">
        <v>368</v>
      </c>
      <c r="G79" s="18" t="s">
        <v>105</v>
      </c>
      <c r="H79" s="26" t="s">
        <v>369</v>
      </c>
      <c r="I79" s="13">
        <v>1.3888888888888889E-3</v>
      </c>
      <c r="J79" s="13">
        <v>3.5023148148148144E-2</v>
      </c>
      <c r="K79" s="13">
        <f t="shared" si="2"/>
        <v>3.3634259259259253E-2</v>
      </c>
    </row>
    <row r="80" spans="1:11">
      <c r="A80" s="18">
        <v>7</v>
      </c>
      <c r="B80" s="18">
        <v>58</v>
      </c>
      <c r="C80" s="26" t="s">
        <v>9</v>
      </c>
      <c r="D80" s="26" t="s">
        <v>8</v>
      </c>
      <c r="E80" s="26" t="s">
        <v>6</v>
      </c>
      <c r="F80" s="26" t="s">
        <v>10</v>
      </c>
      <c r="G80" s="18" t="s">
        <v>105</v>
      </c>
      <c r="H80" s="26" t="s">
        <v>13</v>
      </c>
      <c r="I80" s="13">
        <v>1.3888888888888889E-3</v>
      </c>
      <c r="J80" s="13">
        <v>3.5092592592592592E-2</v>
      </c>
      <c r="K80" s="13">
        <f t="shared" si="2"/>
        <v>3.3703703703703701E-2</v>
      </c>
    </row>
    <row r="81" spans="1:11">
      <c r="A81" s="18">
        <v>8</v>
      </c>
      <c r="B81" s="18">
        <v>138</v>
      </c>
      <c r="C81" s="26" t="s">
        <v>239</v>
      </c>
      <c r="D81" s="26" t="s">
        <v>30</v>
      </c>
      <c r="E81" s="26" t="s">
        <v>240</v>
      </c>
      <c r="F81" s="26" t="s">
        <v>365</v>
      </c>
      <c r="G81" s="18" t="s">
        <v>105</v>
      </c>
      <c r="H81" s="26"/>
      <c r="I81" s="13">
        <v>1.3888888888888889E-3</v>
      </c>
      <c r="J81" s="13">
        <v>3.5821759259259262E-2</v>
      </c>
      <c r="K81" s="13">
        <f t="shared" si="2"/>
        <v>3.4432870370370371E-2</v>
      </c>
    </row>
    <row r="82" spans="1:11">
      <c r="A82" s="18">
        <v>9</v>
      </c>
      <c r="B82" s="18">
        <v>96</v>
      </c>
      <c r="C82" s="26" t="s">
        <v>125</v>
      </c>
      <c r="D82" s="26" t="s">
        <v>70</v>
      </c>
      <c r="E82" s="26" t="s">
        <v>44</v>
      </c>
      <c r="F82" s="26" t="s">
        <v>354</v>
      </c>
      <c r="G82" s="18" t="s">
        <v>105</v>
      </c>
      <c r="H82" s="26" t="s">
        <v>355</v>
      </c>
      <c r="I82" s="13">
        <v>1.3888888888888889E-3</v>
      </c>
      <c r="J82" s="13">
        <v>3.650462962962963E-2</v>
      </c>
      <c r="K82" s="13">
        <f t="shared" si="2"/>
        <v>3.5115740740740739E-2</v>
      </c>
    </row>
    <row r="83" spans="1:11">
      <c r="A83" s="18">
        <v>10</v>
      </c>
      <c r="B83" s="18">
        <v>52</v>
      </c>
      <c r="C83" s="26" t="s">
        <v>64</v>
      </c>
      <c r="D83" s="26" t="s">
        <v>34</v>
      </c>
      <c r="E83" s="26" t="s">
        <v>6</v>
      </c>
      <c r="F83" s="26" t="s">
        <v>65</v>
      </c>
      <c r="G83" s="18" t="s">
        <v>105</v>
      </c>
      <c r="H83" s="26"/>
      <c r="I83" s="13">
        <v>1.3888888888888889E-3</v>
      </c>
      <c r="J83" s="13">
        <v>3.7488425925925925E-2</v>
      </c>
      <c r="K83" s="13">
        <f t="shared" si="2"/>
        <v>3.6099537037037034E-2</v>
      </c>
    </row>
    <row r="84" spans="1:11">
      <c r="A84" s="18">
        <v>11</v>
      </c>
      <c r="B84" s="18">
        <v>18</v>
      </c>
      <c r="C84" s="26" t="s">
        <v>48</v>
      </c>
      <c r="D84" s="26" t="s">
        <v>21</v>
      </c>
      <c r="E84" s="26" t="s">
        <v>44</v>
      </c>
      <c r="F84" s="26" t="s">
        <v>49</v>
      </c>
      <c r="G84" s="18" t="s">
        <v>105</v>
      </c>
      <c r="H84" s="26" t="s">
        <v>264</v>
      </c>
      <c r="I84" s="13">
        <v>1.3888888888888889E-3</v>
      </c>
      <c r="J84" s="13">
        <v>3.9247685185185184E-2</v>
      </c>
      <c r="K84" s="13">
        <f t="shared" si="2"/>
        <v>3.7858796296296293E-2</v>
      </c>
    </row>
    <row r="85" spans="1:11">
      <c r="A85" s="18">
        <v>12</v>
      </c>
      <c r="B85" s="18">
        <v>97</v>
      </c>
      <c r="C85" s="26" t="s">
        <v>169</v>
      </c>
      <c r="D85" s="26" t="s">
        <v>166</v>
      </c>
      <c r="E85" s="26" t="s">
        <v>6</v>
      </c>
      <c r="F85" s="26" t="s">
        <v>356</v>
      </c>
      <c r="G85" s="18" t="s">
        <v>105</v>
      </c>
      <c r="H85" s="26"/>
      <c r="I85" s="13">
        <v>1.3888888888888889E-3</v>
      </c>
      <c r="J85" s="13">
        <v>4.0949074074074075E-2</v>
      </c>
      <c r="K85" s="13">
        <f t="shared" si="2"/>
        <v>3.9560185185185184E-2</v>
      </c>
    </row>
    <row r="86" spans="1:11">
      <c r="A86" s="18">
        <v>13</v>
      </c>
      <c r="B86" s="18">
        <v>37</v>
      </c>
      <c r="C86" s="26" t="s">
        <v>169</v>
      </c>
      <c r="D86" s="26" t="s">
        <v>53</v>
      </c>
      <c r="E86" s="26" t="s">
        <v>44</v>
      </c>
      <c r="F86" s="26" t="s">
        <v>286</v>
      </c>
      <c r="G86" s="18" t="s">
        <v>105</v>
      </c>
      <c r="H86" s="32"/>
      <c r="I86" s="13">
        <v>1.3888888888888889E-3</v>
      </c>
      <c r="J86" s="13">
        <v>4.1921296296296297E-2</v>
      </c>
      <c r="K86" s="13">
        <f t="shared" si="2"/>
        <v>4.0532407407407406E-2</v>
      </c>
    </row>
    <row r="87" spans="1:11">
      <c r="A87" s="18">
        <v>14</v>
      </c>
      <c r="B87" s="18">
        <v>78</v>
      </c>
      <c r="C87" s="26" t="s">
        <v>209</v>
      </c>
      <c r="D87" s="26" t="s">
        <v>15</v>
      </c>
      <c r="E87" s="26" t="s">
        <v>210</v>
      </c>
      <c r="F87" s="26" t="s">
        <v>332</v>
      </c>
      <c r="G87" s="18" t="s">
        <v>105</v>
      </c>
      <c r="H87" s="26" t="s">
        <v>333</v>
      </c>
      <c r="I87" s="13">
        <v>1.3888888888888889E-3</v>
      </c>
      <c r="J87" s="13">
        <v>4.3993055555555556E-2</v>
      </c>
      <c r="K87" s="13">
        <f t="shared" si="2"/>
        <v>4.2604166666666665E-2</v>
      </c>
    </row>
    <row r="88" spans="1:11">
      <c r="A88" s="18">
        <v>15</v>
      </c>
      <c r="B88" s="18">
        <v>57</v>
      </c>
      <c r="C88" s="26" t="s">
        <v>190</v>
      </c>
      <c r="D88" s="26" t="s">
        <v>40</v>
      </c>
      <c r="E88" s="26" t="s">
        <v>6</v>
      </c>
      <c r="F88" s="26" t="s">
        <v>309</v>
      </c>
      <c r="G88" s="18" t="s">
        <v>105</v>
      </c>
      <c r="H88" s="26" t="s">
        <v>310</v>
      </c>
      <c r="I88" s="13"/>
      <c r="J88" s="2"/>
      <c r="K88" s="13" t="s">
        <v>413</v>
      </c>
    </row>
    <row r="89" spans="1:11">
      <c r="A89" s="18">
        <v>16</v>
      </c>
      <c r="B89" s="18">
        <v>59</v>
      </c>
      <c r="C89" s="26" t="s">
        <v>11</v>
      </c>
      <c r="D89" s="26" t="s">
        <v>5</v>
      </c>
      <c r="E89" s="26" t="s">
        <v>14</v>
      </c>
      <c r="F89" s="26" t="s">
        <v>12</v>
      </c>
      <c r="G89" s="18" t="s">
        <v>105</v>
      </c>
      <c r="H89" s="26"/>
      <c r="I89" s="13"/>
      <c r="J89" s="2"/>
      <c r="K89" s="13" t="s">
        <v>413</v>
      </c>
    </row>
    <row r="90" spans="1:11">
      <c r="A90" s="18"/>
      <c r="B90" s="18"/>
      <c r="C90" s="26"/>
      <c r="D90" s="26"/>
      <c r="E90" s="26"/>
      <c r="F90" s="26"/>
      <c r="G90" s="18"/>
      <c r="H90" s="32"/>
      <c r="I90" s="13"/>
      <c r="J90" s="15"/>
      <c r="K90" s="2"/>
    </row>
    <row r="91" spans="1:11">
      <c r="A91" s="18"/>
      <c r="B91" s="18"/>
      <c r="C91" s="26"/>
      <c r="D91" s="26"/>
      <c r="E91" s="26"/>
      <c r="F91" s="26"/>
      <c r="G91" s="18"/>
      <c r="H91" s="32"/>
      <c r="I91" s="13"/>
      <c r="J91" s="15"/>
      <c r="K91" s="2"/>
    </row>
    <row r="92" spans="1:11">
      <c r="A92" s="18"/>
      <c r="B92" s="18"/>
      <c r="C92" s="26"/>
      <c r="D92" s="25"/>
      <c r="E92" s="26"/>
      <c r="F92" s="26"/>
      <c r="G92" s="18"/>
      <c r="H92" s="26"/>
      <c r="I92" s="13"/>
      <c r="J92" s="15"/>
      <c r="K92" s="2"/>
    </row>
    <row r="93" spans="1:11">
      <c r="A93" s="18"/>
      <c r="B93" s="18"/>
      <c r="C93" s="26"/>
      <c r="D93" s="25"/>
      <c r="E93" s="26"/>
      <c r="F93" s="26"/>
      <c r="G93" s="18"/>
      <c r="H93" s="26"/>
      <c r="I93" s="13"/>
      <c r="J93" s="15"/>
      <c r="K93" s="2"/>
    </row>
    <row r="94" spans="1:11">
      <c r="A94" s="1"/>
      <c r="B94" s="18"/>
      <c r="C94" s="26"/>
      <c r="D94" s="25"/>
      <c r="E94" s="30" t="s">
        <v>119</v>
      </c>
      <c r="F94" s="26"/>
      <c r="G94" s="29" t="s">
        <v>107</v>
      </c>
      <c r="H94" s="26"/>
      <c r="I94" s="2"/>
      <c r="J94" s="2"/>
      <c r="K94" s="2"/>
    </row>
    <row r="95" spans="1:11">
      <c r="A95" s="18">
        <v>1</v>
      </c>
      <c r="B95" s="18">
        <v>179</v>
      </c>
      <c r="C95" s="26" t="s">
        <v>244</v>
      </c>
      <c r="D95" s="26" t="s">
        <v>71</v>
      </c>
      <c r="E95" s="26" t="s">
        <v>245</v>
      </c>
      <c r="F95" s="26" t="s">
        <v>372</v>
      </c>
      <c r="G95" s="18" t="s">
        <v>107</v>
      </c>
      <c r="H95" s="26"/>
      <c r="I95" s="13">
        <v>2.0833333333333333E-3</v>
      </c>
      <c r="J95" s="13">
        <v>3.2476851851851847E-2</v>
      </c>
      <c r="K95" s="13">
        <f t="shared" ref="K95:K101" si="3">J95-I95</f>
        <v>3.0393518518518514E-2</v>
      </c>
    </row>
    <row r="96" spans="1:11">
      <c r="A96" s="18">
        <v>2</v>
      </c>
      <c r="B96" s="18">
        <v>67</v>
      </c>
      <c r="C96" s="26" t="s">
        <v>19</v>
      </c>
      <c r="D96" s="26" t="s">
        <v>18</v>
      </c>
      <c r="E96" s="26" t="s">
        <v>6</v>
      </c>
      <c r="F96" s="26" t="s">
        <v>319</v>
      </c>
      <c r="G96" s="18" t="s">
        <v>107</v>
      </c>
      <c r="H96" s="26" t="s">
        <v>23</v>
      </c>
      <c r="I96" s="13">
        <v>2.0833333333333333E-3</v>
      </c>
      <c r="J96" s="13">
        <v>3.6608796296296299E-2</v>
      </c>
      <c r="K96" s="13">
        <f t="shared" si="3"/>
        <v>3.4525462962962966E-2</v>
      </c>
    </row>
    <row r="97" spans="1:11">
      <c r="A97" s="18">
        <v>3</v>
      </c>
      <c r="B97" s="18">
        <v>4</v>
      </c>
      <c r="C97" s="26" t="s">
        <v>51</v>
      </c>
      <c r="D97" s="26" t="s">
        <v>21</v>
      </c>
      <c r="E97" s="26" t="s">
        <v>6</v>
      </c>
      <c r="F97" s="26" t="s">
        <v>52</v>
      </c>
      <c r="G97" s="18" t="s">
        <v>107</v>
      </c>
      <c r="H97" s="26" t="s">
        <v>56</v>
      </c>
      <c r="I97" s="13">
        <v>2.0833333333333333E-3</v>
      </c>
      <c r="J97" s="13">
        <v>3.9004629629629632E-2</v>
      </c>
      <c r="K97" s="13">
        <f t="shared" si="3"/>
        <v>3.6921296296296299E-2</v>
      </c>
    </row>
    <row r="98" spans="1:11">
      <c r="A98" s="18">
        <v>4</v>
      </c>
      <c r="B98" s="18">
        <v>79</v>
      </c>
      <c r="C98" s="26" t="s">
        <v>212</v>
      </c>
      <c r="D98" s="26" t="s">
        <v>211</v>
      </c>
      <c r="E98" s="26" t="s">
        <v>213</v>
      </c>
      <c r="F98" s="26" t="s">
        <v>334</v>
      </c>
      <c r="G98" s="18" t="s">
        <v>107</v>
      </c>
      <c r="H98" s="26" t="s">
        <v>335</v>
      </c>
      <c r="I98" s="13">
        <v>2.0833333333333333E-3</v>
      </c>
      <c r="J98" s="13">
        <v>4.0694444444444443E-2</v>
      </c>
      <c r="K98" s="13">
        <f t="shared" si="3"/>
        <v>3.861111111111111E-2</v>
      </c>
    </row>
    <row r="99" spans="1:11">
      <c r="A99" s="18">
        <v>5</v>
      </c>
      <c r="B99" s="18">
        <v>49</v>
      </c>
      <c r="C99" s="26" t="s">
        <v>180</v>
      </c>
      <c r="D99" s="26" t="s">
        <v>71</v>
      </c>
      <c r="E99" s="26" t="s">
        <v>181</v>
      </c>
      <c r="F99" s="26" t="s">
        <v>299</v>
      </c>
      <c r="G99" s="18" t="s">
        <v>107</v>
      </c>
      <c r="H99" s="26" t="s">
        <v>300</v>
      </c>
      <c r="I99" s="13">
        <v>2.0833333333333333E-3</v>
      </c>
      <c r="J99" s="13">
        <v>4.2175925925925922E-2</v>
      </c>
      <c r="K99" s="13">
        <f t="shared" si="3"/>
        <v>4.0092592592592589E-2</v>
      </c>
    </row>
    <row r="100" spans="1:11">
      <c r="A100" s="18">
        <v>6</v>
      </c>
      <c r="B100" s="18">
        <v>47</v>
      </c>
      <c r="C100" s="26" t="s">
        <v>177</v>
      </c>
      <c r="D100" s="26" t="s">
        <v>176</v>
      </c>
      <c r="E100" s="26" t="s">
        <v>178</v>
      </c>
      <c r="F100" s="26" t="s">
        <v>296</v>
      </c>
      <c r="G100" s="18" t="s">
        <v>107</v>
      </c>
      <c r="H100" s="26" t="s">
        <v>297</v>
      </c>
      <c r="I100" s="13">
        <v>2.0833333333333333E-3</v>
      </c>
      <c r="J100" s="13">
        <v>4.5231481481481484E-2</v>
      </c>
      <c r="K100" s="13">
        <f t="shared" si="3"/>
        <v>4.3148148148148151E-2</v>
      </c>
    </row>
    <row r="101" spans="1:11">
      <c r="A101" s="18">
        <v>7</v>
      </c>
      <c r="B101" s="18">
        <v>187</v>
      </c>
      <c r="C101" s="26" t="s">
        <v>397</v>
      </c>
      <c r="D101" s="26" t="s">
        <v>5</v>
      </c>
      <c r="E101" s="26" t="s">
        <v>6</v>
      </c>
      <c r="F101" s="26">
        <v>1955</v>
      </c>
      <c r="G101" s="18" t="s">
        <v>107</v>
      </c>
      <c r="H101" s="26"/>
      <c r="I101" s="13">
        <v>2.0833333333333333E-3</v>
      </c>
      <c r="J101" s="13">
        <v>5.5706018518518523E-2</v>
      </c>
      <c r="K101" s="13">
        <f t="shared" si="3"/>
        <v>5.362268518518519E-2</v>
      </c>
    </row>
    <row r="102" spans="1:11">
      <c r="A102" s="18"/>
      <c r="B102" s="18"/>
      <c r="C102" s="26"/>
      <c r="D102" s="26"/>
      <c r="E102" s="26"/>
      <c r="F102" s="26"/>
      <c r="G102" s="18"/>
      <c r="H102" s="26"/>
      <c r="I102" s="13"/>
      <c r="J102" s="15"/>
      <c r="K102" s="2"/>
    </row>
    <row r="103" spans="1:11">
      <c r="A103" s="18"/>
      <c r="B103" s="18"/>
      <c r="C103" s="26"/>
      <c r="D103" s="25"/>
      <c r="E103" s="26"/>
      <c r="F103" s="31"/>
      <c r="G103" s="18"/>
      <c r="H103" s="26"/>
      <c r="I103" s="13"/>
      <c r="J103" s="15"/>
      <c r="K103" s="2"/>
    </row>
    <row r="104" spans="1:11">
      <c r="A104" s="18"/>
      <c r="B104" s="18"/>
      <c r="C104" s="26"/>
      <c r="D104" s="25"/>
      <c r="E104" s="26"/>
      <c r="F104" s="31"/>
      <c r="G104" s="18"/>
      <c r="H104" s="26"/>
      <c r="I104" s="13"/>
      <c r="J104" s="15"/>
      <c r="K104" s="2"/>
    </row>
    <row r="105" spans="1:11">
      <c r="A105" s="1"/>
      <c r="B105" s="18"/>
      <c r="C105" s="26"/>
      <c r="D105" s="25"/>
      <c r="E105" s="30" t="s">
        <v>120</v>
      </c>
      <c r="F105" s="26"/>
      <c r="G105" s="29" t="s">
        <v>102</v>
      </c>
      <c r="H105" s="26"/>
      <c r="I105" s="2"/>
      <c r="J105" s="2"/>
      <c r="K105" s="2"/>
    </row>
    <row r="106" spans="1:11">
      <c r="A106" s="18">
        <v>1</v>
      </c>
      <c r="B106" s="18">
        <v>60</v>
      </c>
      <c r="C106" s="26" t="s">
        <v>182</v>
      </c>
      <c r="D106" s="26" t="s">
        <v>191</v>
      </c>
      <c r="E106" s="26" t="s">
        <v>6</v>
      </c>
      <c r="F106" s="26" t="s">
        <v>311</v>
      </c>
      <c r="G106" s="18" t="s">
        <v>102</v>
      </c>
      <c r="H106" s="26" t="s">
        <v>302</v>
      </c>
      <c r="I106" s="13">
        <v>0</v>
      </c>
      <c r="J106" s="13">
        <v>3.7071759259259256E-2</v>
      </c>
      <c r="K106" s="13">
        <f t="shared" ref="K106:K111" si="4">J106-I106</f>
        <v>3.7071759259259256E-2</v>
      </c>
    </row>
    <row r="107" spans="1:11">
      <c r="A107" s="18">
        <v>2</v>
      </c>
      <c r="B107" s="18">
        <v>101</v>
      </c>
      <c r="C107" s="26" t="s">
        <v>158</v>
      </c>
      <c r="D107" s="26" t="s">
        <v>184</v>
      </c>
      <c r="E107" s="26" t="s">
        <v>6</v>
      </c>
      <c r="F107" s="26" t="s">
        <v>360</v>
      </c>
      <c r="G107" s="18" t="s">
        <v>102</v>
      </c>
      <c r="H107" s="26"/>
      <c r="I107" s="13">
        <v>0</v>
      </c>
      <c r="J107" s="13">
        <v>4.0381944444444443E-2</v>
      </c>
      <c r="K107" s="13">
        <f t="shared" si="4"/>
        <v>4.0381944444444443E-2</v>
      </c>
    </row>
    <row r="108" spans="1:11">
      <c r="A108" s="18">
        <v>3</v>
      </c>
      <c r="B108" s="1">
        <v>181</v>
      </c>
      <c r="C108" s="2" t="s">
        <v>382</v>
      </c>
      <c r="D108" s="2" t="s">
        <v>383</v>
      </c>
      <c r="E108" s="2" t="s">
        <v>6</v>
      </c>
      <c r="F108" s="2" t="s">
        <v>384</v>
      </c>
      <c r="G108" s="18" t="s">
        <v>102</v>
      </c>
      <c r="H108" s="2" t="s">
        <v>385</v>
      </c>
      <c r="I108" s="13">
        <v>0</v>
      </c>
      <c r="J108" s="13">
        <v>4.0914351851851848E-2</v>
      </c>
      <c r="K108" s="13">
        <f t="shared" si="4"/>
        <v>4.0914351851851848E-2</v>
      </c>
    </row>
    <row r="109" spans="1:11">
      <c r="A109" s="18">
        <v>4</v>
      </c>
      <c r="B109" s="1">
        <v>182</v>
      </c>
      <c r="C109" s="2" t="s">
        <v>386</v>
      </c>
      <c r="D109" s="2" t="s">
        <v>383</v>
      </c>
      <c r="E109" s="2" t="s">
        <v>6</v>
      </c>
      <c r="F109" s="2" t="s">
        <v>384</v>
      </c>
      <c r="G109" s="18" t="s">
        <v>102</v>
      </c>
      <c r="H109" s="2" t="s">
        <v>385</v>
      </c>
      <c r="I109" s="13">
        <v>0</v>
      </c>
      <c r="J109" s="13">
        <v>5.0370370370370371E-2</v>
      </c>
      <c r="K109" s="13">
        <f t="shared" si="4"/>
        <v>5.0370370370370371E-2</v>
      </c>
    </row>
    <row r="110" spans="1:11">
      <c r="A110" s="18">
        <v>5</v>
      </c>
      <c r="B110" s="18">
        <v>10</v>
      </c>
      <c r="C110" s="26" t="s">
        <v>140</v>
      </c>
      <c r="D110" s="26" t="s">
        <v>139</v>
      </c>
      <c r="E110" s="26" t="s">
        <v>44</v>
      </c>
      <c r="F110" s="26" t="s">
        <v>254</v>
      </c>
      <c r="G110" s="18" t="s">
        <v>102</v>
      </c>
      <c r="H110" s="26" t="s">
        <v>255</v>
      </c>
      <c r="I110" s="13">
        <v>0</v>
      </c>
      <c r="J110" s="13">
        <v>5.2222222222222225E-2</v>
      </c>
      <c r="K110" s="13">
        <f t="shared" si="4"/>
        <v>5.2222222222222225E-2</v>
      </c>
    </row>
    <row r="111" spans="1:11">
      <c r="A111" s="18">
        <v>6</v>
      </c>
      <c r="B111" s="18">
        <v>15</v>
      </c>
      <c r="C111" s="26" t="s">
        <v>146</v>
      </c>
      <c r="D111" s="26" t="s">
        <v>145</v>
      </c>
      <c r="E111" s="26" t="s">
        <v>6</v>
      </c>
      <c r="F111" s="26" t="s">
        <v>260</v>
      </c>
      <c r="G111" s="18" t="s">
        <v>102</v>
      </c>
      <c r="H111" s="26" t="s">
        <v>261</v>
      </c>
      <c r="I111" s="13">
        <v>0</v>
      </c>
      <c r="J111" s="13">
        <v>5.7268518518518517E-2</v>
      </c>
      <c r="K111" s="13">
        <f t="shared" si="4"/>
        <v>5.7268518518518517E-2</v>
      </c>
    </row>
    <row r="112" spans="1:11">
      <c r="A112" s="1"/>
      <c r="B112" s="18"/>
      <c r="C112" s="26"/>
      <c r="D112" s="25"/>
      <c r="E112" s="30"/>
      <c r="F112" s="26"/>
      <c r="G112" s="29"/>
      <c r="H112" s="26"/>
      <c r="I112" s="2"/>
      <c r="J112" s="2"/>
      <c r="K112" s="2"/>
    </row>
    <row r="113" spans="1:11">
      <c r="A113" s="2"/>
      <c r="B113" s="26"/>
      <c r="C113" s="26"/>
      <c r="D113" s="25"/>
      <c r="E113" s="26"/>
      <c r="F113" s="26"/>
      <c r="G113" s="26"/>
      <c r="H113" s="26"/>
      <c r="I113" s="2"/>
      <c r="J113" s="2"/>
      <c r="K113" s="2"/>
    </row>
    <row r="114" spans="1:11">
      <c r="A114" s="1"/>
      <c r="B114" s="18"/>
      <c r="C114" s="26"/>
      <c r="D114" s="25"/>
      <c r="E114" s="30" t="s">
        <v>121</v>
      </c>
      <c r="F114" s="26"/>
      <c r="G114" s="29" t="s">
        <v>104</v>
      </c>
      <c r="H114" s="26"/>
      <c r="I114" s="2"/>
      <c r="J114" s="2"/>
      <c r="K114" s="2"/>
    </row>
    <row r="115" spans="1:11">
      <c r="A115" s="18">
        <v>1</v>
      </c>
      <c r="B115" s="18">
        <v>133</v>
      </c>
      <c r="C115" s="26" t="s">
        <v>83</v>
      </c>
      <c r="D115" s="26" t="s">
        <v>82</v>
      </c>
      <c r="E115" s="26" t="s">
        <v>31</v>
      </c>
      <c r="F115" s="26" t="s">
        <v>84</v>
      </c>
      <c r="G115" s="18" t="s">
        <v>104</v>
      </c>
      <c r="H115" s="26" t="s">
        <v>94</v>
      </c>
      <c r="I115" s="13">
        <v>6.9444444444444447E-4</v>
      </c>
      <c r="J115" s="13">
        <v>3.1678240740740743E-2</v>
      </c>
      <c r="K115" s="13">
        <f t="shared" ref="K115:K145" si="5">J115-I115</f>
        <v>3.0983796296296297E-2</v>
      </c>
    </row>
    <row r="116" spans="1:11">
      <c r="A116" s="18">
        <v>2</v>
      </c>
      <c r="B116" s="18">
        <v>53</v>
      </c>
      <c r="C116" s="26" t="s">
        <v>185</v>
      </c>
      <c r="D116" s="26" t="s">
        <v>184</v>
      </c>
      <c r="E116" s="26" t="s">
        <v>6</v>
      </c>
      <c r="F116" s="26" t="s">
        <v>304</v>
      </c>
      <c r="G116" s="18" t="s">
        <v>104</v>
      </c>
      <c r="H116" s="26"/>
      <c r="I116" s="13">
        <v>6.9444444444444447E-4</v>
      </c>
      <c r="J116" s="13">
        <v>3.4861111111111114E-2</v>
      </c>
      <c r="K116" s="13">
        <f t="shared" si="5"/>
        <v>3.4166666666666672E-2</v>
      </c>
    </row>
    <row r="117" spans="1:11">
      <c r="A117" s="18">
        <v>3</v>
      </c>
      <c r="B117" s="18">
        <v>62</v>
      </c>
      <c r="C117" s="26" t="s">
        <v>193</v>
      </c>
      <c r="D117" s="26" t="s">
        <v>62</v>
      </c>
      <c r="E117" s="26" t="s">
        <v>6</v>
      </c>
      <c r="F117" s="26" t="s">
        <v>313</v>
      </c>
      <c r="G117" s="18" t="s">
        <v>104</v>
      </c>
      <c r="H117" s="26" t="s">
        <v>22</v>
      </c>
      <c r="I117" s="13">
        <v>6.9444444444444447E-4</v>
      </c>
      <c r="J117" s="13">
        <v>3.6296296296296292E-2</v>
      </c>
      <c r="K117" s="13">
        <f t="shared" si="5"/>
        <v>3.560185185185185E-2</v>
      </c>
    </row>
    <row r="118" spans="1:11">
      <c r="A118" s="18">
        <v>4</v>
      </c>
      <c r="B118" s="18">
        <v>27</v>
      </c>
      <c r="C118" s="26" t="s">
        <v>158</v>
      </c>
      <c r="D118" s="26" t="s">
        <v>76</v>
      </c>
      <c r="E118" s="26" t="s">
        <v>31</v>
      </c>
      <c r="F118" s="26" t="s">
        <v>273</v>
      </c>
      <c r="G118" s="18" t="s">
        <v>104</v>
      </c>
      <c r="H118" s="26" t="s">
        <v>274</v>
      </c>
      <c r="I118" s="13">
        <v>6.9444444444444447E-4</v>
      </c>
      <c r="J118" s="13">
        <v>3.6446759259259262E-2</v>
      </c>
      <c r="K118" s="13">
        <f t="shared" si="5"/>
        <v>3.575231481481482E-2</v>
      </c>
    </row>
    <row r="119" spans="1:11">
      <c r="A119" s="18">
        <v>5</v>
      </c>
      <c r="B119" s="18">
        <v>195</v>
      </c>
      <c r="C119" s="26" t="s">
        <v>405</v>
      </c>
      <c r="D119" s="26" t="s">
        <v>406</v>
      </c>
      <c r="E119" s="26" t="s">
        <v>6</v>
      </c>
      <c r="F119" s="26">
        <v>1991</v>
      </c>
      <c r="G119" s="18" t="s">
        <v>104</v>
      </c>
      <c r="H119" s="26"/>
      <c r="I119" s="13">
        <v>6.9444444444444447E-4</v>
      </c>
      <c r="J119" s="13">
        <v>3.6701388888888888E-2</v>
      </c>
      <c r="K119" s="13">
        <f t="shared" si="5"/>
        <v>3.6006944444444446E-2</v>
      </c>
    </row>
    <row r="120" spans="1:11">
      <c r="A120" s="18">
        <v>6</v>
      </c>
      <c r="B120" s="18">
        <v>111</v>
      </c>
      <c r="C120" s="26" t="s">
        <v>236</v>
      </c>
      <c r="D120" s="26" t="s">
        <v>235</v>
      </c>
      <c r="E120" s="26" t="s">
        <v>6</v>
      </c>
      <c r="F120" s="26" t="s">
        <v>362</v>
      </c>
      <c r="G120" s="18" t="s">
        <v>104</v>
      </c>
      <c r="H120" s="26"/>
      <c r="I120" s="13">
        <v>6.9444444444444447E-4</v>
      </c>
      <c r="J120" s="13">
        <v>3.6967592592592594E-2</v>
      </c>
      <c r="K120" s="13">
        <f t="shared" si="5"/>
        <v>3.6273148148148152E-2</v>
      </c>
    </row>
    <row r="121" spans="1:11">
      <c r="A121" s="18">
        <v>7</v>
      </c>
      <c r="B121" s="18">
        <v>69</v>
      </c>
      <c r="C121" s="26" t="s">
        <v>198</v>
      </c>
      <c r="D121" s="26" t="s">
        <v>59</v>
      </c>
      <c r="E121" s="26" t="s">
        <v>6</v>
      </c>
      <c r="F121" s="26"/>
      <c r="G121" s="18" t="s">
        <v>104</v>
      </c>
      <c r="H121" s="26" t="s">
        <v>320</v>
      </c>
      <c r="I121" s="13">
        <v>6.9444444444444447E-4</v>
      </c>
      <c r="J121" s="13">
        <v>3.7337962962962962E-2</v>
      </c>
      <c r="K121" s="13">
        <f t="shared" si="5"/>
        <v>3.664351851851852E-2</v>
      </c>
    </row>
    <row r="122" spans="1:11">
      <c r="A122" s="18">
        <v>8</v>
      </c>
      <c r="B122" s="1">
        <v>190</v>
      </c>
      <c r="C122" s="26" t="s">
        <v>401</v>
      </c>
      <c r="D122" s="26" t="s">
        <v>135</v>
      </c>
      <c r="E122" s="26" t="s">
        <v>6</v>
      </c>
      <c r="F122" s="2">
        <v>2000</v>
      </c>
      <c r="G122" s="18" t="s">
        <v>104</v>
      </c>
      <c r="H122" s="26"/>
      <c r="I122" s="13">
        <v>6.9444444444444447E-4</v>
      </c>
      <c r="J122" s="13">
        <v>3.8101851851851852E-2</v>
      </c>
      <c r="K122" s="13">
        <f t="shared" si="5"/>
        <v>3.740740740740741E-2</v>
      </c>
    </row>
    <row r="123" spans="1:11">
      <c r="A123" s="18">
        <v>9</v>
      </c>
      <c r="B123" s="18">
        <v>186</v>
      </c>
      <c r="C123" s="26" t="s">
        <v>396</v>
      </c>
      <c r="D123" s="26" t="s">
        <v>59</v>
      </c>
      <c r="E123" s="26" t="s">
        <v>172</v>
      </c>
      <c r="F123" s="26">
        <v>1986</v>
      </c>
      <c r="G123" s="18" t="s">
        <v>104</v>
      </c>
      <c r="H123" s="26"/>
      <c r="I123" s="13">
        <v>6.9444444444444447E-4</v>
      </c>
      <c r="J123" s="13">
        <v>3.8807870370370375E-2</v>
      </c>
      <c r="K123" s="13">
        <f t="shared" si="5"/>
        <v>3.8113425925925933E-2</v>
      </c>
    </row>
    <row r="124" spans="1:11">
      <c r="A124" s="18">
        <v>10</v>
      </c>
      <c r="B124" s="18">
        <v>30</v>
      </c>
      <c r="C124" s="26" t="s">
        <v>162</v>
      </c>
      <c r="D124" s="26" t="s">
        <v>161</v>
      </c>
      <c r="E124" s="26" t="s">
        <v>31</v>
      </c>
      <c r="F124" s="2" t="s">
        <v>377</v>
      </c>
      <c r="G124" s="18" t="s">
        <v>104</v>
      </c>
      <c r="H124" s="2" t="s">
        <v>378</v>
      </c>
      <c r="I124" s="13">
        <v>6.9444444444444447E-4</v>
      </c>
      <c r="J124" s="13">
        <v>3.9004629629629632E-2</v>
      </c>
      <c r="K124" s="13">
        <f t="shared" si="5"/>
        <v>3.831018518518519E-2</v>
      </c>
    </row>
    <row r="125" spans="1:11">
      <c r="A125" s="18">
        <v>11</v>
      </c>
      <c r="B125" s="18">
        <v>113</v>
      </c>
      <c r="C125" s="26" t="s">
        <v>237</v>
      </c>
      <c r="D125" s="26" t="s">
        <v>149</v>
      </c>
      <c r="E125" s="26" t="s">
        <v>6</v>
      </c>
      <c r="F125" s="26" t="s">
        <v>363</v>
      </c>
      <c r="G125" s="18" t="s">
        <v>104</v>
      </c>
      <c r="H125" s="26"/>
      <c r="I125" s="13">
        <v>6.9444444444444447E-4</v>
      </c>
      <c r="J125" s="13">
        <v>3.9340277777777773E-2</v>
      </c>
      <c r="K125" s="13">
        <f t="shared" si="5"/>
        <v>3.8645833333333331E-2</v>
      </c>
    </row>
    <row r="126" spans="1:11">
      <c r="A126" s="18">
        <v>12</v>
      </c>
      <c r="B126" s="18">
        <v>17</v>
      </c>
      <c r="C126" s="26" t="s">
        <v>150</v>
      </c>
      <c r="D126" s="26" t="s">
        <v>149</v>
      </c>
      <c r="E126" s="26" t="s">
        <v>44</v>
      </c>
      <c r="F126" s="26" t="s">
        <v>263</v>
      </c>
      <c r="G126" s="18" t="s">
        <v>104</v>
      </c>
      <c r="H126" s="26"/>
      <c r="I126" s="13">
        <v>6.9444444444444447E-4</v>
      </c>
      <c r="J126" s="13">
        <v>3.9675925925925927E-2</v>
      </c>
      <c r="K126" s="13">
        <f t="shared" si="5"/>
        <v>3.8981481481481485E-2</v>
      </c>
    </row>
    <row r="127" spans="1:11">
      <c r="A127" s="18">
        <v>13</v>
      </c>
      <c r="B127" s="18">
        <v>95</v>
      </c>
      <c r="C127" s="26" t="s">
        <v>230</v>
      </c>
      <c r="D127" s="26" t="s">
        <v>229</v>
      </c>
      <c r="E127" s="26" t="s">
        <v>44</v>
      </c>
      <c r="F127" s="26" t="s">
        <v>352</v>
      </c>
      <c r="G127" s="18" t="s">
        <v>104</v>
      </c>
      <c r="H127" s="26" t="s">
        <v>353</v>
      </c>
      <c r="I127" s="13">
        <v>6.9444444444444447E-4</v>
      </c>
      <c r="J127" s="13">
        <v>3.9699074074074074E-2</v>
      </c>
      <c r="K127" s="13">
        <f t="shared" si="5"/>
        <v>3.9004629629629632E-2</v>
      </c>
    </row>
    <row r="128" spans="1:11">
      <c r="A128" s="18">
        <v>14</v>
      </c>
      <c r="B128" s="18">
        <v>48</v>
      </c>
      <c r="C128" s="26" t="s">
        <v>179</v>
      </c>
      <c r="D128" s="26" t="s">
        <v>76</v>
      </c>
      <c r="E128" s="26" t="s">
        <v>6</v>
      </c>
      <c r="F128" s="26" t="s">
        <v>298</v>
      </c>
      <c r="G128" s="18" t="s">
        <v>104</v>
      </c>
      <c r="H128" s="26"/>
      <c r="I128" s="13">
        <v>6.9444444444444447E-4</v>
      </c>
      <c r="J128" s="13">
        <v>4.0023148148148148E-2</v>
      </c>
      <c r="K128" s="13">
        <f t="shared" si="5"/>
        <v>3.9328703703703706E-2</v>
      </c>
    </row>
    <row r="129" spans="1:11">
      <c r="A129" s="18">
        <v>15</v>
      </c>
      <c r="B129" s="18">
        <v>171</v>
      </c>
      <c r="C129" s="26" t="s">
        <v>60</v>
      </c>
      <c r="D129" s="26" t="s">
        <v>59</v>
      </c>
      <c r="E129" s="26" t="s">
        <v>44</v>
      </c>
      <c r="F129" s="26" t="s">
        <v>61</v>
      </c>
      <c r="G129" s="18" t="s">
        <v>104</v>
      </c>
      <c r="H129" s="26" t="s">
        <v>367</v>
      </c>
      <c r="I129" s="13">
        <v>6.9444444444444447E-4</v>
      </c>
      <c r="J129" s="13">
        <v>4.0196759259259258E-2</v>
      </c>
      <c r="K129" s="13">
        <f t="shared" si="5"/>
        <v>3.9502314814814816E-2</v>
      </c>
    </row>
    <row r="130" spans="1:11">
      <c r="A130" s="18">
        <v>16</v>
      </c>
      <c r="B130" s="18">
        <v>64</v>
      </c>
      <c r="C130" s="26" t="s">
        <v>195</v>
      </c>
      <c r="D130" s="26" t="s">
        <v>58</v>
      </c>
      <c r="E130" s="26" t="s">
        <v>196</v>
      </c>
      <c r="F130" s="26" t="s">
        <v>315</v>
      </c>
      <c r="G130" s="18" t="s">
        <v>104</v>
      </c>
      <c r="H130" s="26" t="s">
        <v>316</v>
      </c>
      <c r="I130" s="13">
        <v>6.9444444444444447E-4</v>
      </c>
      <c r="J130" s="13">
        <v>4.1053240740740744E-2</v>
      </c>
      <c r="K130" s="13">
        <f t="shared" si="5"/>
        <v>4.0358796296296302E-2</v>
      </c>
    </row>
    <row r="131" spans="1:11">
      <c r="A131" s="18">
        <v>17</v>
      </c>
      <c r="B131" s="18">
        <v>75</v>
      </c>
      <c r="C131" s="26" t="s">
        <v>204</v>
      </c>
      <c r="D131" s="26" t="s">
        <v>89</v>
      </c>
      <c r="E131" s="26" t="s">
        <v>88</v>
      </c>
      <c r="F131" s="26" t="s">
        <v>328</v>
      </c>
      <c r="G131" s="18" t="s">
        <v>104</v>
      </c>
      <c r="H131" s="26" t="s">
        <v>329</v>
      </c>
      <c r="I131" s="13">
        <v>6.9444444444444447E-4</v>
      </c>
      <c r="J131" s="13">
        <v>4.1099537037037039E-2</v>
      </c>
      <c r="K131" s="13">
        <f t="shared" si="5"/>
        <v>4.0405092592592597E-2</v>
      </c>
    </row>
    <row r="132" spans="1:11">
      <c r="A132" s="18">
        <v>18</v>
      </c>
      <c r="B132" s="18">
        <v>29</v>
      </c>
      <c r="C132" s="26" t="s">
        <v>160</v>
      </c>
      <c r="D132" s="26" t="s">
        <v>149</v>
      </c>
      <c r="E132" s="26" t="s">
        <v>31</v>
      </c>
      <c r="F132" s="26" t="s">
        <v>276</v>
      </c>
      <c r="G132" s="18" t="s">
        <v>104</v>
      </c>
      <c r="H132" s="26" t="s">
        <v>376</v>
      </c>
      <c r="I132" s="13">
        <v>6.9444444444444447E-4</v>
      </c>
      <c r="J132" s="13">
        <v>4.1793981481481481E-2</v>
      </c>
      <c r="K132" s="13">
        <f t="shared" si="5"/>
        <v>4.1099537037037039E-2</v>
      </c>
    </row>
    <row r="133" spans="1:11">
      <c r="A133" s="18">
        <v>19</v>
      </c>
      <c r="B133" s="18">
        <v>184</v>
      </c>
      <c r="C133" s="26" t="s">
        <v>392</v>
      </c>
      <c r="D133" s="26" t="s">
        <v>393</v>
      </c>
      <c r="E133" s="26" t="s">
        <v>44</v>
      </c>
      <c r="F133" s="26">
        <v>1986</v>
      </c>
      <c r="G133" s="18" t="s">
        <v>104</v>
      </c>
      <c r="H133" s="26"/>
      <c r="I133" s="13">
        <v>6.9444444444444447E-4</v>
      </c>
      <c r="J133" s="13">
        <v>4.3773148148148144E-2</v>
      </c>
      <c r="K133" s="13">
        <f t="shared" si="5"/>
        <v>4.3078703703703702E-2</v>
      </c>
    </row>
    <row r="134" spans="1:11">
      <c r="A134" s="18">
        <v>20</v>
      </c>
      <c r="B134" s="18">
        <v>26</v>
      </c>
      <c r="C134" s="26" t="s">
        <v>157</v>
      </c>
      <c r="D134" s="26" t="s">
        <v>137</v>
      </c>
      <c r="E134" s="26" t="s">
        <v>31</v>
      </c>
      <c r="F134" s="26" t="s">
        <v>272</v>
      </c>
      <c r="G134" s="18" t="s">
        <v>104</v>
      </c>
      <c r="H134" s="26" t="s">
        <v>271</v>
      </c>
      <c r="I134" s="13">
        <v>6.9444444444444447E-4</v>
      </c>
      <c r="J134" s="13">
        <v>4.3981481481481483E-2</v>
      </c>
      <c r="K134" s="13">
        <f t="shared" si="5"/>
        <v>4.3287037037037041E-2</v>
      </c>
    </row>
    <row r="135" spans="1:11">
      <c r="A135" s="18">
        <v>21</v>
      </c>
      <c r="B135" s="18">
        <v>36</v>
      </c>
      <c r="C135" s="26" t="s">
        <v>168</v>
      </c>
      <c r="D135" s="26" t="s">
        <v>58</v>
      </c>
      <c r="E135" s="26" t="s">
        <v>6</v>
      </c>
      <c r="F135" s="26" t="s">
        <v>284</v>
      </c>
      <c r="G135" s="18" t="s">
        <v>104</v>
      </c>
      <c r="H135" s="26" t="s">
        <v>285</v>
      </c>
      <c r="I135" s="13">
        <v>6.9444444444444447E-4</v>
      </c>
      <c r="J135" s="13">
        <v>4.4178240740740747E-2</v>
      </c>
      <c r="K135" s="13">
        <f t="shared" si="5"/>
        <v>4.3483796296296305E-2</v>
      </c>
    </row>
    <row r="136" spans="1:11">
      <c r="A136" s="18">
        <v>22</v>
      </c>
      <c r="B136" s="18">
        <v>94</v>
      </c>
      <c r="C136" s="26" t="s">
        <v>228</v>
      </c>
      <c r="D136" s="26" t="s">
        <v>66</v>
      </c>
      <c r="E136" s="26" t="s">
        <v>44</v>
      </c>
      <c r="F136" s="26" t="s">
        <v>249</v>
      </c>
      <c r="G136" s="18" t="s">
        <v>104</v>
      </c>
      <c r="H136" s="26"/>
      <c r="I136" s="13">
        <v>6.9444444444444447E-4</v>
      </c>
      <c r="J136" s="13">
        <v>4.5798611111111109E-2</v>
      </c>
      <c r="K136" s="13">
        <f t="shared" si="5"/>
        <v>4.5104166666666667E-2</v>
      </c>
    </row>
    <row r="137" spans="1:11">
      <c r="A137" s="18">
        <v>23</v>
      </c>
      <c r="B137" s="18">
        <v>16</v>
      </c>
      <c r="C137" s="26" t="s">
        <v>147</v>
      </c>
      <c r="D137" s="26" t="s">
        <v>59</v>
      </c>
      <c r="E137" s="26" t="s">
        <v>148</v>
      </c>
      <c r="F137" s="26" t="s">
        <v>262</v>
      </c>
      <c r="G137" s="18" t="s">
        <v>104</v>
      </c>
      <c r="H137" s="26" t="s">
        <v>94</v>
      </c>
      <c r="I137" s="13">
        <v>6.9444444444444447E-4</v>
      </c>
      <c r="J137" s="13">
        <v>4.6365740740740742E-2</v>
      </c>
      <c r="K137" s="13">
        <f t="shared" si="5"/>
        <v>4.56712962962963E-2</v>
      </c>
    </row>
    <row r="138" spans="1:11">
      <c r="A138" s="19">
        <v>24</v>
      </c>
      <c r="B138" s="18">
        <v>22</v>
      </c>
      <c r="C138" s="26" t="s">
        <v>153</v>
      </c>
      <c r="D138" s="26" t="s">
        <v>152</v>
      </c>
      <c r="E138" s="26" t="s">
        <v>6</v>
      </c>
      <c r="F138" s="26" t="s">
        <v>267</v>
      </c>
      <c r="G138" s="18" t="s">
        <v>104</v>
      </c>
      <c r="H138" s="26"/>
      <c r="I138" s="13">
        <v>6.9444444444444447E-4</v>
      </c>
      <c r="J138" s="13">
        <v>4.83912037037037E-2</v>
      </c>
      <c r="K138" s="13">
        <f t="shared" si="5"/>
        <v>4.7696759259259258E-2</v>
      </c>
    </row>
    <row r="139" spans="1:11">
      <c r="A139" s="19">
        <v>25</v>
      </c>
      <c r="B139" s="18">
        <v>91</v>
      </c>
      <c r="C139" s="26" t="s">
        <v>226</v>
      </c>
      <c r="D139" s="26" t="s">
        <v>58</v>
      </c>
      <c r="E139" s="26" t="s">
        <v>44</v>
      </c>
      <c r="F139" s="26" t="s">
        <v>348</v>
      </c>
      <c r="G139" s="18" t="s">
        <v>104</v>
      </c>
      <c r="H139" s="26" t="s">
        <v>341</v>
      </c>
      <c r="I139" s="13">
        <v>6.9444444444444447E-4</v>
      </c>
      <c r="J139" s="13">
        <v>4.8923611111111105E-2</v>
      </c>
      <c r="K139" s="13">
        <f t="shared" si="5"/>
        <v>4.8229166666666663E-2</v>
      </c>
    </row>
    <row r="140" spans="1:11">
      <c r="A140" s="19">
        <v>26</v>
      </c>
      <c r="B140" s="18">
        <v>188</v>
      </c>
      <c r="C140" s="26" t="s">
        <v>398</v>
      </c>
      <c r="D140" s="26" t="s">
        <v>76</v>
      </c>
      <c r="E140" s="26" t="s">
        <v>6</v>
      </c>
      <c r="F140" s="26">
        <v>1984</v>
      </c>
      <c r="G140" s="18" t="s">
        <v>104</v>
      </c>
      <c r="H140" s="26"/>
      <c r="I140" s="13">
        <v>6.9444444444444447E-4</v>
      </c>
      <c r="J140" s="13">
        <v>4.9236111111111112E-2</v>
      </c>
      <c r="K140" s="13">
        <f t="shared" si="5"/>
        <v>4.854166666666667E-2</v>
      </c>
    </row>
    <row r="141" spans="1:11">
      <c r="A141" s="19">
        <v>27</v>
      </c>
      <c r="B141" s="18">
        <v>54</v>
      </c>
      <c r="C141" s="26" t="s">
        <v>187</v>
      </c>
      <c r="D141" s="26" t="s">
        <v>186</v>
      </c>
      <c r="E141" s="26" t="s">
        <v>6</v>
      </c>
      <c r="F141" s="26" t="s">
        <v>305</v>
      </c>
      <c r="G141" s="18" t="s">
        <v>104</v>
      </c>
      <c r="H141" s="26"/>
      <c r="I141" s="13">
        <v>6.9444444444444447E-4</v>
      </c>
      <c r="J141" s="13">
        <v>4.9965277777777782E-2</v>
      </c>
      <c r="K141" s="13">
        <f t="shared" si="5"/>
        <v>4.927083333333334E-2</v>
      </c>
    </row>
    <row r="142" spans="1:11">
      <c r="A142" s="1">
        <v>28</v>
      </c>
      <c r="B142" s="18">
        <v>8</v>
      </c>
      <c r="C142" s="26" t="s">
        <v>138</v>
      </c>
      <c r="D142" s="26" t="s">
        <v>137</v>
      </c>
      <c r="E142" s="26" t="s">
        <v>44</v>
      </c>
      <c r="F142" s="26" t="s">
        <v>252</v>
      </c>
      <c r="G142" s="18" t="s">
        <v>104</v>
      </c>
      <c r="H142" s="26"/>
      <c r="I142" s="13">
        <v>6.9444444444444447E-4</v>
      </c>
      <c r="J142" s="13">
        <v>5.1608796296296298E-2</v>
      </c>
      <c r="K142" s="13">
        <f t="shared" si="5"/>
        <v>5.0914351851851856E-2</v>
      </c>
    </row>
    <row r="143" spans="1:11">
      <c r="A143" s="1">
        <v>29</v>
      </c>
      <c r="B143" s="18">
        <v>28</v>
      </c>
      <c r="C143" s="26" t="s">
        <v>132</v>
      </c>
      <c r="D143" s="26" t="s">
        <v>159</v>
      </c>
      <c r="E143" s="26" t="s">
        <v>44</v>
      </c>
      <c r="F143" s="26" t="s">
        <v>275</v>
      </c>
      <c r="G143" s="18" t="s">
        <v>104</v>
      </c>
      <c r="H143" s="26"/>
      <c r="I143" s="13">
        <v>6.9444444444444447E-4</v>
      </c>
      <c r="J143" s="13">
        <v>5.1620370370370372E-2</v>
      </c>
      <c r="K143" s="13">
        <f t="shared" si="5"/>
        <v>5.092592592592593E-2</v>
      </c>
    </row>
    <row r="144" spans="1:11">
      <c r="A144" s="19">
        <v>30</v>
      </c>
      <c r="B144" s="18">
        <v>158</v>
      </c>
      <c r="C144" s="26" t="s">
        <v>241</v>
      </c>
      <c r="D144" s="26" t="s">
        <v>135</v>
      </c>
      <c r="E144" s="26" t="s">
        <v>203</v>
      </c>
      <c r="F144" s="26" t="s">
        <v>366</v>
      </c>
      <c r="G144" s="18" t="s">
        <v>104</v>
      </c>
      <c r="H144" s="26"/>
      <c r="I144" s="13">
        <v>6.9444444444444447E-4</v>
      </c>
      <c r="J144" s="13">
        <v>5.6863425925925921E-2</v>
      </c>
      <c r="K144" s="13">
        <f t="shared" si="5"/>
        <v>5.6168981481481479E-2</v>
      </c>
    </row>
    <row r="145" spans="1:11">
      <c r="A145" s="19">
        <v>31</v>
      </c>
      <c r="B145" s="18">
        <v>33</v>
      </c>
      <c r="C145" s="26" t="s">
        <v>165</v>
      </c>
      <c r="D145" s="26" t="s">
        <v>91</v>
      </c>
      <c r="E145" s="26" t="s">
        <v>6</v>
      </c>
      <c r="F145" s="26" t="s">
        <v>281</v>
      </c>
      <c r="G145" s="18" t="s">
        <v>104</v>
      </c>
      <c r="H145" s="26"/>
      <c r="I145" s="13">
        <v>6.9444444444444447E-4</v>
      </c>
      <c r="J145" s="13">
        <v>5.7280092592592591E-2</v>
      </c>
      <c r="K145" s="13">
        <f t="shared" si="5"/>
        <v>5.6585648148148149E-2</v>
      </c>
    </row>
    <row r="146" spans="1:11">
      <c r="A146" s="19">
        <v>32</v>
      </c>
      <c r="B146" s="18">
        <v>3</v>
      </c>
      <c r="C146" s="26" t="s">
        <v>133</v>
      </c>
      <c r="D146" s="26" t="s">
        <v>91</v>
      </c>
      <c r="E146" s="26" t="s">
        <v>31</v>
      </c>
      <c r="F146" s="26" t="s">
        <v>250</v>
      </c>
      <c r="G146" s="18" t="s">
        <v>104</v>
      </c>
      <c r="H146" s="26" t="s">
        <v>94</v>
      </c>
      <c r="I146" s="13"/>
      <c r="J146" s="2"/>
      <c r="K146" s="13" t="s">
        <v>413</v>
      </c>
    </row>
    <row r="147" spans="1:11">
      <c r="A147" s="19">
        <v>33</v>
      </c>
      <c r="B147" s="18">
        <v>7</v>
      </c>
      <c r="C147" s="26" t="s">
        <v>136</v>
      </c>
      <c r="D147" s="26" t="s">
        <v>135</v>
      </c>
      <c r="E147" s="26" t="s">
        <v>31</v>
      </c>
      <c r="F147" s="26" t="s">
        <v>251</v>
      </c>
      <c r="G147" s="18" t="s">
        <v>104</v>
      </c>
      <c r="H147" s="26"/>
      <c r="I147" s="13"/>
      <c r="J147" s="2"/>
      <c r="K147" s="13" t="s">
        <v>413</v>
      </c>
    </row>
    <row r="148" spans="1:11">
      <c r="A148" s="1">
        <v>34</v>
      </c>
      <c r="B148" s="18">
        <v>12</v>
      </c>
      <c r="C148" s="26" t="s">
        <v>142</v>
      </c>
      <c r="D148" s="26" t="s">
        <v>41</v>
      </c>
      <c r="E148" s="26" t="s">
        <v>6</v>
      </c>
      <c r="F148" s="26" t="s">
        <v>257</v>
      </c>
      <c r="G148" s="18" t="s">
        <v>104</v>
      </c>
      <c r="H148" s="26" t="s">
        <v>95</v>
      </c>
      <c r="I148" s="13"/>
      <c r="J148" s="2"/>
      <c r="K148" s="13" t="s">
        <v>413</v>
      </c>
    </row>
    <row r="149" spans="1:11">
      <c r="A149" s="1"/>
      <c r="B149" s="18"/>
      <c r="C149" s="26"/>
      <c r="D149" s="26"/>
      <c r="E149" s="26"/>
      <c r="F149" s="26"/>
      <c r="G149" s="18"/>
      <c r="H149" s="26"/>
      <c r="I149" s="2"/>
      <c r="J149" s="2"/>
      <c r="K149" s="2"/>
    </row>
    <row r="150" spans="1:11">
      <c r="A150" s="1"/>
      <c r="B150" s="26"/>
      <c r="C150" s="26"/>
      <c r="D150" s="25"/>
      <c r="E150" s="26"/>
      <c r="F150" s="26"/>
      <c r="G150" s="26"/>
      <c r="H150" s="26"/>
      <c r="I150" s="2"/>
      <c r="J150" s="2"/>
      <c r="K150" s="2"/>
    </row>
    <row r="151" spans="1:11">
      <c r="A151" s="1"/>
      <c r="B151" s="26"/>
      <c r="C151" s="26"/>
      <c r="D151" s="25"/>
      <c r="E151" s="26"/>
      <c r="F151" s="26"/>
      <c r="G151" s="26"/>
      <c r="H151" s="26"/>
      <c r="I151" s="2"/>
      <c r="J151" s="2"/>
      <c r="K151" s="2"/>
    </row>
    <row r="152" spans="1:11">
      <c r="A152" s="1"/>
      <c r="B152" s="18"/>
      <c r="C152" s="26"/>
      <c r="D152" s="25"/>
      <c r="E152" s="30" t="s">
        <v>122</v>
      </c>
      <c r="F152" s="26"/>
      <c r="G152" s="29" t="s">
        <v>106</v>
      </c>
      <c r="H152" s="26"/>
      <c r="I152" s="2"/>
      <c r="J152" s="2"/>
      <c r="K152" s="2"/>
    </row>
    <row r="153" spans="1:11">
      <c r="A153" s="18">
        <v>1</v>
      </c>
      <c r="B153" s="18">
        <v>73</v>
      </c>
      <c r="C153" s="26" t="s">
        <v>201</v>
      </c>
      <c r="D153" s="26" t="s">
        <v>200</v>
      </c>
      <c r="E153" s="26" t="s">
        <v>44</v>
      </c>
      <c r="F153" s="26" t="s">
        <v>325</v>
      </c>
      <c r="G153" s="18" t="s">
        <v>106</v>
      </c>
      <c r="H153" s="26" t="s">
        <v>326</v>
      </c>
      <c r="I153" s="13">
        <v>1.3888888888888889E-3</v>
      </c>
      <c r="J153" s="13">
        <v>3.6886574074074079E-2</v>
      </c>
      <c r="K153" s="13">
        <f t="shared" ref="K153:K164" si="6">J153-I153</f>
        <v>3.5497685185185188E-2</v>
      </c>
    </row>
    <row r="154" spans="1:11">
      <c r="A154" s="18">
        <v>2</v>
      </c>
      <c r="B154" s="18">
        <v>92</v>
      </c>
      <c r="C154" s="26" t="s">
        <v>92</v>
      </c>
      <c r="D154" s="26" t="s">
        <v>91</v>
      </c>
      <c r="E154" s="26" t="s">
        <v>31</v>
      </c>
      <c r="F154" s="26" t="s">
        <v>349</v>
      </c>
      <c r="G154" s="18" t="s">
        <v>106</v>
      </c>
      <c r="H154" s="26" t="s">
        <v>350</v>
      </c>
      <c r="I154" s="13">
        <v>1.3888888888888889E-3</v>
      </c>
      <c r="J154" s="13">
        <v>3.7615740740740741E-2</v>
      </c>
      <c r="K154" s="13">
        <f t="shared" si="6"/>
        <v>3.622685185185185E-2</v>
      </c>
    </row>
    <row r="155" spans="1:11">
      <c r="A155" s="18">
        <v>3</v>
      </c>
      <c r="B155" s="18">
        <v>32</v>
      </c>
      <c r="C155" s="26" t="s">
        <v>164</v>
      </c>
      <c r="D155" s="26" t="s">
        <v>45</v>
      </c>
      <c r="E155" s="26" t="s">
        <v>6</v>
      </c>
      <c r="F155" s="26" t="s">
        <v>280</v>
      </c>
      <c r="G155" s="18" t="s">
        <v>106</v>
      </c>
      <c r="H155" s="26"/>
      <c r="I155" s="13">
        <v>1.3888888888888889E-3</v>
      </c>
      <c r="J155" s="13">
        <v>3.7696759259259256E-2</v>
      </c>
      <c r="K155" s="13">
        <f t="shared" si="6"/>
        <v>3.6307870370370365E-2</v>
      </c>
    </row>
    <row r="156" spans="1:11">
      <c r="A156" s="18">
        <v>4</v>
      </c>
      <c r="B156" s="18">
        <v>50</v>
      </c>
      <c r="C156" s="26" t="s">
        <v>182</v>
      </c>
      <c r="D156" s="26" t="s">
        <v>41</v>
      </c>
      <c r="E156" s="26" t="s">
        <v>6</v>
      </c>
      <c r="F156" s="26" t="s">
        <v>301</v>
      </c>
      <c r="G156" s="18" t="s">
        <v>106</v>
      </c>
      <c r="H156" s="26" t="s">
        <v>302</v>
      </c>
      <c r="I156" s="13">
        <v>1.3888888888888889E-3</v>
      </c>
      <c r="J156" s="13">
        <v>3.8541666666666669E-2</v>
      </c>
      <c r="K156" s="13">
        <f t="shared" si="6"/>
        <v>3.7152777777777778E-2</v>
      </c>
    </row>
    <row r="157" spans="1:11">
      <c r="A157" s="18">
        <v>5</v>
      </c>
      <c r="B157" s="18">
        <v>77</v>
      </c>
      <c r="C157" s="26" t="s">
        <v>207</v>
      </c>
      <c r="D157" s="26" t="s">
        <v>206</v>
      </c>
      <c r="E157" s="26" t="s">
        <v>208</v>
      </c>
      <c r="F157" s="26" t="s">
        <v>331</v>
      </c>
      <c r="G157" s="18" t="s">
        <v>106</v>
      </c>
      <c r="H157" s="26"/>
      <c r="I157" s="13">
        <v>1.3888888888888889E-3</v>
      </c>
      <c r="J157" s="13">
        <v>3.9016203703703699E-2</v>
      </c>
      <c r="K157" s="13">
        <f t="shared" si="6"/>
        <v>3.7627314814814808E-2</v>
      </c>
    </row>
    <row r="158" spans="1:11">
      <c r="A158" s="18">
        <v>6</v>
      </c>
      <c r="B158" s="18">
        <v>40</v>
      </c>
      <c r="C158" s="26" t="s">
        <v>42</v>
      </c>
      <c r="D158" s="26" t="s">
        <v>41</v>
      </c>
      <c r="E158" s="26" t="s">
        <v>6</v>
      </c>
      <c r="F158" s="26" t="s">
        <v>43</v>
      </c>
      <c r="G158" s="18" t="s">
        <v>106</v>
      </c>
      <c r="H158" s="26" t="s">
        <v>50</v>
      </c>
      <c r="I158" s="13">
        <v>1.3888888888888889E-3</v>
      </c>
      <c r="J158" s="13">
        <v>3.9375E-2</v>
      </c>
      <c r="K158" s="13">
        <f t="shared" si="6"/>
        <v>3.7986111111111109E-2</v>
      </c>
    </row>
    <row r="159" spans="1:11">
      <c r="A159" s="18">
        <v>7</v>
      </c>
      <c r="B159" s="18">
        <v>199</v>
      </c>
      <c r="C159" s="25" t="s">
        <v>90</v>
      </c>
      <c r="D159" s="26" t="s">
        <v>229</v>
      </c>
      <c r="E159" s="26" t="s">
        <v>44</v>
      </c>
      <c r="F159" s="2">
        <v>1982</v>
      </c>
      <c r="G159" s="18" t="s">
        <v>106</v>
      </c>
      <c r="H159" s="2"/>
      <c r="I159" s="13">
        <v>1.3888888888888889E-3</v>
      </c>
      <c r="J159" s="13">
        <v>3.9872685185185185E-2</v>
      </c>
      <c r="K159" s="13">
        <f t="shared" si="6"/>
        <v>3.8483796296296294E-2</v>
      </c>
    </row>
    <row r="160" spans="1:11">
      <c r="A160" s="18">
        <v>8</v>
      </c>
      <c r="B160" s="18">
        <v>63</v>
      </c>
      <c r="C160" s="26" t="s">
        <v>194</v>
      </c>
      <c r="D160" s="26" t="s">
        <v>45</v>
      </c>
      <c r="E160" s="26" t="s">
        <v>6</v>
      </c>
      <c r="F160" s="26" t="s">
        <v>314</v>
      </c>
      <c r="G160" s="18" t="s">
        <v>106</v>
      </c>
      <c r="H160" s="26"/>
      <c r="I160" s="13">
        <v>1.3888888888888889E-3</v>
      </c>
      <c r="J160" s="13">
        <v>4.1539351851851855E-2</v>
      </c>
      <c r="K160" s="13">
        <f t="shared" si="6"/>
        <v>4.0150462962962964E-2</v>
      </c>
    </row>
    <row r="161" spans="1:11">
      <c r="A161" s="18">
        <v>9</v>
      </c>
      <c r="B161" s="18">
        <v>19</v>
      </c>
      <c r="C161" s="26" t="s">
        <v>46</v>
      </c>
      <c r="D161" s="26" t="s">
        <v>45</v>
      </c>
      <c r="E161" s="26" t="s">
        <v>44</v>
      </c>
      <c r="F161" s="26" t="s">
        <v>47</v>
      </c>
      <c r="G161" s="18" t="s">
        <v>106</v>
      </c>
      <c r="H161" s="26" t="s">
        <v>264</v>
      </c>
      <c r="I161" s="13">
        <v>1.3888888888888889E-3</v>
      </c>
      <c r="J161" s="13">
        <v>4.6608796296296294E-2</v>
      </c>
      <c r="K161" s="13">
        <f t="shared" si="6"/>
        <v>4.5219907407407403E-2</v>
      </c>
    </row>
    <row r="162" spans="1:11">
      <c r="A162" s="18">
        <v>10</v>
      </c>
      <c r="B162" s="18">
        <v>88</v>
      </c>
      <c r="C162" s="26" t="s">
        <v>221</v>
      </c>
      <c r="D162" s="26" t="s">
        <v>59</v>
      </c>
      <c r="E162" s="26" t="s">
        <v>31</v>
      </c>
      <c r="F162" s="26" t="s">
        <v>345</v>
      </c>
      <c r="G162" s="18" t="s">
        <v>106</v>
      </c>
      <c r="H162" s="26"/>
      <c r="I162" s="13">
        <v>1.3888888888888889E-3</v>
      </c>
      <c r="J162" s="13">
        <v>4.7858796296296295E-2</v>
      </c>
      <c r="K162" s="13">
        <f t="shared" si="6"/>
        <v>4.6469907407407404E-2</v>
      </c>
    </row>
    <row r="163" spans="1:11">
      <c r="A163" s="18">
        <v>11</v>
      </c>
      <c r="B163" s="1">
        <v>183</v>
      </c>
      <c r="C163" s="2" t="s">
        <v>387</v>
      </c>
      <c r="D163" s="2" t="s">
        <v>45</v>
      </c>
      <c r="E163" s="2" t="s">
        <v>31</v>
      </c>
      <c r="F163" s="2" t="s">
        <v>388</v>
      </c>
      <c r="G163" s="18" t="s">
        <v>106</v>
      </c>
      <c r="H163" s="2"/>
      <c r="I163" s="13">
        <v>1.3888888888888889E-3</v>
      </c>
      <c r="J163" s="13">
        <v>5.303240740740741E-2</v>
      </c>
      <c r="K163" s="13">
        <f t="shared" si="6"/>
        <v>5.1643518518518519E-2</v>
      </c>
    </row>
    <row r="164" spans="1:11">
      <c r="A164" s="18">
        <v>12</v>
      </c>
      <c r="B164" s="18">
        <v>93</v>
      </c>
      <c r="C164" s="26" t="s">
        <v>227</v>
      </c>
      <c r="D164" s="26" t="s">
        <v>58</v>
      </c>
      <c r="E164" s="26" t="s">
        <v>6</v>
      </c>
      <c r="F164" s="26" t="s">
        <v>351</v>
      </c>
      <c r="G164" s="18" t="s">
        <v>106</v>
      </c>
      <c r="H164" s="26"/>
      <c r="I164" s="13">
        <v>1.3888888888888889E-3</v>
      </c>
      <c r="J164" s="13">
        <v>5.3530092592592594E-2</v>
      </c>
      <c r="K164" s="13">
        <f t="shared" si="6"/>
        <v>5.2141203703703703E-2</v>
      </c>
    </row>
    <row r="165" spans="1:11">
      <c r="A165" s="18">
        <v>13</v>
      </c>
      <c r="B165" s="18">
        <v>85</v>
      </c>
      <c r="C165" s="26" t="s">
        <v>218</v>
      </c>
      <c r="D165" s="26" t="s">
        <v>217</v>
      </c>
      <c r="E165" s="26" t="s">
        <v>44</v>
      </c>
      <c r="F165" s="26" t="s">
        <v>342</v>
      </c>
      <c r="G165" s="18" t="s">
        <v>106</v>
      </c>
      <c r="H165" s="26" t="s">
        <v>341</v>
      </c>
      <c r="I165" s="13"/>
      <c r="J165" s="2"/>
      <c r="K165" s="34" t="s">
        <v>414</v>
      </c>
    </row>
    <row r="166" spans="1:11">
      <c r="A166" s="18">
        <v>14</v>
      </c>
      <c r="B166" s="18">
        <v>24</v>
      </c>
      <c r="C166" s="26" t="s">
        <v>155</v>
      </c>
      <c r="D166" s="26" t="s">
        <v>87</v>
      </c>
      <c r="E166" s="26" t="s">
        <v>6</v>
      </c>
      <c r="F166" s="26" t="s">
        <v>269</v>
      </c>
      <c r="G166" s="18" t="s">
        <v>106</v>
      </c>
      <c r="H166" s="26"/>
      <c r="I166" s="13"/>
      <c r="J166" s="2"/>
      <c r="K166" s="13" t="s">
        <v>413</v>
      </c>
    </row>
    <row r="167" spans="1:11">
      <c r="A167" s="22"/>
      <c r="B167" s="24"/>
      <c r="D167" s="24"/>
      <c r="E167" s="24"/>
      <c r="F167" s="24"/>
      <c r="G167" s="24"/>
      <c r="H167" s="24"/>
      <c r="I167" s="24"/>
      <c r="J167" s="24"/>
    </row>
    <row r="168" spans="1:11">
      <c r="A168" s="22"/>
      <c r="B168" s="24"/>
      <c r="C168" s="23"/>
      <c r="D168" s="24"/>
      <c r="E168" s="24"/>
      <c r="F168" s="24"/>
      <c r="G168" s="24"/>
      <c r="H168" s="24"/>
      <c r="I168" s="24"/>
      <c r="J168" s="24"/>
    </row>
    <row r="170" spans="1:11">
      <c r="B170" s="5" t="s">
        <v>127</v>
      </c>
      <c r="C170"/>
    </row>
    <row r="171" spans="1:11">
      <c r="B171" s="5"/>
      <c r="C171"/>
    </row>
    <row r="172" spans="1:11">
      <c r="B172" s="5" t="s">
        <v>128</v>
      </c>
      <c r="C172"/>
    </row>
    <row r="173" spans="1:11">
      <c r="C173"/>
    </row>
    <row r="174" spans="1:11">
      <c r="B174" t="s">
        <v>129</v>
      </c>
      <c r="C174"/>
    </row>
    <row r="175" spans="1:11">
      <c r="C175"/>
    </row>
    <row r="176" spans="1:11">
      <c r="B176" t="s">
        <v>421</v>
      </c>
      <c r="C176"/>
    </row>
    <row r="178" spans="2:4">
      <c r="B178" s="37" t="s">
        <v>415</v>
      </c>
    </row>
    <row r="180" spans="2:4">
      <c r="B180" s="37" t="s">
        <v>418</v>
      </c>
    </row>
    <row r="181" spans="2:4">
      <c r="C181" s="39" t="s">
        <v>3</v>
      </c>
      <c r="D181" s="38" t="s">
        <v>419</v>
      </c>
    </row>
    <row r="182" spans="2:4">
      <c r="C182" s="26" t="s">
        <v>6</v>
      </c>
      <c r="D182" s="26">
        <v>64</v>
      </c>
    </row>
    <row r="183" spans="2:4">
      <c r="C183" s="26" t="s">
        <v>44</v>
      </c>
      <c r="D183" s="26">
        <v>33</v>
      </c>
    </row>
    <row r="184" spans="2:4">
      <c r="C184" s="26" t="s">
        <v>148</v>
      </c>
      <c r="D184" s="26">
        <v>18</v>
      </c>
    </row>
    <row r="185" spans="2:4">
      <c r="C185" s="26" t="s">
        <v>411</v>
      </c>
      <c r="D185" s="26">
        <v>2</v>
      </c>
    </row>
    <row r="186" spans="2:4">
      <c r="C186" s="26" t="s">
        <v>203</v>
      </c>
      <c r="D186" s="26">
        <v>2</v>
      </c>
    </row>
    <row r="187" spans="2:4">
      <c r="C187" s="26" t="s">
        <v>172</v>
      </c>
      <c r="D187" s="26">
        <v>2</v>
      </c>
    </row>
    <row r="188" spans="2:4">
      <c r="C188" s="26" t="s">
        <v>208</v>
      </c>
      <c r="D188" s="26">
        <v>1</v>
      </c>
    </row>
    <row r="189" spans="2:4">
      <c r="C189" s="26" t="s">
        <v>14</v>
      </c>
      <c r="D189" s="26">
        <v>1</v>
      </c>
    </row>
    <row r="190" spans="2:4">
      <c r="C190" s="26" t="s">
        <v>178</v>
      </c>
      <c r="D190" s="26">
        <v>1</v>
      </c>
    </row>
    <row r="191" spans="2:4">
      <c r="C191" s="26" t="s">
        <v>243</v>
      </c>
      <c r="D191" s="26">
        <v>1</v>
      </c>
    </row>
    <row r="192" spans="2:4">
      <c r="C192" s="26" t="s">
        <v>134</v>
      </c>
      <c r="D192" s="26">
        <v>1</v>
      </c>
    </row>
    <row r="193" spans="2:5">
      <c r="C193" s="26" t="s">
        <v>412</v>
      </c>
      <c r="D193" s="26">
        <v>1</v>
      </c>
    </row>
    <row r="194" spans="2:5">
      <c r="C194" s="26" t="s">
        <v>245</v>
      </c>
      <c r="D194" s="26">
        <v>1</v>
      </c>
    </row>
    <row r="195" spans="2:5">
      <c r="C195" s="26" t="s">
        <v>240</v>
      </c>
      <c r="D195" s="26">
        <v>1</v>
      </c>
    </row>
    <row r="196" spans="2:5">
      <c r="C196" s="26" t="s">
        <v>181</v>
      </c>
      <c r="D196" s="26">
        <v>1</v>
      </c>
    </row>
    <row r="197" spans="2:5">
      <c r="C197" s="26" t="s">
        <v>379</v>
      </c>
      <c r="D197" s="26">
        <v>1</v>
      </c>
    </row>
    <row r="198" spans="2:5">
      <c r="C198" s="26" t="s">
        <v>154</v>
      </c>
      <c r="D198" s="26">
        <v>1</v>
      </c>
    </row>
    <row r="199" spans="2:5">
      <c r="C199" s="26" t="s">
        <v>196</v>
      </c>
      <c r="D199" s="26">
        <v>1</v>
      </c>
    </row>
    <row r="200" spans="2:5">
      <c r="C200" s="26" t="s">
        <v>210</v>
      </c>
      <c r="D200" s="26">
        <v>1</v>
      </c>
    </row>
    <row r="201" spans="2:5">
      <c r="C201" s="26" t="s">
        <v>391</v>
      </c>
      <c r="D201" s="26">
        <v>1</v>
      </c>
    </row>
    <row r="202" spans="2:5">
      <c r="C202" s="38" t="s">
        <v>420</v>
      </c>
      <c r="D202" s="38">
        <f>SUM(D182:D201)</f>
        <v>135</v>
      </c>
    </row>
    <row r="204" spans="2:5">
      <c r="B204" s="36" t="s">
        <v>130</v>
      </c>
      <c r="C204"/>
    </row>
    <row r="205" spans="2:5">
      <c r="B205" s="1" t="s">
        <v>101</v>
      </c>
      <c r="C205" s="1" t="s">
        <v>102</v>
      </c>
      <c r="D205" s="3" t="s">
        <v>97</v>
      </c>
      <c r="E205" s="2"/>
    </row>
    <row r="206" spans="2:5">
      <c r="B206" s="1" t="s">
        <v>103</v>
      </c>
      <c r="C206" s="1" t="s">
        <v>104</v>
      </c>
      <c r="D206" s="3" t="s">
        <v>98</v>
      </c>
      <c r="E206" s="2"/>
    </row>
    <row r="207" spans="2:5">
      <c r="B207" s="1" t="s">
        <v>105</v>
      </c>
      <c r="C207" s="1" t="s">
        <v>106</v>
      </c>
      <c r="D207" s="3" t="s">
        <v>99</v>
      </c>
      <c r="E207" s="2"/>
    </row>
    <row r="208" spans="2:5">
      <c r="B208" s="1" t="s">
        <v>107</v>
      </c>
      <c r="C208" s="1" t="s">
        <v>108</v>
      </c>
      <c r="D208" s="3" t="s">
        <v>100</v>
      </c>
      <c r="E208" s="2"/>
    </row>
  </sheetData>
  <sortState ref="C186:D199">
    <sortCondition ref="C186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3"/>
  <sheetViews>
    <sheetView workbookViewId="0">
      <selection activeCell="E23" sqref="E23"/>
    </sheetView>
  </sheetViews>
  <sheetFormatPr defaultRowHeight="14.4"/>
  <cols>
    <col min="3" max="3" width="18.88671875" customWidth="1"/>
    <col min="4" max="4" width="21.88671875" customWidth="1"/>
  </cols>
  <sheetData>
    <row r="1" spans="1:5">
      <c r="A1" s="22"/>
      <c r="B1" s="24"/>
      <c r="C1" s="33"/>
      <c r="D1" s="24"/>
      <c r="E1" s="24"/>
    </row>
    <row r="2" spans="1:5">
      <c r="A2" s="22"/>
      <c r="B2" s="24"/>
      <c r="C2" s="33"/>
      <c r="D2" s="24"/>
      <c r="E2" s="24"/>
    </row>
    <row r="3" spans="1:5">
      <c r="A3" s="22"/>
      <c r="B3" s="24"/>
      <c r="C3" s="33"/>
      <c r="D3" s="24"/>
      <c r="E3" s="24"/>
    </row>
    <row r="4" spans="1:5">
      <c r="A4" s="22"/>
      <c r="B4" s="24"/>
      <c r="C4" s="33"/>
      <c r="D4" s="24"/>
      <c r="E4" s="24"/>
    </row>
    <row r="5" spans="1:5">
      <c r="A5" s="22"/>
      <c r="B5" s="24"/>
      <c r="C5" s="33"/>
      <c r="D5" s="24"/>
      <c r="E5" s="24"/>
    </row>
    <row r="6" spans="1:5">
      <c r="A6" s="22"/>
      <c r="B6" s="24"/>
      <c r="C6" s="33"/>
      <c r="D6" s="24"/>
      <c r="E6" s="24"/>
    </row>
    <row r="7" spans="1:5">
      <c r="A7" s="22"/>
      <c r="B7" s="24"/>
      <c r="C7" s="33"/>
      <c r="D7" s="24"/>
      <c r="E7" s="24"/>
    </row>
    <row r="8" spans="1:5">
      <c r="A8" s="22"/>
      <c r="B8" s="24"/>
      <c r="C8" s="33"/>
      <c r="D8" s="24"/>
      <c r="E8" s="24"/>
    </row>
    <row r="9" spans="1:5">
      <c r="A9" s="22"/>
      <c r="B9" s="24"/>
      <c r="C9" s="33"/>
      <c r="D9" s="24"/>
      <c r="E9" s="24"/>
    </row>
    <row r="10" spans="1:5">
      <c r="A10" s="22"/>
      <c r="B10" s="24"/>
      <c r="C10" s="33"/>
      <c r="D10" s="24"/>
      <c r="E10" s="24"/>
    </row>
    <row r="11" spans="1:5">
      <c r="A11" s="22"/>
      <c r="B11" s="24"/>
      <c r="C11" s="33"/>
      <c r="D11" s="24"/>
      <c r="E11" s="24"/>
    </row>
    <row r="12" spans="1:5">
      <c r="A12" s="22"/>
      <c r="B12" s="24"/>
      <c r="C12" s="33"/>
      <c r="D12" s="24"/>
      <c r="E12" s="24"/>
    </row>
    <row r="13" spans="1:5">
      <c r="A13" s="22"/>
      <c r="B13" s="24"/>
      <c r="C13" s="33"/>
      <c r="D13" s="24"/>
      <c r="E13" s="24"/>
    </row>
    <row r="14" spans="1:5">
      <c r="A14" s="22"/>
      <c r="B14" s="24"/>
      <c r="C14" s="33"/>
      <c r="D14" s="24"/>
      <c r="E14" s="24"/>
    </row>
    <row r="15" spans="1:5">
      <c r="A15" s="22"/>
      <c r="B15" s="24"/>
      <c r="C15" s="33"/>
      <c r="D15" s="24"/>
      <c r="E15" s="24"/>
    </row>
    <row r="16" spans="1:5">
      <c r="A16" s="22"/>
      <c r="B16" s="24"/>
      <c r="C16" s="33"/>
      <c r="D16" s="24"/>
      <c r="E16" s="24"/>
    </row>
    <row r="17" spans="1:5">
      <c r="A17" s="22"/>
      <c r="B17" s="24"/>
      <c r="C17" s="33"/>
      <c r="D17" s="24"/>
      <c r="E17" s="24"/>
    </row>
    <row r="18" spans="1:5">
      <c r="A18" s="22"/>
      <c r="B18" s="24"/>
      <c r="C18" s="33"/>
      <c r="D18" s="24"/>
      <c r="E18" s="24"/>
    </row>
    <row r="19" spans="1:5">
      <c r="A19" s="22"/>
      <c r="B19" s="24"/>
      <c r="C19" s="33"/>
      <c r="D19" s="24"/>
      <c r="E19" s="24"/>
    </row>
    <row r="20" spans="1:5">
      <c r="A20" s="22"/>
      <c r="B20" s="24"/>
      <c r="C20" s="33"/>
      <c r="D20" s="24"/>
      <c r="E20" s="24"/>
    </row>
    <row r="21" spans="1:5">
      <c r="A21" s="22"/>
      <c r="B21" s="24"/>
      <c r="C21" s="33"/>
      <c r="D21" s="24"/>
      <c r="E21" s="24"/>
    </row>
    <row r="22" spans="1:5">
      <c r="A22" s="22"/>
      <c r="B22" s="24"/>
      <c r="C22" s="33"/>
      <c r="D22" s="24"/>
      <c r="E22" s="24"/>
    </row>
    <row r="23" spans="1:5">
      <c r="A23" s="22"/>
      <c r="B23" s="24"/>
      <c r="C23" s="33"/>
      <c r="D23" s="24"/>
      <c r="E23" s="24"/>
    </row>
    <row r="24" spans="1:5">
      <c r="A24" s="22"/>
      <c r="B24" s="24"/>
      <c r="C24" s="33"/>
      <c r="D24" s="24"/>
      <c r="E24" s="24"/>
    </row>
    <row r="25" spans="1:5">
      <c r="A25" s="22"/>
      <c r="B25" s="24"/>
      <c r="C25" s="33"/>
      <c r="D25" s="24"/>
      <c r="E25" s="24"/>
    </row>
    <row r="26" spans="1:5">
      <c r="A26" s="22"/>
      <c r="B26" s="24"/>
      <c r="C26" s="33"/>
      <c r="D26" s="24"/>
      <c r="E26" s="24"/>
    </row>
    <row r="27" spans="1:5">
      <c r="A27" s="22"/>
      <c r="B27" s="24"/>
      <c r="C27" s="33"/>
      <c r="D27" s="24"/>
      <c r="E27" s="24"/>
    </row>
    <row r="28" spans="1:5">
      <c r="A28" s="22"/>
      <c r="B28" s="24"/>
      <c r="C28" s="33"/>
      <c r="D28" s="24"/>
      <c r="E28" s="24"/>
    </row>
    <row r="29" spans="1:5">
      <c r="A29" s="22"/>
      <c r="B29" s="24"/>
      <c r="C29" s="33"/>
      <c r="D29" s="24"/>
      <c r="E29" s="24"/>
    </row>
    <row r="30" spans="1:5">
      <c r="A30" s="22"/>
      <c r="B30" s="24"/>
      <c r="C30" s="33"/>
      <c r="D30" s="24"/>
      <c r="E30" s="24"/>
    </row>
    <row r="31" spans="1:5">
      <c r="A31" s="22"/>
      <c r="B31" s="24"/>
      <c r="C31" s="33"/>
      <c r="D31" s="24"/>
      <c r="E31" s="24"/>
    </row>
    <row r="32" spans="1:5">
      <c r="A32" s="22"/>
      <c r="B32" s="24"/>
      <c r="C32" s="33"/>
      <c r="D32" s="24"/>
      <c r="E32" s="24"/>
    </row>
    <row r="33" spans="1:5">
      <c r="A33" s="22"/>
      <c r="B33" s="24"/>
      <c r="C33" s="33"/>
      <c r="D33" s="24"/>
      <c r="E33" s="24"/>
    </row>
    <row r="34" spans="1:5">
      <c r="A34" s="22"/>
      <c r="B34" s="24"/>
      <c r="C34" s="33"/>
      <c r="D34" s="24"/>
      <c r="E34" s="24"/>
    </row>
    <row r="35" spans="1:5">
      <c r="A35" s="22"/>
      <c r="B35" s="24"/>
      <c r="C35" s="33"/>
      <c r="D35" s="24"/>
      <c r="E35" s="24"/>
    </row>
    <row r="36" spans="1:5">
      <c r="A36" s="22"/>
      <c r="B36" s="24"/>
      <c r="C36" s="33"/>
      <c r="D36" s="24"/>
      <c r="E36" s="24"/>
    </row>
    <row r="37" spans="1:5">
      <c r="A37" s="22"/>
      <c r="B37" s="24"/>
      <c r="C37" s="33"/>
      <c r="D37" s="24"/>
      <c r="E37" s="24"/>
    </row>
    <row r="38" spans="1:5">
      <c r="A38" s="22"/>
      <c r="B38" s="24"/>
      <c r="C38" s="33"/>
      <c r="D38" s="24"/>
      <c r="E38" s="24"/>
    </row>
    <row r="39" spans="1:5">
      <c r="A39" s="22"/>
      <c r="B39" s="24"/>
      <c r="C39" s="33"/>
      <c r="D39" s="24"/>
      <c r="E39" s="24"/>
    </row>
    <row r="40" spans="1:5">
      <c r="A40" s="22"/>
      <c r="B40" s="24"/>
      <c r="C40" s="33"/>
      <c r="D40" s="24"/>
      <c r="E40" s="24"/>
    </row>
    <row r="41" spans="1:5">
      <c r="A41" s="22"/>
      <c r="B41" s="24"/>
      <c r="C41" s="33"/>
      <c r="D41" s="24"/>
      <c r="E41" s="24"/>
    </row>
    <row r="42" spans="1:5">
      <c r="A42" s="22"/>
      <c r="B42" s="24"/>
      <c r="C42" s="33"/>
      <c r="D42" s="24"/>
      <c r="E42" s="24"/>
    </row>
    <row r="43" spans="1:5">
      <c r="A43" s="22"/>
      <c r="B43" s="24"/>
      <c r="C43" s="33"/>
      <c r="D43" s="24"/>
      <c r="E43" s="24"/>
    </row>
    <row r="44" spans="1:5">
      <c r="A44" s="22"/>
      <c r="B44" s="24"/>
      <c r="C44" s="33"/>
      <c r="D44" s="24"/>
      <c r="E44" s="24"/>
    </row>
    <row r="45" spans="1:5">
      <c r="A45" s="22"/>
      <c r="B45" s="24"/>
      <c r="C45" s="33"/>
      <c r="D45" s="24"/>
      <c r="E45" s="24"/>
    </row>
    <row r="46" spans="1:5">
      <c r="A46" s="22"/>
      <c r="B46" s="24"/>
      <c r="C46" s="33"/>
      <c r="D46" s="24"/>
      <c r="E46" s="24"/>
    </row>
    <row r="47" spans="1:5">
      <c r="A47" s="22"/>
      <c r="B47" s="24"/>
      <c r="C47" s="33"/>
      <c r="D47" s="24"/>
      <c r="E47" s="24"/>
    </row>
    <row r="48" spans="1:5">
      <c r="A48" s="22"/>
      <c r="B48" s="24"/>
      <c r="C48" s="33"/>
      <c r="D48" s="24"/>
      <c r="E48" s="24"/>
    </row>
    <row r="49" spans="1:5">
      <c r="A49" s="22"/>
      <c r="B49" s="24"/>
      <c r="C49" s="33"/>
      <c r="D49" s="24"/>
      <c r="E49" s="24"/>
    </row>
    <row r="50" spans="1:5">
      <c r="A50" s="40"/>
      <c r="B50" s="24"/>
      <c r="C50" s="33"/>
      <c r="D50" s="24"/>
      <c r="E50" s="24"/>
    </row>
    <row r="51" spans="1:5">
      <c r="A51" s="40"/>
      <c r="B51" s="24"/>
      <c r="C51" s="33"/>
      <c r="D51" s="24"/>
      <c r="E51" s="24"/>
    </row>
    <row r="52" spans="1:5">
      <c r="A52" s="40"/>
      <c r="B52" s="24"/>
      <c r="C52" s="33"/>
      <c r="D52" s="24"/>
      <c r="E52" s="24"/>
    </row>
    <row r="53" spans="1:5">
      <c r="A53" s="14"/>
      <c r="B53" s="24"/>
      <c r="C53" s="33"/>
      <c r="D53" s="24"/>
      <c r="E53" s="24"/>
    </row>
    <row r="54" spans="1:5">
      <c r="A54" s="40"/>
      <c r="B54" s="24"/>
      <c r="C54" s="33"/>
      <c r="D54" s="24"/>
      <c r="E54" s="24"/>
    </row>
    <row r="55" spans="1:5">
      <c r="A55" s="22"/>
      <c r="B55" s="24"/>
      <c r="C55" s="33"/>
      <c r="D55" s="24"/>
      <c r="E55" s="24"/>
    </row>
    <row r="56" spans="1:5">
      <c r="A56" s="22"/>
      <c r="B56" s="24"/>
      <c r="C56" s="33"/>
      <c r="D56" s="24"/>
      <c r="E56" s="24"/>
    </row>
    <row r="57" spans="1:5">
      <c r="A57" s="22"/>
      <c r="B57" s="24"/>
      <c r="C57" s="33"/>
      <c r="D57" s="24"/>
      <c r="E57" s="24"/>
    </row>
    <row r="58" spans="1:5">
      <c r="A58" s="22"/>
      <c r="B58" s="24"/>
      <c r="C58" s="33"/>
      <c r="D58" s="24"/>
      <c r="E58" s="24"/>
    </row>
    <row r="59" spans="1:5">
      <c r="A59" s="22"/>
      <c r="B59" s="24"/>
      <c r="C59" s="33"/>
      <c r="D59" s="24"/>
      <c r="E59" s="24"/>
    </row>
    <row r="60" spans="1:5">
      <c r="A60" s="22"/>
      <c r="B60" s="24"/>
      <c r="C60" s="33"/>
      <c r="D60" s="24"/>
      <c r="E60" s="24"/>
    </row>
    <row r="61" spans="1:5">
      <c r="A61" s="22"/>
      <c r="B61" s="24"/>
      <c r="C61" s="33"/>
      <c r="D61" s="24"/>
      <c r="E61" s="24"/>
    </row>
    <row r="62" spans="1:5">
      <c r="A62" s="22"/>
      <c r="B62" s="24"/>
      <c r="C62" s="33"/>
      <c r="D62" s="24"/>
      <c r="E62" s="24"/>
    </row>
    <row r="63" spans="1:5">
      <c r="A63" s="22"/>
      <c r="B63" s="24"/>
      <c r="C63" s="33"/>
      <c r="D63" s="24"/>
      <c r="E63" s="24"/>
    </row>
    <row r="64" spans="1:5">
      <c r="A64" s="22"/>
      <c r="B64" s="24"/>
      <c r="C64" s="33"/>
      <c r="D64" s="24"/>
      <c r="E64" s="24"/>
    </row>
    <row r="65" spans="1:5">
      <c r="A65" s="22"/>
      <c r="B65" s="24"/>
      <c r="C65" s="33"/>
      <c r="D65" s="24"/>
      <c r="E65" s="24"/>
    </row>
    <row r="66" spans="1:5">
      <c r="A66" s="22"/>
      <c r="B66" s="24"/>
      <c r="C66" s="33"/>
      <c r="D66" s="24"/>
      <c r="E66" s="24"/>
    </row>
    <row r="67" spans="1:5">
      <c r="A67" s="22"/>
      <c r="B67" s="24"/>
      <c r="C67" s="33"/>
      <c r="D67" s="24"/>
      <c r="E67" s="24"/>
    </row>
    <row r="68" spans="1:5">
      <c r="A68" s="22"/>
      <c r="B68" s="24"/>
      <c r="C68" s="33"/>
      <c r="D68" s="24"/>
      <c r="E68" s="24"/>
    </row>
    <row r="69" spans="1:5">
      <c r="A69" s="22"/>
      <c r="B69" s="24"/>
      <c r="C69" s="33"/>
      <c r="D69" s="24"/>
      <c r="E69" s="24"/>
    </row>
    <row r="70" spans="1:5">
      <c r="A70" s="22"/>
      <c r="B70" s="24"/>
      <c r="C70" s="33"/>
      <c r="D70" s="24"/>
      <c r="E70" s="24"/>
    </row>
    <row r="71" spans="1:5">
      <c r="A71" s="22"/>
      <c r="B71" s="24"/>
      <c r="C71" s="33"/>
      <c r="D71" s="24"/>
      <c r="E71" s="24"/>
    </row>
    <row r="72" spans="1:5">
      <c r="A72" s="22"/>
      <c r="B72" s="24"/>
      <c r="C72" s="33"/>
      <c r="D72" s="24"/>
      <c r="E72" s="24"/>
    </row>
    <row r="73" spans="1:5">
      <c r="A73" s="22"/>
      <c r="B73" s="24"/>
      <c r="C73" s="33"/>
      <c r="D73" s="24"/>
      <c r="E73" s="24"/>
    </row>
    <row r="74" spans="1:5">
      <c r="A74" s="22"/>
      <c r="B74" s="24"/>
      <c r="C74" s="33"/>
      <c r="D74" s="24"/>
      <c r="E74" s="24"/>
    </row>
    <row r="75" spans="1:5">
      <c r="A75" s="22"/>
      <c r="B75" s="24"/>
      <c r="C75" s="33"/>
      <c r="D75" s="24"/>
      <c r="E75" s="24"/>
    </row>
    <row r="76" spans="1:5">
      <c r="A76" s="22"/>
      <c r="B76" s="24"/>
      <c r="C76" s="33"/>
      <c r="D76" s="24"/>
      <c r="E76" s="24"/>
    </row>
    <row r="77" spans="1:5">
      <c r="A77" s="22"/>
      <c r="B77" s="24"/>
      <c r="C77" s="33"/>
      <c r="D77" s="24"/>
      <c r="E77" s="24"/>
    </row>
    <row r="78" spans="1:5">
      <c r="A78" s="22"/>
      <c r="B78" s="24"/>
      <c r="C78" s="33"/>
      <c r="D78" s="24"/>
      <c r="E78" s="24"/>
    </row>
    <row r="79" spans="1:5">
      <c r="A79" s="22"/>
      <c r="B79" s="24"/>
      <c r="C79" s="33"/>
      <c r="D79" s="24"/>
      <c r="E79" s="24"/>
    </row>
    <row r="80" spans="1:5">
      <c r="A80" s="22"/>
      <c r="B80" s="24"/>
      <c r="C80" s="33"/>
      <c r="D80" s="24"/>
      <c r="E80" s="24"/>
    </row>
    <row r="81" spans="1:5">
      <c r="A81" s="22"/>
      <c r="B81" s="24"/>
      <c r="C81" s="33"/>
      <c r="D81" s="24"/>
      <c r="E81" s="24"/>
    </row>
    <row r="82" spans="1:5">
      <c r="A82" s="22"/>
      <c r="B82" s="24"/>
      <c r="C82" s="24"/>
      <c r="D82" s="24"/>
      <c r="E82" s="24"/>
    </row>
    <row r="83" spans="1:5">
      <c r="A83" s="22"/>
      <c r="B83" s="24"/>
      <c r="C83" s="24"/>
      <c r="D83" s="24"/>
      <c r="E83" s="24"/>
    </row>
    <row r="84" spans="1:5">
      <c r="A84" s="22"/>
      <c r="B84" s="24"/>
      <c r="C84" s="33"/>
      <c r="D84" s="24"/>
      <c r="E84" s="24"/>
    </row>
    <row r="85" spans="1:5">
      <c r="A85" s="22"/>
      <c r="B85" s="24"/>
      <c r="C85" s="33"/>
      <c r="D85" s="24"/>
      <c r="E85" s="24"/>
    </row>
    <row r="86" spans="1:5">
      <c r="A86" s="40"/>
      <c r="B86" s="24"/>
      <c r="C86" s="33"/>
      <c r="D86" s="24"/>
      <c r="E86" s="24"/>
    </row>
    <row r="87" spans="1:5">
      <c r="A87" s="40"/>
      <c r="B87" s="24"/>
      <c r="C87" s="33"/>
      <c r="D87" s="33"/>
      <c r="E87" s="24"/>
    </row>
    <row r="88" spans="1:5">
      <c r="A88" s="22"/>
      <c r="B88" s="24"/>
      <c r="C88" s="33"/>
      <c r="D88" s="33"/>
      <c r="E88" s="24"/>
    </row>
    <row r="89" spans="1:5">
      <c r="A89" s="22"/>
      <c r="B89" s="24"/>
      <c r="C89" s="33"/>
      <c r="D89" s="33"/>
      <c r="E89" s="24"/>
    </row>
    <row r="90" spans="1:5">
      <c r="A90" s="22"/>
      <c r="B90" s="24"/>
      <c r="C90" s="33"/>
      <c r="D90" s="33"/>
      <c r="E90" s="24"/>
    </row>
    <row r="91" spans="1:5">
      <c r="A91" s="22"/>
      <c r="B91" s="24"/>
      <c r="C91" s="33"/>
      <c r="D91" s="33"/>
      <c r="E91" s="24"/>
    </row>
    <row r="92" spans="1:5">
      <c r="A92" s="22"/>
      <c r="B92" s="24"/>
      <c r="C92" s="33"/>
      <c r="D92" s="33"/>
      <c r="E92" s="24"/>
    </row>
    <row r="93" spans="1:5">
      <c r="A93" s="22"/>
      <c r="B93" s="24"/>
      <c r="C93" s="33"/>
      <c r="D93" s="33"/>
      <c r="E93" s="24"/>
    </row>
    <row r="94" spans="1:5">
      <c r="A94" s="22"/>
      <c r="B94" s="24"/>
      <c r="C94" s="33"/>
      <c r="D94" s="33"/>
      <c r="E94" s="24"/>
    </row>
    <row r="95" spans="1:5">
      <c r="A95" s="22"/>
      <c r="B95" s="24"/>
      <c r="C95" s="33"/>
      <c r="D95" s="33"/>
      <c r="E95" s="24"/>
    </row>
    <row r="96" spans="1:5">
      <c r="A96" s="22"/>
      <c r="B96" s="24"/>
      <c r="C96" s="33"/>
      <c r="D96" s="33"/>
      <c r="E96" s="24"/>
    </row>
    <row r="97" spans="1:5">
      <c r="A97" s="22"/>
      <c r="B97" s="24"/>
      <c r="C97" s="33"/>
      <c r="D97" s="33"/>
      <c r="E97" s="24"/>
    </row>
    <row r="98" spans="1:5">
      <c r="A98" s="22"/>
      <c r="B98" s="24"/>
      <c r="C98" s="33"/>
      <c r="D98" s="33"/>
      <c r="E98" s="24"/>
    </row>
    <row r="99" spans="1:5">
      <c r="A99" s="22"/>
      <c r="B99" s="24"/>
      <c r="C99" s="33"/>
      <c r="D99" s="33"/>
      <c r="E99" s="24"/>
    </row>
    <row r="100" spans="1:5">
      <c r="A100" s="22"/>
      <c r="B100" s="24"/>
      <c r="C100" s="33"/>
      <c r="D100" s="33"/>
      <c r="E100" s="24"/>
    </row>
    <row r="101" spans="1:5">
      <c r="A101" s="22"/>
      <c r="B101" s="24"/>
      <c r="C101" s="33"/>
      <c r="D101" s="33"/>
      <c r="E101" s="24"/>
    </row>
    <row r="102" spans="1:5">
      <c r="A102" s="22"/>
      <c r="B102" s="24"/>
      <c r="C102" s="33"/>
      <c r="D102" s="24"/>
      <c r="E102" s="24"/>
    </row>
    <row r="103" spans="1:5">
      <c r="A103" s="22"/>
      <c r="B103" s="24"/>
      <c r="C103" s="33"/>
      <c r="D103" s="33"/>
      <c r="E103" s="24"/>
    </row>
    <row r="104" spans="1:5">
      <c r="A104" s="22"/>
      <c r="B104" s="24"/>
      <c r="C104" s="33"/>
      <c r="D104" s="33"/>
      <c r="E104" s="24"/>
    </row>
    <row r="105" spans="1:5">
      <c r="A105" s="22"/>
      <c r="B105" s="24"/>
      <c r="C105" s="33"/>
      <c r="D105" s="33"/>
      <c r="E105" s="24"/>
    </row>
    <row r="106" spans="1:5">
      <c r="A106" s="22"/>
      <c r="B106" s="24"/>
      <c r="C106" s="33"/>
      <c r="D106" s="33"/>
      <c r="E106" s="24"/>
    </row>
    <row r="107" spans="1:5">
      <c r="A107" s="22"/>
      <c r="B107" s="24"/>
      <c r="C107" s="24"/>
      <c r="D107" s="24"/>
      <c r="E107" s="24"/>
    </row>
    <row r="108" spans="1:5">
      <c r="A108" s="22"/>
      <c r="B108" s="24"/>
      <c r="C108" s="33"/>
      <c r="D108" s="24"/>
      <c r="E108" s="24"/>
    </row>
    <row r="109" spans="1:5">
      <c r="A109" s="22"/>
      <c r="B109" s="24"/>
      <c r="C109" s="33"/>
      <c r="D109" s="24"/>
      <c r="E109" s="24"/>
    </row>
    <row r="110" spans="1:5">
      <c r="A110" s="22"/>
      <c r="B110" s="24"/>
      <c r="C110" s="33"/>
      <c r="D110" s="24"/>
      <c r="E110" s="24"/>
    </row>
    <row r="111" spans="1:5">
      <c r="A111" s="22"/>
      <c r="B111" s="24"/>
      <c r="C111" s="33"/>
      <c r="D111" s="24"/>
      <c r="E111" s="24"/>
    </row>
    <row r="112" spans="1:5">
      <c r="A112" s="22"/>
      <c r="B112" s="24"/>
      <c r="C112" s="33"/>
      <c r="D112" s="24"/>
      <c r="E112" s="24"/>
    </row>
    <row r="113" spans="1:5">
      <c r="A113" s="22"/>
      <c r="B113" s="24"/>
      <c r="C113" s="33"/>
      <c r="D113" s="24"/>
      <c r="E113" s="24"/>
    </row>
    <row r="114" spans="1:5">
      <c r="A114" s="22"/>
      <c r="B114" s="24"/>
      <c r="C114" s="33"/>
      <c r="D114" s="24"/>
      <c r="E114" s="24"/>
    </row>
    <row r="115" spans="1:5">
      <c r="A115" s="22"/>
      <c r="B115" s="24"/>
      <c r="C115" s="33"/>
      <c r="D115" s="24"/>
      <c r="E115" s="24"/>
    </row>
    <row r="116" spans="1:5">
      <c r="A116" s="22"/>
      <c r="B116" s="24"/>
      <c r="C116" s="33"/>
      <c r="D116" s="24"/>
      <c r="E116" s="24"/>
    </row>
    <row r="117" spans="1:5">
      <c r="A117" s="22"/>
      <c r="B117" s="24"/>
      <c r="C117" s="33"/>
      <c r="D117" s="24"/>
      <c r="E117" s="24"/>
    </row>
    <row r="118" spans="1:5">
      <c r="A118" s="22"/>
      <c r="B118" s="24"/>
      <c r="C118" s="33"/>
      <c r="D118" s="24"/>
      <c r="E118" s="24"/>
    </row>
    <row r="119" spans="1:5">
      <c r="A119" s="22"/>
      <c r="B119" s="24"/>
      <c r="C119" s="33"/>
      <c r="D119" s="24"/>
      <c r="E119" s="24"/>
    </row>
    <row r="120" spans="1:5">
      <c r="A120" s="40"/>
      <c r="B120" s="24"/>
      <c r="C120" s="33"/>
      <c r="D120" s="24"/>
      <c r="E120" s="24"/>
    </row>
    <row r="121" spans="1:5">
      <c r="A121" s="22"/>
      <c r="B121" s="24"/>
      <c r="C121" s="33"/>
      <c r="D121" s="24"/>
      <c r="E121" s="24"/>
    </row>
    <row r="122" spans="1:5">
      <c r="A122" s="22"/>
      <c r="B122" s="24"/>
      <c r="C122" s="33"/>
      <c r="D122" s="24"/>
      <c r="E122" s="24"/>
    </row>
    <row r="123" spans="1:5">
      <c r="A123" s="22"/>
      <c r="B123" s="24"/>
      <c r="C123" s="33"/>
      <c r="D123" s="24"/>
      <c r="E123" s="24"/>
    </row>
    <row r="124" spans="1:5">
      <c r="A124" s="22"/>
      <c r="B124" s="24"/>
      <c r="C124" s="33"/>
      <c r="D124" s="24"/>
      <c r="E124" s="24"/>
    </row>
    <row r="125" spans="1:5">
      <c r="A125" s="22"/>
      <c r="B125" s="24"/>
      <c r="C125" s="33"/>
      <c r="D125" s="24"/>
      <c r="E125" s="24"/>
    </row>
    <row r="126" spans="1:5">
      <c r="A126" s="22"/>
      <c r="B126" s="24"/>
      <c r="C126" s="33"/>
      <c r="D126" s="24"/>
      <c r="E126" s="24"/>
    </row>
    <row r="127" spans="1:5">
      <c r="A127" s="22"/>
      <c r="B127" s="24"/>
      <c r="C127" s="33"/>
      <c r="D127" s="24"/>
      <c r="E127" s="24"/>
    </row>
    <row r="128" spans="1:5">
      <c r="A128" s="22"/>
      <c r="B128" s="24"/>
      <c r="C128" s="33"/>
      <c r="D128" s="24"/>
      <c r="E128" s="24"/>
    </row>
    <row r="129" spans="1:5">
      <c r="A129" s="22"/>
      <c r="B129" s="24"/>
      <c r="C129" s="33"/>
      <c r="D129" s="24"/>
      <c r="E129" s="24"/>
    </row>
    <row r="130" spans="1:5">
      <c r="A130" s="22"/>
      <c r="B130" s="24"/>
      <c r="C130" s="33"/>
      <c r="D130" s="24"/>
      <c r="E130" s="24"/>
    </row>
    <row r="131" spans="1:5">
      <c r="A131" s="22"/>
      <c r="B131" s="24"/>
      <c r="C131" s="33"/>
      <c r="D131" s="24"/>
      <c r="E131" s="24"/>
    </row>
    <row r="132" spans="1:5">
      <c r="A132" s="22"/>
      <c r="B132" s="24"/>
      <c r="C132" s="33"/>
      <c r="D132" s="24"/>
      <c r="E132" s="24"/>
    </row>
    <row r="133" spans="1:5">
      <c r="A133" s="22"/>
      <c r="B133" s="24"/>
      <c r="C133" s="24"/>
      <c r="D133" s="24"/>
      <c r="E133" s="24"/>
    </row>
    <row r="134" spans="1:5">
      <c r="A134" s="40"/>
      <c r="B134" s="24"/>
      <c r="C134" s="33"/>
      <c r="D134" s="24"/>
      <c r="E134" s="24"/>
    </row>
    <row r="135" spans="1:5">
      <c r="A135" s="22"/>
      <c r="B135" s="24"/>
      <c r="C135" s="33"/>
      <c r="D135" s="24"/>
      <c r="E135" s="24"/>
    </row>
    <row r="136" spans="1:5">
      <c r="A136" s="24"/>
      <c r="B136" s="24"/>
      <c r="C136" s="33"/>
      <c r="D136" s="24"/>
      <c r="E136" s="24"/>
    </row>
    <row r="137" spans="1:5">
      <c r="A137" s="24"/>
      <c r="B137" s="24"/>
      <c r="C137" s="33"/>
      <c r="D137" s="24"/>
      <c r="E137" s="24"/>
    </row>
    <row r="138" spans="1:5">
      <c r="A138" s="24"/>
      <c r="B138" s="24"/>
      <c r="C138" s="33"/>
      <c r="D138" s="24"/>
      <c r="E138" s="24"/>
    </row>
    <row r="139" spans="1:5">
      <c r="A139" s="24"/>
      <c r="B139" s="24"/>
      <c r="C139" s="33"/>
      <c r="D139" s="24"/>
      <c r="E139" s="24"/>
    </row>
    <row r="140" spans="1:5">
      <c r="A140" s="24"/>
      <c r="B140" s="24"/>
      <c r="C140" s="33"/>
      <c r="D140" s="24"/>
      <c r="E140" s="24"/>
    </row>
    <row r="141" spans="1:5">
      <c r="A141" s="24"/>
      <c r="B141" s="24"/>
      <c r="C141" s="33"/>
      <c r="D141" s="24"/>
      <c r="E141" s="24"/>
    </row>
    <row r="142" spans="1:5">
      <c r="A142" s="24"/>
      <c r="B142" s="24"/>
      <c r="C142" s="33"/>
      <c r="D142" s="24"/>
      <c r="E142" s="24"/>
    </row>
    <row r="143" spans="1:5">
      <c r="A143" s="24"/>
      <c r="B143" s="24"/>
      <c r="C143" s="33"/>
      <c r="D143" s="24"/>
      <c r="E143" s="24"/>
    </row>
    <row r="144" spans="1:5">
      <c r="A144" s="24"/>
      <c r="B144" s="24"/>
      <c r="C144" s="33"/>
      <c r="D144" s="24"/>
      <c r="E144" s="24"/>
    </row>
    <row r="145" spans="1:5">
      <c r="A145" s="24"/>
      <c r="B145" s="24"/>
      <c r="C145" s="33"/>
      <c r="D145" s="24"/>
      <c r="E145" s="24"/>
    </row>
    <row r="146" spans="1:5">
      <c r="A146" s="24"/>
      <c r="B146" s="24"/>
      <c r="C146" s="33"/>
      <c r="D146" s="24"/>
      <c r="E146" s="24"/>
    </row>
    <row r="147" spans="1:5">
      <c r="A147" s="24"/>
      <c r="B147" s="24"/>
      <c r="C147" s="33"/>
      <c r="D147" s="24"/>
      <c r="E147" s="24"/>
    </row>
    <row r="148" spans="1:5">
      <c r="A148" s="24"/>
      <c r="B148" s="24"/>
      <c r="C148" s="41"/>
      <c r="D148" s="24"/>
      <c r="E148" s="24"/>
    </row>
    <row r="149" spans="1:5">
      <c r="A149" s="24"/>
      <c r="B149" s="24"/>
      <c r="C149" s="33"/>
      <c r="D149" s="24"/>
      <c r="E149" s="24"/>
    </row>
    <row r="150" spans="1:5">
      <c r="A150" s="24"/>
      <c r="B150" s="24"/>
      <c r="C150" s="33"/>
      <c r="D150" s="24"/>
      <c r="E150" s="24"/>
    </row>
    <row r="151" spans="1:5">
      <c r="A151" s="24"/>
      <c r="B151" s="24"/>
      <c r="C151" s="33"/>
      <c r="D151" s="24"/>
      <c r="E151" s="24"/>
    </row>
    <row r="152" spans="1:5">
      <c r="A152" s="24"/>
      <c r="B152" s="24"/>
      <c r="C152" s="33"/>
      <c r="D152" s="24"/>
      <c r="E152" s="24"/>
    </row>
    <row r="153" spans="1:5">
      <c r="A153" s="24"/>
      <c r="B153" s="24"/>
      <c r="C153" s="24"/>
      <c r="D153" s="24"/>
      <c r="E153" s="24"/>
    </row>
  </sheetData>
  <sortState ref="C1:C158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cols>
    <col min="2" max="2" width="14.44140625" customWidth="1"/>
    <col min="3" max="3" width="12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2022-09-29T15:47:22Z</dcterms:created>
  <dcterms:modified xsi:type="dcterms:W3CDTF">2023-10-17T20:14:35Z</dcterms:modified>
</cp:coreProperties>
</file>