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255" windowHeight="5400"/>
  </bookViews>
  <sheets>
    <sheet name="Спринт" sheetId="1" r:id="rId1"/>
  </sheets>
  <externalReferences>
    <externalReference r:id="rId2"/>
  </externalReferences>
  <definedNames>
    <definedName name="Z_4B4F59C7_CBFE_44AD_AE12_261241CC887A_.wvu.Cols" localSheetId="0" hidden="1">Спринт!#REF!,Спринт!$O:$HU</definedName>
    <definedName name="Z_4B4F59C7_CBFE_44AD_AE12_261241CC887A_.wvu.PrintArea" localSheetId="0" hidden="1">Спринт!$A$6:$M$465</definedName>
    <definedName name="Z_4B4F59C7_CBFE_44AD_AE12_261241CC887A_.wvu.Rows" localSheetId="0" hidden="1">Спринт!$4:$5</definedName>
    <definedName name="_xlnm.Print_Area" localSheetId="0">Спринт!$A$1:$N$479</definedName>
  </definedNames>
  <calcPr calcId="145621"/>
</workbook>
</file>

<file path=xl/calcChain.xml><?xml version="1.0" encoding="utf-8"?>
<calcChain xmlns="http://schemas.openxmlformats.org/spreadsheetml/2006/main">
  <c r="HX427" i="1" l="1"/>
  <c r="HY427" i="1"/>
  <c r="HX426" i="1"/>
  <c r="HY426" i="1"/>
  <c r="HX425" i="1"/>
  <c r="HY425" i="1"/>
  <c r="HX424" i="1"/>
  <c r="HY424" i="1"/>
  <c r="HX423" i="1"/>
  <c r="HY423" i="1"/>
  <c r="HX422" i="1"/>
  <c r="HY422" i="1"/>
  <c r="HX421" i="1"/>
  <c r="HY421" i="1"/>
  <c r="HX420" i="1"/>
  <c r="HY420" i="1"/>
  <c r="HX419" i="1"/>
  <c r="HY419" i="1"/>
  <c r="HX418" i="1"/>
  <c r="HY418" i="1"/>
  <c r="HX417" i="1"/>
  <c r="HY417" i="1"/>
  <c r="HX416" i="1"/>
  <c r="HY416" i="1"/>
  <c r="HX415" i="1"/>
  <c r="HY415" i="1"/>
  <c r="HX414" i="1"/>
  <c r="HY414" i="1"/>
  <c r="HX413" i="1"/>
  <c r="HY413" i="1"/>
  <c r="HX412" i="1"/>
  <c r="HY412" i="1"/>
  <c r="HX411" i="1"/>
  <c r="HY411" i="1"/>
  <c r="HX410" i="1"/>
  <c r="HY410" i="1"/>
  <c r="HX409" i="1"/>
  <c r="HY409" i="1"/>
  <c r="HX408" i="1"/>
  <c r="HY408" i="1"/>
  <c r="HX407" i="1"/>
  <c r="HY407" i="1"/>
  <c r="HX406" i="1"/>
  <c r="HY406" i="1"/>
  <c r="HX405" i="1"/>
  <c r="HY405" i="1"/>
  <c r="HX404" i="1"/>
  <c r="HY404" i="1"/>
  <c r="HX403" i="1"/>
  <c r="HY403" i="1"/>
  <c r="HX402" i="1"/>
  <c r="HY402" i="1"/>
  <c r="HX401" i="1"/>
  <c r="HY401" i="1"/>
  <c r="HX400" i="1"/>
  <c r="HY400" i="1"/>
  <c r="HX399" i="1"/>
  <c r="HY399" i="1"/>
  <c r="HX398" i="1"/>
  <c r="HY398" i="1"/>
  <c r="HX397" i="1"/>
  <c r="HY397" i="1"/>
  <c r="HX396" i="1"/>
  <c r="HY396" i="1"/>
  <c r="HX395" i="1"/>
  <c r="HY395" i="1"/>
  <c r="HX394" i="1"/>
  <c r="HY394" i="1"/>
  <c r="HX393" i="1"/>
  <c r="HY393" i="1"/>
  <c r="HX392" i="1"/>
  <c r="HY392" i="1"/>
  <c r="HX391" i="1"/>
  <c r="HY391" i="1"/>
  <c r="HX390" i="1"/>
  <c r="HY390" i="1"/>
  <c r="HX389" i="1"/>
  <c r="HY389" i="1"/>
  <c r="HX388" i="1"/>
  <c r="HY388" i="1"/>
  <c r="HX387" i="1"/>
  <c r="HY387" i="1"/>
  <c r="HX386" i="1"/>
  <c r="HY386" i="1"/>
  <c r="HX385" i="1"/>
  <c r="HY385" i="1"/>
  <c r="HY384" i="1"/>
  <c r="HX383" i="1"/>
  <c r="HY383" i="1"/>
  <c r="HX382" i="1"/>
  <c r="HY382" i="1"/>
  <c r="HY380" i="1"/>
  <c r="HX379" i="1"/>
  <c r="HY379" i="1"/>
  <c r="HX378" i="1"/>
  <c r="HY378" i="1"/>
  <c r="HY376" i="1"/>
  <c r="HX375" i="1"/>
  <c r="HY375" i="1"/>
  <c r="HX374" i="1"/>
  <c r="HY374" i="1"/>
  <c r="HY372" i="1"/>
  <c r="HX371" i="1"/>
  <c r="HY371" i="1"/>
  <c r="HX370" i="1"/>
  <c r="HY370" i="1"/>
  <c r="HY368" i="1"/>
  <c r="HX367" i="1"/>
  <c r="HY367" i="1"/>
  <c r="HX366" i="1"/>
  <c r="HY366" i="1"/>
  <c r="HY364" i="1"/>
  <c r="HX363" i="1"/>
  <c r="HY363" i="1"/>
  <c r="HX362" i="1"/>
  <c r="HY362" i="1"/>
  <c r="HY360" i="1"/>
  <c r="HX359" i="1"/>
  <c r="HY359" i="1"/>
  <c r="HX358" i="1"/>
  <c r="HY358" i="1"/>
  <c r="HY356" i="1"/>
  <c r="HX355" i="1"/>
  <c r="HY355" i="1"/>
  <c r="HY354" i="1"/>
  <c r="HX354" i="1"/>
  <c r="HY353" i="1"/>
  <c r="HX353" i="1"/>
  <c r="HY352" i="1"/>
  <c r="HX352" i="1"/>
  <c r="HY351" i="1"/>
  <c r="HX351" i="1"/>
  <c r="HY350" i="1"/>
  <c r="HX350" i="1"/>
  <c r="HY349" i="1"/>
  <c r="HX349" i="1"/>
  <c r="HY348" i="1"/>
  <c r="HX348" i="1"/>
  <c r="HY347" i="1"/>
  <c r="HX347" i="1"/>
  <c r="HY346" i="1"/>
  <c r="HX346" i="1"/>
  <c r="HY345" i="1"/>
  <c r="HX345" i="1"/>
  <c r="HY344" i="1"/>
  <c r="HX344" i="1"/>
  <c r="HY343" i="1"/>
  <c r="HX343" i="1"/>
  <c r="HY342" i="1"/>
  <c r="HX342" i="1"/>
  <c r="HY341" i="1"/>
  <c r="HX341" i="1"/>
  <c r="HY340" i="1"/>
  <c r="HX340" i="1"/>
  <c r="HY339" i="1"/>
  <c r="HX339" i="1"/>
  <c r="HY338" i="1"/>
  <c r="HX338" i="1"/>
  <c r="HY337" i="1"/>
  <c r="HX337" i="1"/>
  <c r="HY336" i="1"/>
  <c r="HX336" i="1"/>
  <c r="HY335" i="1"/>
  <c r="HX335" i="1"/>
  <c r="HY334" i="1"/>
  <c r="HX334" i="1"/>
  <c r="HY333" i="1"/>
  <c r="HX333" i="1"/>
  <c r="HY332" i="1"/>
  <c r="HX332" i="1"/>
  <c r="HY331" i="1"/>
  <c r="HX331" i="1"/>
  <c r="HY330" i="1"/>
  <c r="HX330" i="1"/>
  <c r="HY329" i="1"/>
  <c r="HX329" i="1"/>
  <c r="HY328" i="1"/>
  <c r="HX328" i="1"/>
  <c r="HY327" i="1"/>
  <c r="HX327" i="1"/>
  <c r="HY326" i="1"/>
  <c r="HX326" i="1"/>
  <c r="HY325" i="1"/>
  <c r="HX325" i="1"/>
  <c r="HY324" i="1"/>
  <c r="HX324" i="1"/>
  <c r="HY323" i="1"/>
  <c r="HX323" i="1"/>
  <c r="HY322" i="1"/>
  <c r="HX322" i="1"/>
  <c r="HY321" i="1"/>
  <c r="HX321" i="1"/>
  <c r="HY320" i="1"/>
  <c r="HX320" i="1"/>
  <c r="HY319" i="1"/>
  <c r="HX319" i="1"/>
  <c r="HY318" i="1"/>
  <c r="HX318" i="1"/>
  <c r="HY317" i="1"/>
  <c r="HX317" i="1"/>
  <c r="HY316" i="1"/>
  <c r="HX316" i="1"/>
  <c r="HY315" i="1"/>
  <c r="HX315" i="1"/>
  <c r="HY314" i="1"/>
  <c r="HX314" i="1"/>
  <c r="HY313" i="1"/>
  <c r="HX313" i="1"/>
  <c r="HY312" i="1"/>
  <c r="HX312" i="1"/>
  <c r="HY311" i="1"/>
  <c r="HX311" i="1"/>
  <c r="HY310" i="1"/>
  <c r="HX310" i="1"/>
  <c r="HY309" i="1"/>
  <c r="HX309" i="1"/>
  <c r="HY308" i="1"/>
  <c r="HX308" i="1"/>
  <c r="HY307" i="1"/>
  <c r="HX307" i="1"/>
  <c r="HY306" i="1"/>
  <c r="HX306" i="1"/>
  <c r="HY305" i="1"/>
  <c r="HX305" i="1"/>
  <c r="HY304" i="1"/>
  <c r="HX304" i="1"/>
  <c r="HY303" i="1"/>
  <c r="HX303" i="1"/>
  <c r="HY302" i="1"/>
  <c r="HX302" i="1"/>
  <c r="HY301" i="1"/>
  <c r="HX301" i="1"/>
  <c r="HY300" i="1"/>
  <c r="HX300" i="1"/>
  <c r="HY299" i="1"/>
  <c r="HX299" i="1"/>
  <c r="HY298" i="1"/>
  <c r="HX298" i="1"/>
  <c r="HY297" i="1"/>
  <c r="HX297" i="1"/>
  <c r="HY296" i="1"/>
  <c r="HX296" i="1"/>
  <c r="HY295" i="1"/>
  <c r="HX295" i="1"/>
  <c r="HY294" i="1"/>
  <c r="HX294" i="1"/>
  <c r="HY293" i="1"/>
  <c r="HX293" i="1"/>
  <c r="HY292" i="1"/>
  <c r="HX292" i="1"/>
  <c r="HY291" i="1"/>
  <c r="HX291" i="1"/>
  <c r="HY290" i="1"/>
  <c r="HX290" i="1"/>
  <c r="HY289" i="1"/>
  <c r="HX289" i="1"/>
  <c r="HY288" i="1"/>
  <c r="HX288" i="1"/>
  <c r="HY287" i="1"/>
  <c r="HX287" i="1"/>
  <c r="HY286" i="1"/>
  <c r="HX286" i="1"/>
  <c r="HY285" i="1"/>
  <c r="HX285" i="1"/>
  <c r="HY284" i="1"/>
  <c r="HX284" i="1"/>
  <c r="HY283" i="1"/>
  <c r="HX283" i="1"/>
  <c r="HY282" i="1"/>
  <c r="HX282" i="1"/>
  <c r="HY281" i="1"/>
  <c r="HX281" i="1"/>
  <c r="HY280" i="1"/>
  <c r="HX280" i="1"/>
  <c r="HY279" i="1"/>
  <c r="HX279" i="1"/>
  <c r="HY278" i="1"/>
  <c r="HX278" i="1"/>
  <c r="HY277" i="1"/>
  <c r="HX277" i="1"/>
  <c r="HY276" i="1"/>
  <c r="HX276" i="1"/>
  <c r="HY275" i="1"/>
  <c r="HX275" i="1"/>
  <c r="HY274" i="1"/>
  <c r="HX274" i="1"/>
  <c r="HY273" i="1"/>
  <c r="HX273" i="1"/>
  <c r="HY272" i="1"/>
  <c r="HX272" i="1"/>
  <c r="HY271" i="1"/>
  <c r="HX271" i="1"/>
  <c r="HY270" i="1"/>
  <c r="HX270" i="1"/>
  <c r="HY269" i="1"/>
  <c r="HX269" i="1"/>
  <c r="HY268" i="1"/>
  <c r="HX268" i="1"/>
  <c r="HY267" i="1"/>
  <c r="HX267" i="1"/>
  <c r="HY266" i="1"/>
  <c r="HX266" i="1"/>
  <c r="HY265" i="1"/>
  <c r="HX265" i="1"/>
  <c r="HY264" i="1"/>
  <c r="HX264" i="1"/>
  <c r="HY262" i="1"/>
  <c r="HX262" i="1"/>
  <c r="HY261" i="1"/>
  <c r="HX261" i="1"/>
  <c r="HY260" i="1"/>
  <c r="HX260" i="1"/>
  <c r="HY259" i="1"/>
  <c r="HX259" i="1"/>
  <c r="HY258" i="1"/>
  <c r="HX258" i="1"/>
  <c r="HY256" i="1"/>
  <c r="HX256" i="1"/>
  <c r="HY255" i="1"/>
  <c r="HX255" i="1"/>
  <c r="HY254" i="1"/>
  <c r="HX254" i="1"/>
  <c r="HY253" i="1"/>
  <c r="HX253" i="1"/>
  <c r="HY252" i="1"/>
  <c r="HX252" i="1"/>
  <c r="HY251" i="1"/>
  <c r="HX251" i="1"/>
  <c r="HY250" i="1"/>
  <c r="HX250" i="1"/>
  <c r="HY249" i="1"/>
  <c r="HX249" i="1"/>
  <c r="HY248" i="1"/>
  <c r="HX248" i="1"/>
  <c r="HY247" i="1"/>
  <c r="HX247" i="1"/>
  <c r="HY246" i="1"/>
  <c r="HX246" i="1"/>
  <c r="HY245" i="1"/>
  <c r="HX245" i="1"/>
  <c r="HY244" i="1"/>
  <c r="HX244" i="1"/>
  <c r="HM244" i="1"/>
  <c r="HJ244" i="1"/>
  <c r="HI244" i="1"/>
  <c r="HY243" i="1"/>
  <c r="HM243" i="1"/>
  <c r="HJ243" i="1"/>
  <c r="HI243" i="1"/>
  <c r="HX243" i="1"/>
  <c r="HM242" i="1"/>
  <c r="HJ242" i="1"/>
  <c r="HI242" i="1"/>
  <c r="HX242" i="1"/>
  <c r="HX241" i="1"/>
  <c r="HM241" i="1"/>
  <c r="HJ241" i="1"/>
  <c r="HI241" i="1"/>
  <c r="HY241" i="1"/>
  <c r="HY239" i="1"/>
  <c r="HX239" i="1"/>
  <c r="HM239" i="1"/>
  <c r="HJ239" i="1"/>
  <c r="HI239" i="1"/>
  <c r="HY238" i="1"/>
  <c r="HM238" i="1"/>
  <c r="HK238" i="1"/>
  <c r="HJ238" i="1"/>
  <c r="HI238" i="1"/>
  <c r="HX238" i="1"/>
  <c r="HM237" i="1"/>
  <c r="HJ237" i="1"/>
  <c r="HI237" i="1"/>
  <c r="HX237" i="1"/>
  <c r="HX236" i="1"/>
  <c r="HM236" i="1"/>
  <c r="HJ236" i="1"/>
  <c r="HI236" i="1"/>
  <c r="HY236" i="1"/>
  <c r="HY235" i="1"/>
  <c r="HX235" i="1"/>
  <c r="HM235" i="1"/>
  <c r="HJ235" i="1"/>
  <c r="HI235" i="1"/>
  <c r="HY234" i="1"/>
  <c r="HM234" i="1"/>
  <c r="HK234" i="1"/>
  <c r="HJ234" i="1"/>
  <c r="HI234" i="1"/>
  <c r="HX234" i="1"/>
  <c r="HM233" i="1"/>
  <c r="HJ233" i="1"/>
  <c r="HI233" i="1"/>
  <c r="HX233" i="1"/>
  <c r="HX232" i="1"/>
  <c r="HM232" i="1"/>
  <c r="HJ232" i="1"/>
  <c r="HI232" i="1"/>
  <c r="HY232" i="1"/>
  <c r="HY231" i="1"/>
  <c r="HX231" i="1"/>
  <c r="HM231" i="1"/>
  <c r="HJ231" i="1"/>
  <c r="HI231" i="1"/>
  <c r="HY230" i="1"/>
  <c r="HM230" i="1"/>
  <c r="HK230" i="1"/>
  <c r="HJ230" i="1"/>
  <c r="HI230" i="1"/>
  <c r="HX230" i="1"/>
  <c r="HM229" i="1"/>
  <c r="HJ229" i="1"/>
  <c r="HI229" i="1"/>
  <c r="HX229" i="1"/>
  <c r="HX228" i="1"/>
  <c r="HM228" i="1"/>
  <c r="HJ228" i="1"/>
  <c r="HI228" i="1"/>
  <c r="HY228" i="1"/>
  <c r="HY226" i="1"/>
  <c r="HX226" i="1"/>
  <c r="HX224" i="1"/>
  <c r="HL224" i="1"/>
  <c r="HL244" i="1" s="1"/>
  <c r="HY224" i="1"/>
  <c r="HY222" i="1"/>
  <c r="HX222" i="1"/>
  <c r="HX220" i="1"/>
  <c r="HX219" i="1"/>
  <c r="HY218" i="1"/>
  <c r="HX218" i="1"/>
  <c r="HY217" i="1"/>
  <c r="HX217" i="1"/>
  <c r="HX216" i="1"/>
  <c r="HX215" i="1"/>
  <c r="HY214" i="1"/>
  <c r="HX214" i="1"/>
  <c r="HY213" i="1"/>
  <c r="HX213" i="1"/>
  <c r="HX212" i="1"/>
  <c r="HX211" i="1"/>
  <c r="HY210" i="1"/>
  <c r="HX210" i="1"/>
  <c r="HY209" i="1"/>
  <c r="HX209" i="1"/>
  <c r="HX208" i="1"/>
  <c r="HX207" i="1"/>
  <c r="HY206" i="1"/>
  <c r="HX206" i="1"/>
  <c r="HY205" i="1"/>
  <c r="HX205" i="1"/>
  <c r="HX204" i="1"/>
  <c r="HX203" i="1"/>
  <c r="HY202" i="1"/>
  <c r="HX202" i="1"/>
  <c r="HY200" i="1"/>
  <c r="HX200" i="1"/>
  <c r="HX199" i="1"/>
  <c r="HX198" i="1"/>
  <c r="HY197" i="1"/>
  <c r="HX197" i="1"/>
  <c r="HY196" i="1"/>
  <c r="HX196" i="1"/>
  <c r="HX195" i="1"/>
  <c r="HX194" i="1"/>
  <c r="HY193" i="1"/>
  <c r="HX193" i="1"/>
  <c r="HY192" i="1"/>
  <c r="HX192" i="1"/>
  <c r="HX191" i="1"/>
  <c r="HX190" i="1"/>
  <c r="HY189" i="1"/>
  <c r="HX189" i="1"/>
  <c r="HY188" i="1"/>
  <c r="HX188" i="1"/>
  <c r="HX187" i="1"/>
  <c r="HX186" i="1"/>
  <c r="HY185" i="1"/>
  <c r="HX185" i="1"/>
  <c r="HY184" i="1"/>
  <c r="HX184" i="1"/>
  <c r="HX183" i="1"/>
  <c r="HX182" i="1"/>
  <c r="HY181" i="1"/>
  <c r="HX181" i="1"/>
  <c r="HY180" i="1"/>
  <c r="HX180" i="1"/>
  <c r="HX179" i="1"/>
  <c r="HX178" i="1"/>
  <c r="HY177" i="1"/>
  <c r="HX177" i="1"/>
  <c r="HY176" i="1"/>
  <c r="HX176" i="1"/>
  <c r="HX175" i="1"/>
  <c r="HX174" i="1"/>
  <c r="HY173" i="1"/>
  <c r="HX173" i="1"/>
  <c r="HY172" i="1"/>
  <c r="HX172" i="1"/>
  <c r="HX171" i="1"/>
  <c r="HX170" i="1"/>
  <c r="HY169" i="1"/>
  <c r="HX169" i="1"/>
  <c r="HY168" i="1"/>
  <c r="HX168" i="1"/>
  <c r="HX166" i="1"/>
  <c r="HX165" i="1"/>
  <c r="HY164" i="1"/>
  <c r="HX164" i="1"/>
  <c r="HY163" i="1"/>
  <c r="HX163" i="1"/>
  <c r="HY162" i="1"/>
  <c r="HX162" i="1"/>
  <c r="HY161" i="1"/>
  <c r="HX161" i="1"/>
  <c r="HY160" i="1"/>
  <c r="HX160" i="1"/>
  <c r="HY159" i="1"/>
  <c r="HX159" i="1"/>
  <c r="HY158" i="1"/>
  <c r="HX158" i="1"/>
  <c r="HY157" i="1"/>
  <c r="HX157" i="1"/>
  <c r="HY156" i="1"/>
  <c r="HX156" i="1"/>
  <c r="HY155" i="1"/>
  <c r="HX155" i="1"/>
  <c r="HY154" i="1"/>
  <c r="HX154" i="1"/>
  <c r="HY153" i="1"/>
  <c r="HX153" i="1"/>
  <c r="HY152" i="1"/>
  <c r="HX152" i="1"/>
  <c r="HY151" i="1"/>
  <c r="HX151" i="1"/>
  <c r="HY150" i="1"/>
  <c r="HX150" i="1"/>
  <c r="HY149" i="1"/>
  <c r="HX149" i="1"/>
  <c r="HY148" i="1"/>
  <c r="HX148" i="1"/>
  <c r="HY147" i="1"/>
  <c r="HX147" i="1"/>
  <c r="HY146" i="1"/>
  <c r="HX146" i="1"/>
  <c r="HY145" i="1"/>
  <c r="HX145" i="1"/>
  <c r="HY144" i="1"/>
  <c r="HX144" i="1"/>
  <c r="HY143" i="1"/>
  <c r="HX143" i="1"/>
  <c r="HY142" i="1"/>
  <c r="HX142" i="1"/>
  <c r="HY141" i="1"/>
  <c r="HX141" i="1"/>
  <c r="HY140" i="1"/>
  <c r="HX140" i="1"/>
  <c r="HY139" i="1"/>
  <c r="HX139" i="1"/>
  <c r="HY138" i="1"/>
  <c r="HX138" i="1"/>
  <c r="HY137" i="1"/>
  <c r="HX137" i="1"/>
  <c r="HY136" i="1"/>
  <c r="HX136" i="1"/>
  <c r="HY135" i="1"/>
  <c r="HX135" i="1"/>
  <c r="HY134" i="1"/>
  <c r="HX134" i="1"/>
  <c r="HY133" i="1"/>
  <c r="HX133" i="1"/>
  <c r="HY132" i="1"/>
  <c r="HX132" i="1"/>
  <c r="HY131" i="1"/>
  <c r="HX131" i="1"/>
  <c r="HY130" i="1"/>
  <c r="HX130" i="1"/>
  <c r="HY129" i="1"/>
  <c r="HX129" i="1"/>
  <c r="HY128" i="1"/>
  <c r="HX128" i="1"/>
  <c r="HY127" i="1"/>
  <c r="HX127" i="1"/>
  <c r="HY126" i="1"/>
  <c r="HX126" i="1"/>
  <c r="HY125" i="1"/>
  <c r="HX125" i="1"/>
  <c r="HY124" i="1"/>
  <c r="HX124" i="1"/>
  <c r="HY123" i="1"/>
  <c r="HX123" i="1"/>
  <c r="HY122" i="1"/>
  <c r="HX122" i="1"/>
  <c r="HY121" i="1"/>
  <c r="HX121" i="1"/>
  <c r="HY120" i="1"/>
  <c r="HX120" i="1"/>
  <c r="HY119" i="1"/>
  <c r="HX119" i="1"/>
  <c r="HY118" i="1"/>
  <c r="HX118" i="1"/>
  <c r="HY117" i="1"/>
  <c r="HX117" i="1"/>
  <c r="HY116" i="1"/>
  <c r="HX116" i="1"/>
  <c r="HY115" i="1"/>
  <c r="HX115" i="1"/>
  <c r="HY114" i="1"/>
  <c r="HX114" i="1"/>
  <c r="HY113" i="1"/>
  <c r="HX113" i="1"/>
  <c r="HY112" i="1"/>
  <c r="HX112" i="1"/>
  <c r="HY111" i="1"/>
  <c r="HX111" i="1"/>
  <c r="HY110" i="1"/>
  <c r="HX110" i="1"/>
  <c r="HY109" i="1"/>
  <c r="HX109" i="1"/>
  <c r="HY108" i="1"/>
  <c r="HX108" i="1"/>
  <c r="HY107" i="1"/>
  <c r="HX107" i="1"/>
  <c r="HY106" i="1"/>
  <c r="HX106" i="1"/>
  <c r="HY105" i="1"/>
  <c r="HX105" i="1"/>
  <c r="HY104" i="1"/>
  <c r="HX104" i="1"/>
  <c r="HY103" i="1"/>
  <c r="HX103" i="1"/>
  <c r="HY102" i="1"/>
  <c r="HX102" i="1"/>
  <c r="HY101" i="1"/>
  <c r="HX101" i="1"/>
  <c r="HY100" i="1"/>
  <c r="HX100" i="1"/>
  <c r="HY99" i="1"/>
  <c r="HX99" i="1"/>
  <c r="HY98" i="1"/>
  <c r="HX98" i="1"/>
  <c r="HY97" i="1"/>
  <c r="HX97" i="1"/>
  <c r="HY96" i="1"/>
  <c r="HX96" i="1"/>
  <c r="HY95" i="1"/>
  <c r="HX95" i="1"/>
  <c r="HY94" i="1"/>
  <c r="HX94" i="1"/>
  <c r="HY93" i="1"/>
  <c r="HX93" i="1"/>
  <c r="HY92" i="1"/>
  <c r="HX92" i="1"/>
  <c r="HY91" i="1"/>
  <c r="HX91" i="1"/>
  <c r="HY90" i="1"/>
  <c r="HX90" i="1"/>
  <c r="HY89" i="1"/>
  <c r="HX89" i="1"/>
  <c r="HY88" i="1"/>
  <c r="HX88" i="1"/>
  <c r="HY87" i="1"/>
  <c r="HX87" i="1"/>
  <c r="HY86" i="1"/>
  <c r="HX86" i="1"/>
  <c r="HY85" i="1"/>
  <c r="HX85" i="1"/>
  <c r="HY84" i="1"/>
  <c r="HX84" i="1"/>
  <c r="HY83" i="1"/>
  <c r="HX83" i="1"/>
  <c r="HY82" i="1"/>
  <c r="HX82" i="1"/>
  <c r="HY81" i="1"/>
  <c r="HX81" i="1"/>
  <c r="HY80" i="1"/>
  <c r="HX80" i="1"/>
  <c r="HY79" i="1"/>
  <c r="HX79" i="1"/>
  <c r="HY77" i="1"/>
  <c r="HX77" i="1"/>
  <c r="HY76" i="1"/>
  <c r="HX76" i="1"/>
  <c r="HY75" i="1"/>
  <c r="HX75" i="1"/>
  <c r="HY74" i="1"/>
  <c r="HX74" i="1"/>
  <c r="HY73" i="1"/>
  <c r="HX73" i="1"/>
  <c r="HY72" i="1"/>
  <c r="HX72" i="1"/>
  <c r="HY71" i="1"/>
  <c r="HX71" i="1"/>
  <c r="HY70" i="1"/>
  <c r="HX70" i="1"/>
  <c r="HY69" i="1"/>
  <c r="HX69" i="1"/>
  <c r="HY68" i="1"/>
  <c r="HX68" i="1"/>
  <c r="HY67" i="1"/>
  <c r="HX67" i="1"/>
  <c r="HY66" i="1"/>
  <c r="HX66" i="1"/>
  <c r="HY65" i="1"/>
  <c r="HX65" i="1"/>
  <c r="HY64" i="1"/>
  <c r="HX64" i="1"/>
  <c r="HY63" i="1"/>
  <c r="HX63" i="1"/>
  <c r="HY62" i="1"/>
  <c r="HX62" i="1"/>
  <c r="HY61" i="1"/>
  <c r="HX61" i="1"/>
  <c r="HY60" i="1"/>
  <c r="HX60" i="1"/>
  <c r="HY59" i="1"/>
  <c r="HX59" i="1"/>
  <c r="HY58" i="1"/>
  <c r="HX58" i="1"/>
  <c r="HY57" i="1"/>
  <c r="HX57" i="1"/>
  <c r="HY56" i="1"/>
  <c r="HX56" i="1"/>
  <c r="HY55" i="1"/>
  <c r="HX55" i="1"/>
  <c r="HY54" i="1"/>
  <c r="HX54" i="1"/>
  <c r="HY53" i="1"/>
  <c r="HX53" i="1"/>
  <c r="HY52" i="1"/>
  <c r="HX52" i="1"/>
  <c r="HY51" i="1"/>
  <c r="HX51" i="1"/>
  <c r="HY50" i="1"/>
  <c r="HX50" i="1"/>
  <c r="HY49" i="1"/>
  <c r="HX49" i="1"/>
  <c r="HY48" i="1"/>
  <c r="HX48" i="1"/>
  <c r="HY47" i="1"/>
  <c r="HX47" i="1"/>
  <c r="HY46" i="1"/>
  <c r="HX46" i="1"/>
  <c r="HY45" i="1"/>
  <c r="HX45" i="1"/>
  <c r="HY44" i="1"/>
  <c r="HX44" i="1"/>
  <c r="HY43" i="1"/>
  <c r="HX43" i="1"/>
  <c r="HY42" i="1"/>
  <c r="HX42" i="1"/>
  <c r="HY41" i="1"/>
  <c r="HX41" i="1"/>
  <c r="HY40" i="1"/>
  <c r="HX40" i="1"/>
  <c r="HY38" i="1"/>
  <c r="HX38" i="1"/>
  <c r="HY37" i="1"/>
  <c r="HX37" i="1"/>
  <c r="HM36" i="1"/>
  <c r="HL36" i="1"/>
  <c r="HK36" i="1"/>
  <c r="HJ36" i="1"/>
  <c r="HI36" i="1"/>
  <c r="HX36" i="1"/>
  <c r="HM35" i="1"/>
  <c r="HL35" i="1"/>
  <c r="HK35" i="1"/>
  <c r="HJ35" i="1"/>
  <c r="HI35" i="1"/>
  <c r="HX35" i="1"/>
  <c r="HX33" i="1"/>
  <c r="HM33" i="1"/>
  <c r="HL33" i="1"/>
  <c r="HJ33" i="1"/>
  <c r="HI33" i="1"/>
  <c r="HY33" i="1"/>
  <c r="HY32" i="1"/>
  <c r="HM32" i="1"/>
  <c r="HJ32" i="1"/>
  <c r="HK32" i="1" s="1"/>
  <c r="HI32" i="1"/>
  <c r="HX32" i="1"/>
  <c r="HM31" i="1"/>
  <c r="HL31" i="1"/>
  <c r="HK31" i="1"/>
  <c r="HJ31" i="1"/>
  <c r="HI31" i="1"/>
  <c r="HX31" i="1"/>
  <c r="HM30" i="1"/>
  <c r="HL30" i="1"/>
  <c r="HK30" i="1"/>
  <c r="HJ30" i="1"/>
  <c r="HI30" i="1"/>
  <c r="HX30" i="1"/>
  <c r="HX29" i="1"/>
  <c r="HM29" i="1"/>
  <c r="HL29" i="1"/>
  <c r="HJ29" i="1"/>
  <c r="HI29" i="1"/>
  <c r="HY29" i="1"/>
  <c r="HY28" i="1"/>
  <c r="HM28" i="1"/>
  <c r="HJ28" i="1"/>
  <c r="HK28" i="1" s="1"/>
  <c r="HI28" i="1"/>
  <c r="HX28" i="1"/>
  <c r="HM27" i="1"/>
  <c r="HL27" i="1"/>
  <c r="HK27" i="1"/>
  <c r="HJ27" i="1"/>
  <c r="HI27" i="1"/>
  <c r="HX27" i="1"/>
  <c r="HM26" i="1"/>
  <c r="HL26" i="1"/>
  <c r="HK26" i="1"/>
  <c r="HJ26" i="1"/>
  <c r="HI26" i="1"/>
  <c r="HX26" i="1"/>
  <c r="HX25" i="1"/>
  <c r="HM25" i="1"/>
  <c r="HL25" i="1"/>
  <c r="HJ25" i="1"/>
  <c r="HI25" i="1"/>
  <c r="HY25" i="1"/>
  <c r="HY24" i="1"/>
  <c r="HM24" i="1"/>
  <c r="HJ24" i="1"/>
  <c r="HK24" i="1" s="1"/>
  <c r="HI24" i="1"/>
  <c r="HX24" i="1"/>
  <c r="HM22" i="1"/>
  <c r="HL22" i="1"/>
  <c r="HK22" i="1"/>
  <c r="HJ22" i="1"/>
  <c r="HI22" i="1"/>
  <c r="HY22" i="1"/>
  <c r="HM21" i="1"/>
  <c r="HL21" i="1"/>
  <c r="HK21" i="1"/>
  <c r="HJ21" i="1"/>
  <c r="HI21" i="1"/>
  <c r="HX21" i="1"/>
  <c r="HX20" i="1"/>
  <c r="HM20" i="1"/>
  <c r="HL20" i="1"/>
  <c r="HJ20" i="1"/>
  <c r="HI20" i="1"/>
  <c r="HY20" i="1"/>
  <c r="HY19" i="1"/>
  <c r="HM19" i="1"/>
  <c r="HJ19" i="1"/>
  <c r="HK19" i="1" s="1"/>
  <c r="HI19" i="1"/>
  <c r="HX19" i="1"/>
  <c r="HY18" i="1"/>
  <c r="HX18" i="1"/>
  <c r="HL17" i="1"/>
  <c r="HY17" i="1"/>
  <c r="HL229" i="1" l="1"/>
  <c r="HL234" i="1"/>
  <c r="HK235" i="1"/>
  <c r="HL237" i="1"/>
  <c r="HL243" i="1"/>
  <c r="HK244" i="1"/>
  <c r="HL230" i="1"/>
  <c r="HK231" i="1"/>
  <c r="HL233" i="1"/>
  <c r="HL238" i="1"/>
  <c r="HK239" i="1"/>
  <c r="HL242" i="1"/>
  <c r="HK243" i="1"/>
  <c r="HY27" i="1"/>
  <c r="HY31" i="1"/>
  <c r="HY36" i="1"/>
  <c r="HY357" i="1"/>
  <c r="HX357" i="1"/>
  <c r="HY365" i="1"/>
  <c r="HX365" i="1"/>
  <c r="HY373" i="1"/>
  <c r="HX373" i="1"/>
  <c r="HY381" i="1"/>
  <c r="HX381" i="1"/>
  <c r="HX16" i="1"/>
  <c r="HY16" i="1"/>
  <c r="HX17" i="1"/>
  <c r="HY21" i="1"/>
  <c r="HX22" i="1"/>
  <c r="HY26" i="1"/>
  <c r="HY30" i="1"/>
  <c r="HY35" i="1"/>
  <c r="HY165" i="1"/>
  <c r="HY170" i="1"/>
  <c r="HY174" i="1"/>
  <c r="HY178" i="1"/>
  <c r="HY182" i="1"/>
  <c r="HY186" i="1"/>
  <c r="HY190" i="1"/>
  <c r="HY194" i="1"/>
  <c r="HY198" i="1"/>
  <c r="HY203" i="1"/>
  <c r="HY207" i="1"/>
  <c r="HY211" i="1"/>
  <c r="HY215" i="1"/>
  <c r="HY219" i="1"/>
  <c r="HK33" i="1"/>
  <c r="HY166" i="1"/>
  <c r="HY171" i="1"/>
  <c r="HY175" i="1"/>
  <c r="HY179" i="1"/>
  <c r="HY183" i="1"/>
  <c r="HY187" i="1"/>
  <c r="HY191" i="1"/>
  <c r="HY195" i="1"/>
  <c r="HY199" i="1"/>
  <c r="HY204" i="1"/>
  <c r="HY208" i="1"/>
  <c r="HY212" i="1"/>
  <c r="HY216" i="1"/>
  <c r="HY220" i="1"/>
  <c r="HY361" i="1"/>
  <c r="HX361" i="1"/>
  <c r="HY369" i="1"/>
  <c r="HX369" i="1"/>
  <c r="HY377" i="1"/>
  <c r="HX377" i="1"/>
  <c r="HL228" i="1"/>
  <c r="HK229" i="1"/>
  <c r="HY229" i="1"/>
  <c r="HL232" i="1"/>
  <c r="HK233" i="1"/>
  <c r="HY233" i="1"/>
  <c r="HL236" i="1"/>
  <c r="HK237" i="1"/>
  <c r="HY237" i="1"/>
  <c r="HL241" i="1"/>
  <c r="HK242" i="1"/>
  <c r="HY242" i="1"/>
  <c r="HX356" i="1"/>
  <c r="HX360" i="1"/>
  <c r="HX364" i="1"/>
  <c r="HX368" i="1"/>
  <c r="HX372" i="1"/>
  <c r="HX376" i="1"/>
  <c r="HX380" i="1"/>
  <c r="HX384" i="1"/>
  <c r="HL19" i="1"/>
  <c r="HK20" i="1"/>
  <c r="HL24" i="1"/>
  <c r="HK25" i="1"/>
  <c r="HL28" i="1"/>
  <c r="HK29" i="1"/>
  <c r="HL32" i="1"/>
  <c r="HK228" i="1"/>
  <c r="HL231" i="1"/>
  <c r="HK232" i="1"/>
  <c r="HL235" i="1"/>
  <c r="HK236" i="1"/>
  <c r="HL239" i="1"/>
  <c r="HK241" i="1"/>
  <c r="HX429" i="1" l="1"/>
  <c r="HY429" i="1"/>
</calcChain>
</file>

<file path=xl/sharedStrings.xml><?xml version="1.0" encoding="utf-8"?>
<sst xmlns="http://schemas.openxmlformats.org/spreadsheetml/2006/main" count="2035" uniqueCount="328">
  <si>
    <t xml:space="preserve">ПРОТОКОЛ ФИНИША </t>
  </si>
  <si>
    <t>Чемпионат и первенство Иркутской области по триатлону</t>
  </si>
  <si>
    <t>"СТРОЙКОМПЛЕКС БАМ Ангарский кросс-кантри триатлон 2018"</t>
  </si>
  <si>
    <t>Спринт</t>
  </si>
  <si>
    <t>21 июля 2018 г.</t>
  </si>
  <si>
    <t xml:space="preserve">Место проведения: </t>
  </si>
  <si>
    <t xml:space="preserve"> Еловский пруд</t>
  </si>
  <si>
    <t>Начало соревнований                     11:30</t>
  </si>
  <si>
    <t>Температура воздуха</t>
  </si>
  <si>
    <t>18ᵒС</t>
  </si>
  <si>
    <t>Окончание соревнований              14:00</t>
  </si>
  <si>
    <t>Температура воды</t>
  </si>
  <si>
    <t>25ᵒС</t>
  </si>
  <si>
    <t>Место общее</t>
  </si>
  <si>
    <t>№ уч-ка</t>
  </si>
  <si>
    <t>Пол</t>
  </si>
  <si>
    <t>Альп</t>
  </si>
  <si>
    <t>ФИО</t>
  </si>
  <si>
    <t>Город</t>
  </si>
  <si>
    <t>Год рождения</t>
  </si>
  <si>
    <t>Место в группе</t>
  </si>
  <si>
    <t>Группа</t>
  </si>
  <si>
    <t>Плавание</t>
  </si>
  <si>
    <t>Велосипед</t>
  </si>
  <si>
    <t>Бег</t>
  </si>
  <si>
    <t>Штрафное время</t>
  </si>
  <si>
    <t>Результат</t>
  </si>
  <si>
    <t>Мальчики 14-15 лет</t>
  </si>
  <si>
    <t>Возрастные группы</t>
  </si>
  <si>
    <t>Текущий сезон (год)</t>
  </si>
  <si>
    <t>Лет включительно</t>
  </si>
  <si>
    <t>Года рождения</t>
  </si>
  <si>
    <t>Названия</t>
  </si>
  <si>
    <t>Юноши 16-17 лет</t>
  </si>
  <si>
    <t>Юноши 18-19 лет</t>
  </si>
  <si>
    <t>Мужчины 20-29 лет</t>
  </si>
  <si>
    <t>DNF</t>
  </si>
  <si>
    <t>DNS</t>
  </si>
  <si>
    <t>Мужчины 30-39 лет</t>
  </si>
  <si>
    <t>DQ</t>
  </si>
  <si>
    <t>Мужчины 40-49 лет</t>
  </si>
  <si>
    <t>Мужчины 50 лет и старше</t>
  </si>
  <si>
    <t>Девушки 14-15 лет</t>
  </si>
  <si>
    <t>Девушки 16-17 лет</t>
  </si>
  <si>
    <t>Девушки 18-19 лет</t>
  </si>
  <si>
    <t>Женщины 20-29 лет</t>
  </si>
  <si>
    <t>Женщины 30-39 лет</t>
  </si>
  <si>
    <t>Женщины 40-49 лет</t>
  </si>
  <si>
    <t>Женщины 50 лет и старше</t>
  </si>
  <si>
    <t>Cтартовало участников</t>
  </si>
  <si>
    <t>в т.ч. мужчин</t>
  </si>
  <si>
    <t xml:space="preserve"> м</t>
  </si>
  <si>
    <t>в т.ч. женщин</t>
  </si>
  <si>
    <t>ж</t>
  </si>
  <si>
    <t>География участников</t>
  </si>
  <si>
    <t>кол-во</t>
  </si>
  <si>
    <t>Иркутск</t>
  </si>
  <si>
    <t>Улан-удэ</t>
  </si>
  <si>
    <t>Дивногорск</t>
  </si>
  <si>
    <t>Ангарск</t>
  </si>
  <si>
    <t>Ростов</t>
  </si>
  <si>
    <t>Братск</t>
  </si>
  <si>
    <t>Шелехов</t>
  </si>
  <si>
    <t>Саянск</t>
  </si>
  <si>
    <t>Байкальск</t>
  </si>
  <si>
    <t>Изобильный</t>
  </si>
  <si>
    <t>Красноярск</t>
  </si>
  <si>
    <t>Усолье-Сибирское</t>
  </si>
  <si>
    <t>Сосновоборск</t>
  </si>
  <si>
    <t>Михайловка</t>
  </si>
  <si>
    <t>Чита</t>
  </si>
  <si>
    <t>Кемерово</t>
  </si>
  <si>
    <t>Москва</t>
  </si>
  <si>
    <t>Усольский район, п. Белореченский</t>
  </si>
  <si>
    <t>Кузбасс</t>
  </si>
  <si>
    <t>Главный судья соревнований</t>
  </si>
  <si>
    <t>С.П.Войтенко</t>
  </si>
  <si>
    <t>Главный секретарь соревнований</t>
  </si>
  <si>
    <t>Н.М.Войтенко</t>
  </si>
  <si>
    <t>Науменко Иван Алексеевич</t>
  </si>
  <si>
    <t>14-15 лет</t>
  </si>
  <si>
    <t>Эпов Егор</t>
  </si>
  <si>
    <t>Дейкин Роман Петрович</t>
  </si>
  <si>
    <t>Усолье-сибирское</t>
  </si>
  <si>
    <t>Поздняк Михаил Алексеевич</t>
  </si>
  <si>
    <t>Кудрявцев Игорь Андреевич</t>
  </si>
  <si>
    <t>Бахматов Алексей Сергеевич</t>
  </si>
  <si>
    <t>Алямкин Артем Антонович</t>
  </si>
  <si>
    <t>Пальшин Денис</t>
  </si>
  <si>
    <t>16-17 лет</t>
  </si>
  <si>
    <t>Попов Владислав</t>
  </si>
  <si>
    <t>Тонких Дмитрий</t>
  </si>
  <si>
    <t>Сурков Кирилл Юрьевич</t>
  </si>
  <si>
    <t>Ульянов Даниил</t>
  </si>
  <si>
    <t>Бахматов Елисей Сергеевич</t>
  </si>
  <si>
    <t>Клименок Степан Андреевич</t>
  </si>
  <si>
    <t>Шептицкий Никита Дмитриевич</t>
  </si>
  <si>
    <t>Скороходов Александр Владимирович</t>
  </si>
  <si>
    <t>Беседин Кирилл Романович</t>
  </si>
  <si>
    <t>Smirnov Aleksey Sergeevich</t>
  </si>
  <si>
    <t>18-19 лет</t>
  </si>
  <si>
    <t>Бывальцев Николай</t>
  </si>
  <si>
    <t>Тань Владимир</t>
  </si>
  <si>
    <t>Римарчук Владимир Сергеевич</t>
  </si>
  <si>
    <t>Сухачев Константин</t>
  </si>
  <si>
    <t>20-29 лет</t>
  </si>
  <si>
    <t>Жданов Егор Алексеевич</t>
  </si>
  <si>
    <t>Дёмин Виталий Витальевич</t>
  </si>
  <si>
    <t>Герих Алексей Александрович</t>
  </si>
  <si>
    <t>Селянкин Денис Юрьевич</t>
  </si>
  <si>
    <t>Незамов Филипп</t>
  </si>
  <si>
    <t>Луковников Даниил Владимирович</t>
  </si>
  <si>
    <t>Еременко Иван Николаевич</t>
  </si>
  <si>
    <t>Шаповал Василий Дмитриевич</t>
  </si>
  <si>
    <t>Гольнев Пётр Юрьевич</t>
  </si>
  <si>
    <t>Асеев Сергей Вячеславович</t>
  </si>
  <si>
    <t>Момот Алексей Игоревич</t>
  </si>
  <si>
    <t>Николаев Михаил Геннадьевич</t>
  </si>
  <si>
    <t>Войченко Владислав Сергеевич</t>
  </si>
  <si>
    <t>Кобылянский Владимир Анатольевич</t>
  </si>
  <si>
    <t>Сучков Константин</t>
  </si>
  <si>
    <t>Плотников Денис Алексеевич</t>
  </si>
  <si>
    <t>Мутин Федор Борисович</t>
  </si>
  <si>
    <t>Головко Анатолий Игоревич</t>
  </si>
  <si>
    <t>Сарануд Вадим</t>
  </si>
  <si>
    <t>Хайретдинов Владимир Владимирович</t>
  </si>
  <si>
    <t>Ильясов Альберт Александрович</t>
  </si>
  <si>
    <t>Биктимиров Рим Галеевич</t>
  </si>
  <si>
    <t>Филатов Андрей Андреевич</t>
  </si>
  <si>
    <t>Карчава Владимир Сергеевич</t>
  </si>
  <si>
    <t>Быстрых Владимир</t>
  </si>
  <si>
    <t>Федулов Павел Владимирович</t>
  </si>
  <si>
    <t>Петров Иван Викторович</t>
  </si>
  <si>
    <t>Магданов Артём Андреевич</t>
  </si>
  <si>
    <t>Литвишко Андрей Сергеевич</t>
  </si>
  <si>
    <t>Чипизубов Дмитрий Сергеевич</t>
  </si>
  <si>
    <t>Труфанов Станислав Николаевич</t>
  </si>
  <si>
    <t>Гершевич Антон Вячеславович</t>
  </si>
  <si>
    <t>Дронов Александр Сергеевич</t>
  </si>
  <si>
    <t>Греков Геннадий Викторович</t>
  </si>
  <si>
    <t>Агарагимов Ирисмет Джалилович</t>
  </si>
  <si>
    <t>Кудаев Владислав Андреевич</t>
  </si>
  <si>
    <t>Чугай Геннадий Сергеевич</t>
  </si>
  <si>
    <t>Башун Дмитрий Юрьевич</t>
  </si>
  <si>
    <t>30-39 лет</t>
  </si>
  <si>
    <t>Минин Сергей Владимирович</t>
  </si>
  <si>
    <t>Юсюк Евгений Владимирович</t>
  </si>
  <si>
    <t>Семенов Максим Юрьевич</t>
  </si>
  <si>
    <t>Абносов Артем Александрович</t>
  </si>
  <si>
    <t>Жиндаев Андрей Вячеславович</t>
  </si>
  <si>
    <t>Чуприн Данил Евгеньевич</t>
  </si>
  <si>
    <t>Кистенев Владислав Валерьевич</t>
  </si>
  <si>
    <t>Буйлов Дмитрий Валерьевич</t>
  </si>
  <si>
    <t>Майоров Егор Викторович</t>
  </si>
  <si>
    <t>Шабанов Виктор Владимирович</t>
  </si>
  <si>
    <t>Песегов Антон Андреевич</t>
  </si>
  <si>
    <t>Мошкирев Игорь Сергеевич</t>
  </si>
  <si>
    <t>Буров Артем Григорьевич</t>
  </si>
  <si>
    <t>Мункоев Александр Владимирович</t>
  </si>
  <si>
    <t>Кузьмин Вадим Юрьевич</t>
  </si>
  <si>
    <t>Шевцов Константин Владимирович</t>
  </si>
  <si>
    <t>Тимофеев Иван Александрович</t>
  </si>
  <si>
    <t>Смолин Виктор Витальевич</t>
  </si>
  <si>
    <t>Никифоров Кирилл Александрович</t>
  </si>
  <si>
    <t>Шубин Александр Владимирович</t>
  </si>
  <si>
    <t>Гутаев Валерий Владимирович</t>
  </si>
  <si>
    <t>Юрченко Алексей</t>
  </si>
  <si>
    <t>Рычков Антон Владимирович</t>
  </si>
  <si>
    <t>Анфиногенов Егор Александрович</t>
  </si>
  <si>
    <t>Готовский Алексей Викторович</t>
  </si>
  <si>
    <t>Шигнохоев Михаил Александрович</t>
  </si>
  <si>
    <t>Нечпай Сергей</t>
  </si>
  <si>
    <t>Соломаха Сергей Сергеевич</t>
  </si>
  <si>
    <t>Попов Антон Владимирович</t>
  </si>
  <si>
    <t>Ершов Сергей Викторович</t>
  </si>
  <si>
    <t>Шебохоев Евгений</t>
  </si>
  <si>
    <t>Шергин Роман</t>
  </si>
  <si>
    <t>Майоров Иван Викторович</t>
  </si>
  <si>
    <t>Чиргун Александр Сергеевич</t>
  </si>
  <si>
    <t>Мартынов Илья Алексеевич</t>
  </si>
  <si>
    <t>Баранов Иван Александрович</t>
  </si>
  <si>
    <t>Пинайкин Станислав Игоревич</t>
  </si>
  <si>
    <t>Данилов Андрей Николаевич</t>
  </si>
  <si>
    <t>Карчава Александр Сергеевич</t>
  </si>
  <si>
    <t>Романюк Павел Сергеевич</t>
  </si>
  <si>
    <t>Якимов Максим Викторович</t>
  </si>
  <si>
    <t>Голодков Иван Юрьевич</t>
  </si>
  <si>
    <t>Перлов Александр Владимирович</t>
  </si>
  <si>
    <t>Портяной Илья Александрович</t>
  </si>
  <si>
    <t>Салко Дмитрий Владимирович</t>
  </si>
  <si>
    <t>Савченко Андрей Владимирович</t>
  </si>
  <si>
    <t>Игнатенко Алексей Владимирович</t>
  </si>
  <si>
    <t>Могилевич Владимир Михайлович</t>
  </si>
  <si>
    <t>Педан Дмитрий Юрьевич</t>
  </si>
  <si>
    <t>Чегодаев Алексей Прокопьевич</t>
  </si>
  <si>
    <t>Карелин Дмитрий Александрович</t>
  </si>
  <si>
    <t>Кузовин Владимир Владимирович</t>
  </si>
  <si>
    <t>Зимарин Виктор Викторович</t>
  </si>
  <si>
    <t>Михайлов Артем Георгиевич</t>
  </si>
  <si>
    <t>Федоров Евгений Валерьевич</t>
  </si>
  <si>
    <t>Гурьев Павел Евгеньевич</t>
  </si>
  <si>
    <t>Вырвич Евгений Михайлович</t>
  </si>
  <si>
    <t>Янкевич Олег Станиславович</t>
  </si>
  <si>
    <t>Сулейманов Нургомед Сулейманович</t>
  </si>
  <si>
    <t>Дугаров Галсан Валерьевич</t>
  </si>
  <si>
    <t>Ефременко Василий Владимирович</t>
  </si>
  <si>
    <t>Ворошилов Иван Игоревич</t>
  </si>
  <si>
    <t>Паньков Алексей Александрович</t>
  </si>
  <si>
    <t>Гришанов Максим</t>
  </si>
  <si>
    <t>Овсянников Артем Викторович</t>
  </si>
  <si>
    <t>Кошкарев Антон Валерьевич</t>
  </si>
  <si>
    <t>Конорев Дмитрий</t>
  </si>
  <si>
    <t>Гребенюк Алексей Викторович</t>
  </si>
  <si>
    <t>Сухих Иван Андреевич</t>
  </si>
  <si>
    <t>Федотов Артем Иванович</t>
  </si>
  <si>
    <t>Пенкевич Павел</t>
  </si>
  <si>
    <t>Татаров Василий Анатольевич</t>
  </si>
  <si>
    <t>Вотто Илья Юрьевич</t>
  </si>
  <si>
    <t>Савенков Василий Андреевич</t>
  </si>
  <si>
    <t>Шубкин Михаил Михайлович</t>
  </si>
  <si>
    <t>Огнев Станислав Валерьевич</t>
  </si>
  <si>
    <t>Трахимец Евгений Олегович</t>
  </si>
  <si>
    <t>Алексеев Андрей Викторович</t>
  </si>
  <si>
    <t>Чалбышев Александр Владимирович</t>
  </si>
  <si>
    <t>Крупа Олег Владимирович</t>
  </si>
  <si>
    <t>Цой Денис Деенович</t>
  </si>
  <si>
    <t>Манаков Александр Сереевич</t>
  </si>
  <si>
    <t>Куров Геннадий Андреевич</t>
  </si>
  <si>
    <t>Рябенко Иван Сергеевич</t>
  </si>
  <si>
    <t>Зафрански Денис Сергеевич</t>
  </si>
  <si>
    <t>Банщиков Дмитрий Александрович</t>
  </si>
  <si>
    <t>Воропаев Владимир Юрьевич</t>
  </si>
  <si>
    <t>Нащокин Константин Владимирович</t>
  </si>
  <si>
    <t>40-49 лет</t>
  </si>
  <si>
    <t>Дейкин Пётр Алексеевич</t>
  </si>
  <si>
    <t>Мартынов Сергей Григорьевич</t>
  </si>
  <si>
    <t>Васильев Виктор Валерьевич</t>
  </si>
  <si>
    <t>Петров Сергей</t>
  </si>
  <si>
    <t>Махачкеев Жаргал Александрович</t>
  </si>
  <si>
    <t>Постовалов Олег Михайлович</t>
  </si>
  <si>
    <t>Мехоношин Петр Алексеевич</t>
  </si>
  <si>
    <t>Казаков Евгений Леонидович</t>
  </si>
  <si>
    <t>Никитин Павел Викторович</t>
  </si>
  <si>
    <t>Кузьмин Юрий Александрович</t>
  </si>
  <si>
    <t>Кравченко Алексей</t>
  </si>
  <si>
    <t>Пачковский Александр Павлович</t>
  </si>
  <si>
    <t>Дашкевич Вадим</t>
  </si>
  <si>
    <t>Немцов Дмитрий Анатольевич</t>
  </si>
  <si>
    <t>Скороходов Владимир Николаевич</t>
  </si>
  <si>
    <t>Федоров Виталий Валерьевич</t>
  </si>
  <si>
    <t>Букатич Александр Валерьевич</t>
  </si>
  <si>
    <t>Федосеев Павел Викторович</t>
  </si>
  <si>
    <t>Иванец Вячеслав Сергеевич</t>
  </si>
  <si>
    <t>Ракипов Арсений Рефмерович</t>
  </si>
  <si>
    <t>Войличенко Сергей Константинович</t>
  </si>
  <si>
    <t>Еловего Виктор</t>
  </si>
  <si>
    <t>Марчуков. Константин. Федорович.</t>
  </si>
  <si>
    <t>Петров Владимир Юрьевич</t>
  </si>
  <si>
    <t>Сладков Владимир Викторович</t>
  </si>
  <si>
    <t>Халявин Евгений Валерьевич</t>
  </si>
  <si>
    <t>Шестаков Андрей Николаевич</t>
  </si>
  <si>
    <t>Гаврилов Александр Александрович</t>
  </si>
  <si>
    <t>Струкалёв Константин Михайлович</t>
  </si>
  <si>
    <t>Кузьмин Николай Владимирович</t>
  </si>
  <si>
    <t>Королев Андрей Владимирович</t>
  </si>
  <si>
    <t>Березин Константин Викторович</t>
  </si>
  <si>
    <t>Шорников Сергей Юрьевич</t>
  </si>
  <si>
    <t xml:space="preserve">50 лет и старше </t>
  </si>
  <si>
    <t>Черемных Владислав Анатольевич</t>
  </si>
  <si>
    <t>Меркучев Василий Геннадьевич</t>
  </si>
  <si>
    <t>Мусиенко Владимир Иванович</t>
  </si>
  <si>
    <t>Игнатьев Валерий Анатольевич</t>
  </si>
  <si>
    <t>Коробейников Виктор Владимирович</t>
  </si>
  <si>
    <t>Батаев Алексей Юрьевич</t>
  </si>
  <si>
    <t>Литвинцев Андрей Владимирович</t>
  </si>
  <si>
    <t>Тараканов Владимир Альбертович</t>
  </si>
  <si>
    <t>Попов Владимир Владимирович</t>
  </si>
  <si>
    <t>Михайличенко Юрий Георгиевич</t>
  </si>
  <si>
    <t>Дружиниин Михаил</t>
  </si>
  <si>
    <t>Козлов Андрей</t>
  </si>
  <si>
    <t>Шарыпов Сергей Александрович</t>
  </si>
  <si>
    <t>Бура Геннадий Константинович</t>
  </si>
  <si>
    <t>Попов Игорь Валентинович</t>
  </si>
  <si>
    <t>Рябенко Сергей Андреевич</t>
  </si>
  <si>
    <t>Разуваев Виктор</t>
  </si>
  <si>
    <t>Бутаков Николай Петрович</t>
  </si>
  <si>
    <t>Супроник Лилия Сергеевна</t>
  </si>
  <si>
    <t>Преина Татьяна Александровна</t>
  </si>
  <si>
    <t>Жернакова Алена Олеговна</t>
  </si>
  <si>
    <t>Ивлева Маша Алексеевна</t>
  </si>
  <si>
    <t>Герасимова Анастасия</t>
  </si>
  <si>
    <t>Житова Нина Алексеевна</t>
  </si>
  <si>
    <t>Меледина Любовь Александровна</t>
  </si>
  <si>
    <t>Петрова Анастасия Анатольевна</t>
  </si>
  <si>
    <t>Бортник Ксения Григорьевна</t>
  </si>
  <si>
    <t>Попова Нина</t>
  </si>
  <si>
    <t>Калюжная Дарья Андреевна</t>
  </si>
  <si>
    <t>Пожидаева Екатерина Андреевна</t>
  </si>
  <si>
    <t>Новичихина Арина Викторовна</t>
  </si>
  <si>
    <t>Иванова Наталия Олеговна</t>
  </si>
  <si>
    <t>Тарбеева Олеся Викторовна</t>
  </si>
  <si>
    <t>Башун Татьяна Владимировна</t>
  </si>
  <si>
    <t>Чеботарёва Наталья Леонидовна</t>
  </si>
  <si>
    <t>Овсюкова Ольга Александровна</t>
  </si>
  <si>
    <t>Смирнова Екатерина Геннадьевна</t>
  </si>
  <si>
    <t>Бессонова Дарья Викторовна</t>
  </si>
  <si>
    <t>Мутина Светлана Валерьевна</t>
  </si>
  <si>
    <t>Чичигина Анастасия Сергеевна</t>
  </si>
  <si>
    <t>Кобелева Юлия Николаевна</t>
  </si>
  <si>
    <t>Брыксина Анастасия Вадимовна</t>
  </si>
  <si>
    <t>Якушева Юлия Викторовна</t>
  </si>
  <si>
    <t>Трофимчук Светлана Витальевна</t>
  </si>
  <si>
    <t>Белошапкина Любовь Викторовна</t>
  </si>
  <si>
    <t>Драчева Елена Александровна</t>
  </si>
  <si>
    <t>Славнова Любовь Сергеевна</t>
  </si>
  <si>
    <t>Романюк Алена Владимировна</t>
  </si>
  <si>
    <t>Лайднер Эльвира Андреевна</t>
  </si>
  <si>
    <t>Шорникова Светлана Геннадьевна</t>
  </si>
  <si>
    <t>Литвинцева Екатерина Владимировна</t>
  </si>
  <si>
    <t>Семилет Наталья Владимировна</t>
  </si>
  <si>
    <t>Заенко Елена</t>
  </si>
  <si>
    <t>Федорова Светлана Валерьевна</t>
  </si>
  <si>
    <t>Быстрова Татьяна Александровна</t>
  </si>
  <si>
    <t>Глумова Ирина Геннадьевна</t>
  </si>
  <si>
    <t>Закарюкина Алла Константиновна</t>
  </si>
  <si>
    <t>о</t>
  </si>
  <si>
    <t>нет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</si>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</sst>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9"/>
      <color indexed="12"/>
      <name val="Arial"/>
      <family val="2"/>
      <charset val="204"/>
    </font>
    <font>
      <b/>
      <sz val="9"/>
      <color rgb="FF0000FF"/>
      <name val="Arial"/>
      <family val="2"/>
      <charset val="204"/>
    </font>
    <font>
      <b/>
      <sz val="9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indexed="55"/>
      <name val="Arial"/>
      <family val="2"/>
      <charset val="204"/>
    </font>
    <font>
      <sz val="10"/>
      <name val="Comic Sans MS"/>
      <family val="4"/>
      <charset val="204"/>
    </font>
    <font>
      <sz val="8"/>
      <color indexed="55"/>
      <name val="Arial"/>
      <family val="2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5">
    <xf numFmtId="0" fontId="0" fillId="0" borderId="0" xfId="0" applyAlignment="1"/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20" fontId="10" fillId="0" borderId="0" xfId="0" applyNumberFormat="1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21" fontId="10" fillId="0" borderId="0" xfId="0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21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14" fillId="3" borderId="1" xfId="0" applyNumberFormat="1" applyFont="1" applyFill="1" applyBorder="1" applyAlignment="1" applyProtection="1">
      <alignment horizontal="center" vertical="top"/>
    </xf>
    <xf numFmtId="0" fontId="15" fillId="3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left" vertical="top"/>
    </xf>
    <xf numFmtId="21" fontId="9" fillId="0" borderId="1" xfId="0" applyNumberFormat="1" applyFont="1" applyFill="1" applyBorder="1" applyAlignment="1" applyProtection="1">
      <alignment horizontal="center" vertical="top"/>
    </xf>
    <xf numFmtId="21" fontId="15" fillId="3" borderId="1" xfId="0" applyNumberFormat="1" applyFon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horizontal="center" vertical="top"/>
    </xf>
    <xf numFmtId="21" fontId="9" fillId="4" borderId="1" xfId="0" applyNumberFormat="1" applyFont="1" applyFill="1" applyBorder="1" applyAlignment="1" applyProtection="1">
      <alignment horizontal="center" vertical="top"/>
    </xf>
    <xf numFmtId="0" fontId="9" fillId="4" borderId="1" xfId="0" applyNumberFormat="1" applyFont="1" applyFill="1" applyBorder="1" applyAlignment="1" applyProtection="1">
      <alignment horizontal="left" vertical="top"/>
    </xf>
    <xf numFmtId="0" fontId="1" fillId="5" borderId="0" xfId="0" applyNumberFormat="1" applyFont="1" applyFill="1" applyBorder="1" applyAlignment="1" applyProtection="1">
      <alignment vertical="top"/>
    </xf>
    <xf numFmtId="21" fontId="1" fillId="0" borderId="0" xfId="0" applyNumberFormat="1" applyFont="1" applyFill="1" applyBorder="1" applyAlignment="1" applyProtection="1">
      <alignment vertical="top"/>
    </xf>
    <xf numFmtId="0" fontId="4" fillId="4" borderId="0" xfId="0" applyNumberFormat="1" applyFont="1" applyFill="1" applyBorder="1" applyAlignment="1" applyProtection="1">
      <alignment vertical="top"/>
    </xf>
    <xf numFmtId="21" fontId="4" fillId="4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1" fontId="7" fillId="2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top"/>
    </xf>
    <xf numFmtId="46" fontId="4" fillId="0" borderId="0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1" fillId="2" borderId="1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top"/>
    </xf>
    <xf numFmtId="1" fontId="9" fillId="0" borderId="1" xfId="0" applyNumberFormat="1" applyFont="1" applyFill="1" applyBorder="1" applyAlignment="1" applyProtection="1">
      <alignment horizontal="center" vertical="top"/>
    </xf>
    <xf numFmtId="1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4" fillId="5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1" fontId="20" fillId="4" borderId="0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left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0" fontId="13" fillId="2" borderId="3" xfId="0" applyNumberFormat="1" applyFont="1" applyFill="1" applyBorder="1" applyAlignment="1" applyProtection="1">
      <alignment horizontal="center" vertical="center" wrapText="1"/>
    </xf>
    <xf numFmtId="0" fontId="13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athlon_2018_SPRINT%20-%20&#1082;&#1086;&#1087;&#1080;&#1103;1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зр груп"/>
      <sheetName val="Cписок уч"/>
      <sheetName val="Спринт"/>
    </sheetNames>
    <sheetDataSet>
      <sheetData sheetId="0">
        <row r="2">
          <cell r="E2">
            <v>2018</v>
          </cell>
        </row>
        <row r="4">
          <cell r="B4">
            <v>13</v>
          </cell>
          <cell r="C4">
            <v>15</v>
          </cell>
          <cell r="J4" t="str">
            <v>14-15 лет</v>
          </cell>
        </row>
        <row r="5">
          <cell r="B5">
            <v>16</v>
          </cell>
          <cell r="C5">
            <v>17</v>
          </cell>
          <cell r="J5" t="str">
            <v>16-17 лет</v>
          </cell>
        </row>
        <row r="6">
          <cell r="B6">
            <v>18</v>
          </cell>
          <cell r="C6">
            <v>19</v>
          </cell>
          <cell r="J6" t="str">
            <v>18-19 лет</v>
          </cell>
        </row>
        <row r="7">
          <cell r="B7">
            <v>20</v>
          </cell>
          <cell r="C7">
            <v>29</v>
          </cell>
          <cell r="J7" t="str">
            <v>20-29 лет</v>
          </cell>
        </row>
        <row r="8">
          <cell r="B8">
            <v>30</v>
          </cell>
          <cell r="C8">
            <v>39</v>
          </cell>
          <cell r="J8" t="str">
            <v>30-39 лет</v>
          </cell>
        </row>
        <row r="9">
          <cell r="B9">
            <v>40</v>
          </cell>
          <cell r="C9">
            <v>49</v>
          </cell>
          <cell r="J9" t="str">
            <v>40-49 лет</v>
          </cell>
        </row>
        <row r="10">
          <cell r="B10">
            <v>40</v>
          </cell>
          <cell r="C10">
            <v>49</v>
          </cell>
          <cell r="J10" t="str">
            <v>40-49 лет</v>
          </cell>
        </row>
        <row r="11">
          <cell r="B11">
            <v>40</v>
          </cell>
          <cell r="C11">
            <v>49</v>
          </cell>
          <cell r="J11" t="str">
            <v>40-49 лет</v>
          </cell>
        </row>
        <row r="12">
          <cell r="B12">
            <v>40</v>
          </cell>
          <cell r="C12">
            <v>49</v>
          </cell>
          <cell r="J12" t="str">
            <v>40-49 лет</v>
          </cell>
        </row>
        <row r="13">
          <cell r="B13">
            <v>40</v>
          </cell>
          <cell r="C13">
            <v>49</v>
          </cell>
          <cell r="J13" t="str">
            <v>40-49 лет</v>
          </cell>
        </row>
        <row r="14">
          <cell r="B14">
            <v>40</v>
          </cell>
          <cell r="C14">
            <v>49</v>
          </cell>
          <cell r="J14" t="str">
            <v>40-49 лет</v>
          </cell>
        </row>
        <row r="15">
          <cell r="B15">
            <v>40</v>
          </cell>
          <cell r="C15">
            <v>49</v>
          </cell>
          <cell r="J15" t="str">
            <v>40-49 лет</v>
          </cell>
        </row>
        <row r="16">
          <cell r="B16">
            <v>40</v>
          </cell>
          <cell r="C16">
            <v>49</v>
          </cell>
          <cell r="J16" t="str">
            <v>40-49 лет</v>
          </cell>
        </row>
        <row r="17">
          <cell r="B17">
            <v>40</v>
          </cell>
          <cell r="C17">
            <v>49</v>
          </cell>
          <cell r="J17" t="str">
            <v>40-49 лет</v>
          </cell>
        </row>
        <row r="18">
          <cell r="B18">
            <v>40</v>
          </cell>
          <cell r="C18">
            <v>49</v>
          </cell>
          <cell r="J18" t="str">
            <v>40-49 лет</v>
          </cell>
        </row>
        <row r="19">
          <cell r="B19">
            <v>50</v>
          </cell>
          <cell r="C19">
            <v>100</v>
          </cell>
          <cell r="J19" t="str">
            <v xml:space="preserve">50 лет и старше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1"/>
  </sheetPr>
  <dimension ref="A1:IF486"/>
  <sheetViews>
    <sheetView tabSelected="1" view="pageBreakPreview" zoomScale="85" zoomScaleNormal="85" zoomScaleSheetLayoutView="85" workbookViewId="0">
      <selection activeCell="J30" sqref="J30"/>
    </sheetView>
  </sheetViews>
  <sheetFormatPr defaultColWidth="3.7109375" defaultRowHeight="12.75" outlineLevelCol="2" x14ac:dyDescent="0.2"/>
  <cols>
    <col min="1" max="1" width="6.85546875" style="6" customWidth="1"/>
    <col min="2" max="2" width="7" style="6" customWidth="1"/>
    <col min="3" max="3" width="4.28515625" style="6" hidden="1" customWidth="1" outlineLevel="1"/>
    <col min="4" max="4" width="5.28515625" style="49" hidden="1" customWidth="1" outlineLevel="1"/>
    <col min="5" max="5" width="31.7109375" style="61" customWidth="1" outlineLevel="1"/>
    <col min="6" max="6" width="17" style="4" customWidth="1" outlineLevel="2"/>
    <col min="7" max="7" width="9.85546875" style="6" customWidth="1" outlineLevel="2"/>
    <col min="8" max="8" width="8.85546875" style="6" customWidth="1" outlineLevel="2"/>
    <col min="9" max="9" width="15.28515625" style="6" hidden="1" customWidth="1" outlineLevel="2"/>
    <col min="10" max="10" width="9.85546875" style="6" customWidth="1" outlineLevel="2"/>
    <col min="11" max="11" width="10.7109375" style="6" customWidth="1" outlineLevel="2"/>
    <col min="12" max="12" width="9.85546875" style="6" customWidth="1" outlineLevel="2"/>
    <col min="13" max="13" width="15.7109375" style="6" hidden="1" customWidth="1" outlineLevel="1"/>
    <col min="14" max="14" width="9.42578125" style="4" customWidth="1" collapsed="1"/>
    <col min="15" max="214" width="9" style="9" bestFit="1" customWidth="1"/>
    <col min="215" max="215" width="9.5703125" style="4" hidden="1" customWidth="1"/>
    <col min="216" max="217" width="3.140625" style="4" bestFit="1" customWidth="1"/>
    <col min="218" max="218" width="4.140625" style="4" bestFit="1" customWidth="1"/>
    <col min="219" max="220" width="5.140625" style="4" bestFit="1" customWidth="1"/>
    <col min="221" max="221" width="17.85546875" style="4" bestFit="1" customWidth="1"/>
    <col min="222" max="229" width="10.140625" style="4" hidden="1" customWidth="1"/>
    <col min="230" max="231" width="0" style="4" hidden="1" customWidth="1"/>
    <col min="232" max="232" width="4.140625" style="4" bestFit="1" customWidth="1"/>
    <col min="233" max="233" width="3.140625" style="4" bestFit="1" customWidth="1"/>
    <col min="234" max="234" width="5.42578125" style="4" bestFit="1" customWidth="1"/>
    <col min="235" max="235" width="0" style="4" hidden="1" customWidth="1"/>
    <col min="236" max="238" width="3.7109375" style="4"/>
    <col min="239" max="240" width="7.140625" style="4" bestFit="1" customWidth="1"/>
    <col min="241" max="16384" width="3.7109375" style="4"/>
  </cols>
  <sheetData>
    <row r="1" spans="1:233" ht="18" customHeight="1" x14ac:dyDescent="0.2">
      <c r="A1" s="1"/>
      <c r="B1" s="1"/>
      <c r="C1" s="1"/>
      <c r="D1" s="2"/>
      <c r="E1" s="3"/>
      <c r="G1" s="5" t="s">
        <v>0</v>
      </c>
      <c r="J1" s="7"/>
      <c r="K1" s="1"/>
      <c r="L1" s="1"/>
      <c r="M1" s="1"/>
      <c r="N1" s="8"/>
    </row>
    <row r="2" spans="1:233" ht="21" customHeight="1" x14ac:dyDescent="0.2">
      <c r="A2" s="1"/>
      <c r="B2" s="10"/>
      <c r="C2" s="84" t="s">
        <v>1</v>
      </c>
      <c r="D2" s="84"/>
      <c r="E2" s="84"/>
      <c r="F2" s="84"/>
      <c r="G2" s="84"/>
      <c r="H2" s="84"/>
      <c r="I2" s="84"/>
      <c r="J2" s="84"/>
      <c r="K2" s="84"/>
      <c r="L2" s="84"/>
      <c r="M2" s="10"/>
      <c r="N2" s="10"/>
    </row>
    <row r="3" spans="1:233" ht="23.25" customHeight="1" x14ac:dyDescent="0.2">
      <c r="A3" s="1"/>
      <c r="B3" s="1"/>
      <c r="C3" s="1"/>
      <c r="D3" s="2"/>
      <c r="E3" s="84" t="s">
        <v>2</v>
      </c>
      <c r="F3" s="84"/>
      <c r="G3" s="84"/>
      <c r="H3" s="84"/>
      <c r="I3" s="84"/>
      <c r="J3" s="84"/>
      <c r="K3" s="84"/>
      <c r="L3" s="84"/>
    </row>
    <row r="4" spans="1:233" ht="15.75" x14ac:dyDescent="0.2">
      <c r="A4" s="1"/>
      <c r="C4" s="1"/>
      <c r="D4" s="2"/>
      <c r="E4" s="3"/>
      <c r="G4" s="11" t="s">
        <v>3</v>
      </c>
      <c r="I4" s="1"/>
    </row>
    <row r="5" spans="1:233" ht="7.5" customHeight="1" x14ac:dyDescent="0.2">
      <c r="A5" s="1"/>
      <c r="B5" s="1"/>
      <c r="C5" s="1"/>
      <c r="D5" s="2"/>
      <c r="E5" s="3"/>
      <c r="F5" s="8"/>
      <c r="G5" s="1"/>
      <c r="H5" s="1"/>
      <c r="I5" s="1"/>
      <c r="J5" s="1"/>
    </row>
    <row r="6" spans="1:233" s="17" customFormat="1" ht="15.75" x14ac:dyDescent="0.2">
      <c r="A6" s="12"/>
      <c r="B6" s="13" t="s">
        <v>4</v>
      </c>
      <c r="C6" s="10"/>
      <c r="D6" s="10"/>
      <c r="E6" s="7"/>
      <c r="F6" s="10"/>
      <c r="G6" s="14"/>
      <c r="H6" s="14"/>
      <c r="I6" s="15"/>
      <c r="J6" s="1"/>
      <c r="K6" s="16" t="s">
        <v>5</v>
      </c>
      <c r="L6" s="1"/>
      <c r="M6" s="1"/>
      <c r="N6" s="16" t="s">
        <v>6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</row>
    <row r="7" spans="1:233" s="17" customFormat="1" ht="15.75" x14ac:dyDescent="0.2">
      <c r="A7" s="5"/>
      <c r="B7" s="19" t="s">
        <v>7</v>
      </c>
      <c r="C7" s="20"/>
      <c r="D7" s="20"/>
      <c r="E7" s="19"/>
      <c r="F7" s="5"/>
      <c r="G7" s="5"/>
      <c r="H7" s="5"/>
      <c r="I7" s="5"/>
      <c r="J7" s="5"/>
      <c r="K7" s="5"/>
      <c r="L7" s="21" t="s">
        <v>8</v>
      </c>
      <c r="M7" s="20"/>
      <c r="N7" s="20" t="s">
        <v>9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</row>
    <row r="8" spans="1:233" s="22" customFormat="1" ht="15" x14ac:dyDescent="0.2">
      <c r="B8" s="19" t="s">
        <v>10</v>
      </c>
      <c r="C8" s="23"/>
      <c r="D8" s="20"/>
      <c r="E8" s="19"/>
      <c r="G8" s="17"/>
      <c r="H8" s="17"/>
      <c r="I8" s="24"/>
      <c r="J8" s="24"/>
      <c r="K8" s="25"/>
      <c r="L8" s="21" t="s">
        <v>11</v>
      </c>
      <c r="M8" s="26"/>
      <c r="N8" s="20" t="s">
        <v>12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</row>
    <row r="9" spans="1:233" s="22" customFormat="1" hidden="1" x14ac:dyDescent="0.2">
      <c r="B9" s="25"/>
      <c r="C9" s="28"/>
      <c r="E9" s="29"/>
      <c r="G9" s="17"/>
      <c r="H9" s="17"/>
      <c r="I9" s="30"/>
      <c r="J9" s="30"/>
      <c r="K9" s="30"/>
      <c r="L9" s="30"/>
      <c r="M9" s="31"/>
      <c r="O9" s="18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</row>
    <row r="10" spans="1:233" s="22" customFormat="1" hidden="1" x14ac:dyDescent="0.2">
      <c r="B10" s="32"/>
      <c r="C10" s="33"/>
      <c r="E10" s="30"/>
      <c r="F10" s="17"/>
      <c r="G10" s="17"/>
      <c r="H10" s="17"/>
      <c r="I10" s="30"/>
      <c r="J10" s="30"/>
      <c r="K10" s="30"/>
      <c r="L10" s="30"/>
      <c r="M10" s="31"/>
      <c r="O10" s="18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</row>
    <row r="11" spans="1:233" s="17" customFormat="1" hidden="1" x14ac:dyDescent="0.2">
      <c r="D11" s="22"/>
      <c r="E11" s="30"/>
      <c r="I11" s="30"/>
      <c r="J11" s="30"/>
      <c r="K11" s="30"/>
      <c r="L11" s="30"/>
      <c r="M11" s="25"/>
      <c r="N11" s="29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</row>
    <row r="12" spans="1:233" s="17" customFormat="1" hidden="1" x14ac:dyDescent="0.2">
      <c r="D12" s="22"/>
      <c r="E12" s="30"/>
      <c r="I12" s="30"/>
      <c r="J12" s="30"/>
      <c r="K12" s="30"/>
      <c r="L12" s="30"/>
      <c r="M12" s="25"/>
      <c r="N12" s="29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</row>
    <row r="13" spans="1:233" s="17" customFormat="1" x14ac:dyDescent="0.2">
      <c r="B13" s="34"/>
      <c r="C13" s="34"/>
      <c r="D13" s="35"/>
      <c r="E13" s="35"/>
      <c r="F13" s="34"/>
      <c r="G13" s="36"/>
      <c r="H13" s="35"/>
      <c r="I13" s="35"/>
      <c r="J13" s="35"/>
      <c r="K13" s="35"/>
      <c r="L13" s="35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</row>
    <row r="14" spans="1:233" s="41" customFormat="1" ht="24" x14ac:dyDescent="0.2">
      <c r="A14" s="37" t="s">
        <v>13</v>
      </c>
      <c r="B14" s="37" t="s">
        <v>14</v>
      </c>
      <c r="C14" s="37" t="s">
        <v>15</v>
      </c>
      <c r="D14" s="37" t="s">
        <v>16</v>
      </c>
      <c r="E14" s="37" t="s">
        <v>17</v>
      </c>
      <c r="F14" s="37" t="s">
        <v>18</v>
      </c>
      <c r="G14" s="37" t="s">
        <v>19</v>
      </c>
      <c r="H14" s="37" t="s">
        <v>20</v>
      </c>
      <c r="I14" s="37" t="s">
        <v>21</v>
      </c>
      <c r="J14" s="37" t="s">
        <v>22</v>
      </c>
      <c r="K14" s="37" t="s">
        <v>23</v>
      </c>
      <c r="L14" s="37" t="s">
        <v>24</v>
      </c>
      <c r="M14" s="37" t="s">
        <v>25</v>
      </c>
      <c r="N14" s="37" t="s">
        <v>26</v>
      </c>
      <c r="O14" s="38"/>
      <c r="P14" s="39"/>
      <c r="Q14" s="40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</row>
    <row r="15" spans="1:233" s="41" customFormat="1" ht="23.25" customHeight="1" x14ac:dyDescent="0.2">
      <c r="A15" s="80" t="s">
        <v>27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  <c r="O15" s="38"/>
      <c r="P15" s="39"/>
      <c r="Q15" s="40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</row>
    <row r="16" spans="1:233" x14ac:dyDescent="0.2">
      <c r="A16" s="42">
        <v>6</v>
      </c>
      <c r="B16" s="43">
        <v>137</v>
      </c>
      <c r="C16" s="44" t="s">
        <v>51</v>
      </c>
      <c r="D16" s="44">
        <v>0</v>
      </c>
      <c r="E16" s="45" t="s">
        <v>79</v>
      </c>
      <c r="F16" s="44" t="s">
        <v>70</v>
      </c>
      <c r="G16" s="44">
        <v>2003</v>
      </c>
      <c r="H16" s="44">
        <v>1</v>
      </c>
      <c r="I16" s="44" t="s">
        <v>80</v>
      </c>
      <c r="J16" s="46">
        <v>8.564814814814815E-3</v>
      </c>
      <c r="K16" s="46">
        <v>3.1863425925925927E-2</v>
      </c>
      <c r="L16" s="46">
        <v>1.6747685185185185E-2</v>
      </c>
      <c r="M16" s="46"/>
      <c r="N16" s="47">
        <v>5.7175925925925929E-2</v>
      </c>
      <c r="O16" s="38"/>
      <c r="P16" s="38"/>
      <c r="HH16" s="83" t="s">
        <v>28</v>
      </c>
      <c r="HI16" s="83"/>
      <c r="HJ16" s="83"/>
      <c r="HK16" s="83"/>
      <c r="HL16" s="83"/>
      <c r="HX16" s="4">
        <f t="shared" ref="HX16:HX83" si="0">IF($C16=" м",1,0)</f>
        <v>1</v>
      </c>
      <c r="HY16" s="4">
        <f>IF($C16="ж",1,0)</f>
        <v>0</v>
      </c>
    </row>
    <row r="17" spans="1:233" x14ac:dyDescent="0.2">
      <c r="A17" s="42">
        <v>8</v>
      </c>
      <c r="B17" s="43">
        <v>211</v>
      </c>
      <c r="C17" s="44" t="s">
        <v>51</v>
      </c>
      <c r="D17" s="44">
        <v>0</v>
      </c>
      <c r="E17" s="45" t="s">
        <v>81</v>
      </c>
      <c r="F17" s="44" t="s">
        <v>70</v>
      </c>
      <c r="G17" s="44">
        <v>2002</v>
      </c>
      <c r="H17" s="44">
        <v>2</v>
      </c>
      <c r="I17" s="44" t="s">
        <v>80</v>
      </c>
      <c r="J17" s="46">
        <v>9.2013888888888892E-3</v>
      </c>
      <c r="K17" s="46">
        <v>3.2719907407407406E-2</v>
      </c>
      <c r="L17" s="46">
        <v>1.5868055555555559E-2</v>
      </c>
      <c r="M17" s="44"/>
      <c r="N17" s="47">
        <v>5.7789351851851856E-2</v>
      </c>
      <c r="O17" s="38"/>
      <c r="P17" s="38"/>
      <c r="HH17" s="48"/>
      <c r="HI17" s="83" t="s">
        <v>29</v>
      </c>
      <c r="HJ17" s="83"/>
      <c r="HK17" s="83"/>
      <c r="HL17" s="49" t="e">
        <f>'[1]Возр груп'!#REF!</f>
        <v>#REF!</v>
      </c>
      <c r="HX17" s="4">
        <f t="shared" si="0"/>
        <v>1</v>
      </c>
      <c r="HY17" s="4">
        <f t="shared" ref="HY17:HY84" si="1">IF($C17="ж",1,0)</f>
        <v>0</v>
      </c>
    </row>
    <row r="18" spans="1:233" x14ac:dyDescent="0.2">
      <c r="A18" s="42">
        <v>9</v>
      </c>
      <c r="B18" s="43">
        <v>118</v>
      </c>
      <c r="C18" s="44" t="s">
        <v>51</v>
      </c>
      <c r="D18" s="44">
        <v>0</v>
      </c>
      <c r="E18" s="45" t="s">
        <v>82</v>
      </c>
      <c r="F18" s="44" t="s">
        <v>83</v>
      </c>
      <c r="G18" s="44">
        <v>2002</v>
      </c>
      <c r="H18" s="44">
        <v>3</v>
      </c>
      <c r="I18" s="44" t="s">
        <v>80</v>
      </c>
      <c r="J18" s="46">
        <v>1.105324074074074E-2</v>
      </c>
      <c r="K18" s="46">
        <v>3.1192129629629632E-2</v>
      </c>
      <c r="L18" s="46">
        <v>1.576388888888889E-2</v>
      </c>
      <c r="M18" s="46"/>
      <c r="N18" s="47">
        <v>5.800925925925926E-2</v>
      </c>
      <c r="O18" s="38"/>
      <c r="P18" s="38"/>
      <c r="HH18" s="50"/>
      <c r="HI18" s="83" t="s">
        <v>30</v>
      </c>
      <c r="HJ18" s="83"/>
      <c r="HK18" s="83" t="s">
        <v>31</v>
      </c>
      <c r="HL18" s="83"/>
      <c r="HM18" s="51" t="s">
        <v>32</v>
      </c>
      <c r="HX18" s="4">
        <f t="shared" si="0"/>
        <v>1</v>
      </c>
      <c r="HY18" s="4">
        <f t="shared" si="1"/>
        <v>0</v>
      </c>
    </row>
    <row r="19" spans="1:233" x14ac:dyDescent="0.2">
      <c r="A19" s="42">
        <v>17</v>
      </c>
      <c r="B19" s="43">
        <v>92</v>
      </c>
      <c r="C19" s="44" t="s">
        <v>51</v>
      </c>
      <c r="D19" s="44">
        <v>0</v>
      </c>
      <c r="E19" s="45" t="s">
        <v>84</v>
      </c>
      <c r="F19" s="44" t="s">
        <v>59</v>
      </c>
      <c r="G19" s="44">
        <v>2002</v>
      </c>
      <c r="H19" s="44">
        <v>4</v>
      </c>
      <c r="I19" s="44" t="s">
        <v>80</v>
      </c>
      <c r="J19" s="46">
        <v>9.8611111111111104E-3</v>
      </c>
      <c r="K19" s="46">
        <v>3.2511574074074075E-2</v>
      </c>
      <c r="L19" s="46">
        <v>1.6979166666666663E-2</v>
      </c>
      <c r="M19" s="46"/>
      <c r="N19" s="47">
        <v>5.935185185185185E-2</v>
      </c>
      <c r="O19" s="38"/>
      <c r="P19" s="38"/>
      <c r="HH19" s="50">
        <v>1</v>
      </c>
      <c r="HI19" s="52" t="e">
        <f>'[1]Возр груп'!#REF!</f>
        <v>#REF!</v>
      </c>
      <c r="HJ19" s="52" t="e">
        <f>'[1]Возр груп'!#REF!</f>
        <v>#REF!</v>
      </c>
      <c r="HK19" s="51" t="e">
        <f>HL17-HJ19</f>
        <v>#REF!</v>
      </c>
      <c r="HL19" s="53" t="e">
        <f>HL17-HI19</f>
        <v>#REF!</v>
      </c>
      <c r="HM19" s="50" t="e">
        <f>'[1]Возр груп'!#REF!</f>
        <v>#REF!</v>
      </c>
      <c r="HX19" s="4">
        <f t="shared" si="0"/>
        <v>1</v>
      </c>
      <c r="HY19" s="4">
        <f t="shared" si="1"/>
        <v>0</v>
      </c>
    </row>
    <row r="20" spans="1:233" x14ac:dyDescent="0.2">
      <c r="A20" s="42">
        <v>22</v>
      </c>
      <c r="B20" s="43">
        <v>138</v>
      </c>
      <c r="C20" s="44" t="s">
        <v>51</v>
      </c>
      <c r="D20" s="44">
        <v>0</v>
      </c>
      <c r="E20" s="45" t="s">
        <v>85</v>
      </c>
      <c r="F20" s="44" t="s">
        <v>70</v>
      </c>
      <c r="G20" s="44">
        <v>2004</v>
      </c>
      <c r="H20" s="44">
        <v>5</v>
      </c>
      <c r="I20" s="44" t="s">
        <v>80</v>
      </c>
      <c r="J20" s="46">
        <v>9.2592592592592605E-3</v>
      </c>
      <c r="K20" s="46">
        <v>3.2766203703703707E-2</v>
      </c>
      <c r="L20" s="46">
        <v>1.8645833333333334E-2</v>
      </c>
      <c r="M20" s="44"/>
      <c r="N20" s="47">
        <v>6.06712962962963E-2</v>
      </c>
      <c r="O20" s="38"/>
      <c r="P20" s="38"/>
      <c r="HH20" s="50">
        <v>2</v>
      </c>
      <c r="HI20" s="52" t="e">
        <f>'[1]Возр груп'!#REF!</f>
        <v>#REF!</v>
      </c>
      <c r="HJ20" s="52" t="e">
        <f>'[1]Возр груп'!#REF!</f>
        <v>#REF!</v>
      </c>
      <c r="HK20" s="51" t="e">
        <f>HL17-HJ20</f>
        <v>#REF!</v>
      </c>
      <c r="HL20" s="51" t="e">
        <f>HL17-HI20</f>
        <v>#REF!</v>
      </c>
      <c r="HM20" s="50" t="e">
        <f>'[1]Возр груп'!#REF!</f>
        <v>#REF!</v>
      </c>
      <c r="HX20" s="4">
        <f t="shared" si="0"/>
        <v>1</v>
      </c>
      <c r="HY20" s="4">
        <f t="shared" si="1"/>
        <v>0</v>
      </c>
    </row>
    <row r="21" spans="1:233" x14ac:dyDescent="0.2">
      <c r="A21" s="42">
        <v>137</v>
      </c>
      <c r="B21" s="43">
        <v>205</v>
      </c>
      <c r="C21" s="44" t="s">
        <v>51</v>
      </c>
      <c r="D21" s="44">
        <v>0</v>
      </c>
      <c r="E21" s="45" t="s">
        <v>86</v>
      </c>
      <c r="F21" s="44" t="s">
        <v>56</v>
      </c>
      <c r="G21" s="44">
        <v>2003</v>
      </c>
      <c r="H21" s="44">
        <v>6</v>
      </c>
      <c r="I21" s="44" t="s">
        <v>80</v>
      </c>
      <c r="J21" s="46">
        <v>1.5960648148148151E-2</v>
      </c>
      <c r="K21" s="46">
        <v>4.1539351851851841E-2</v>
      </c>
      <c r="L21" s="46">
        <v>1.9571759259259261E-2</v>
      </c>
      <c r="M21" s="44"/>
      <c r="N21" s="47">
        <v>7.7071759259259257E-2</v>
      </c>
      <c r="O21" s="38"/>
      <c r="P21" s="38"/>
      <c r="HH21" s="50">
        <v>3</v>
      </c>
      <c r="HI21" s="52" t="e">
        <f>'[1]Возр груп'!#REF!</f>
        <v>#REF!</v>
      </c>
      <c r="HJ21" s="52" t="e">
        <f>'[1]Возр груп'!#REF!</f>
        <v>#REF!</v>
      </c>
      <c r="HK21" s="51" t="e">
        <f>HL17-HJ21</f>
        <v>#REF!</v>
      </c>
      <c r="HL21" s="51" t="e">
        <f>HL17-HI21</f>
        <v>#REF!</v>
      </c>
      <c r="HM21" s="50" t="e">
        <f>'[1]Возр груп'!#REF!</f>
        <v>#REF!</v>
      </c>
      <c r="HX21" s="4">
        <f t="shared" si="0"/>
        <v>1</v>
      </c>
      <c r="HY21" s="4">
        <f t="shared" si="1"/>
        <v>0</v>
      </c>
    </row>
    <row r="22" spans="1:233" x14ac:dyDescent="0.2">
      <c r="A22" s="42">
        <v>148</v>
      </c>
      <c r="B22" s="43">
        <v>164</v>
      </c>
      <c r="C22" s="44" t="s">
        <v>51</v>
      </c>
      <c r="D22" s="44">
        <v>0</v>
      </c>
      <c r="E22" s="45" t="s">
        <v>87</v>
      </c>
      <c r="F22" s="44" t="s">
        <v>56</v>
      </c>
      <c r="G22" s="44">
        <v>2002</v>
      </c>
      <c r="H22" s="44">
        <v>7</v>
      </c>
      <c r="I22" s="44" t="s">
        <v>80</v>
      </c>
      <c r="J22" s="54">
        <v>1.1076388888888887E-2</v>
      </c>
      <c r="K22" s="46">
        <v>4.1157407407407413E-2</v>
      </c>
      <c r="L22" s="46">
        <v>2.8032407407407402E-2</v>
      </c>
      <c r="M22" s="44"/>
      <c r="N22" s="47">
        <v>8.0266203703703701E-2</v>
      </c>
      <c r="O22" s="38"/>
      <c r="P22" s="38"/>
      <c r="HH22" s="50">
        <v>4</v>
      </c>
      <c r="HI22" s="52" t="e">
        <f>'[1]Возр груп'!#REF!</f>
        <v>#REF!</v>
      </c>
      <c r="HJ22" s="52" t="e">
        <f>'[1]Возр груп'!#REF!</f>
        <v>#REF!</v>
      </c>
      <c r="HK22" s="51" t="e">
        <f>HL17-HJ22</f>
        <v>#REF!</v>
      </c>
      <c r="HL22" s="51" t="e">
        <f>HL17-HI22</f>
        <v>#REF!</v>
      </c>
      <c r="HM22" s="50" t="e">
        <f>'[1]Возр груп'!#REF!</f>
        <v>#REF!</v>
      </c>
      <c r="HX22" s="4">
        <f t="shared" si="0"/>
        <v>1</v>
      </c>
      <c r="HY22" s="4">
        <f t="shared" si="1"/>
        <v>0</v>
      </c>
    </row>
    <row r="23" spans="1:233" ht="31.5" customHeight="1" x14ac:dyDescent="0.2">
      <c r="A23" s="80" t="s">
        <v>33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  <c r="O23" s="38"/>
      <c r="P23" s="38"/>
      <c r="HH23" s="50"/>
      <c r="HI23" s="52"/>
      <c r="HJ23" s="52"/>
      <c r="HK23" s="51"/>
      <c r="HL23" s="51"/>
      <c r="HM23" s="50"/>
    </row>
    <row r="24" spans="1:233" x14ac:dyDescent="0.2">
      <c r="A24" s="42">
        <v>4</v>
      </c>
      <c r="B24" s="43">
        <v>214</v>
      </c>
      <c r="C24" s="44" t="s">
        <v>51</v>
      </c>
      <c r="D24" s="44">
        <v>0</v>
      </c>
      <c r="E24" s="45" t="s">
        <v>88</v>
      </c>
      <c r="F24" s="44" t="s">
        <v>70</v>
      </c>
      <c r="G24" s="44">
        <v>2001</v>
      </c>
      <c r="H24" s="44">
        <v>1</v>
      </c>
      <c r="I24" s="44" t="s">
        <v>89</v>
      </c>
      <c r="J24" s="46">
        <v>8.6226851851851846E-3</v>
      </c>
      <c r="K24" s="54">
        <v>3.0081018518518521E-2</v>
      </c>
      <c r="L24" s="46">
        <v>1.4826388888888889E-2</v>
      </c>
      <c r="M24" s="46"/>
      <c r="N24" s="47">
        <v>5.3530092592592594E-2</v>
      </c>
      <c r="O24" s="38"/>
      <c r="P24" s="38"/>
      <c r="HH24" s="50">
        <v>5</v>
      </c>
      <c r="HI24" s="52" t="e">
        <f>'[1]Возр груп'!#REF!</f>
        <v>#REF!</v>
      </c>
      <c r="HJ24" s="52" t="e">
        <f>'[1]Возр груп'!#REF!</f>
        <v>#REF!</v>
      </c>
      <c r="HK24" s="51" t="e">
        <f>HL17-HJ24</f>
        <v>#REF!</v>
      </c>
      <c r="HL24" s="51" t="e">
        <f>HL17-HI24</f>
        <v>#REF!</v>
      </c>
      <c r="HM24" s="50" t="e">
        <f>'[1]Возр груп'!#REF!</f>
        <v>#REF!</v>
      </c>
      <c r="HX24" s="4">
        <f t="shared" si="0"/>
        <v>1</v>
      </c>
      <c r="HY24" s="4">
        <f t="shared" si="1"/>
        <v>0</v>
      </c>
    </row>
    <row r="25" spans="1:233" x14ac:dyDescent="0.2">
      <c r="A25" s="42">
        <v>5</v>
      </c>
      <c r="B25" s="43">
        <v>212</v>
      </c>
      <c r="C25" s="44" t="s">
        <v>51</v>
      </c>
      <c r="D25" s="44">
        <v>0</v>
      </c>
      <c r="E25" s="45" t="s">
        <v>90</v>
      </c>
      <c r="F25" s="44" t="s">
        <v>70</v>
      </c>
      <c r="G25" s="44">
        <v>2000</v>
      </c>
      <c r="H25" s="44">
        <v>2</v>
      </c>
      <c r="I25" s="44" t="s">
        <v>89</v>
      </c>
      <c r="J25" s="46">
        <v>9.2361111111111116E-3</v>
      </c>
      <c r="K25" s="54">
        <v>3.1446759259259265E-2</v>
      </c>
      <c r="L25" s="46">
        <v>1.5567129629629625E-2</v>
      </c>
      <c r="M25" s="46"/>
      <c r="N25" s="47">
        <v>5.6250000000000001E-2</v>
      </c>
      <c r="O25" s="38"/>
      <c r="P25" s="38"/>
      <c r="HH25" s="50">
        <v>6</v>
      </c>
      <c r="HI25" s="52" t="e">
        <f>'[1]Возр груп'!#REF!</f>
        <v>#REF!</v>
      </c>
      <c r="HJ25" s="52" t="e">
        <f>'[1]Возр груп'!#REF!</f>
        <v>#REF!</v>
      </c>
      <c r="HK25" s="53" t="e">
        <f>HL17-HJ25</f>
        <v>#REF!</v>
      </c>
      <c r="HL25" s="51" t="e">
        <f>HL17-HI25</f>
        <v>#REF!</v>
      </c>
      <c r="HM25" s="50" t="e">
        <f>'[1]Возр груп'!#REF!</f>
        <v>#REF!</v>
      </c>
      <c r="HX25" s="4">
        <f t="shared" si="0"/>
        <v>1</v>
      </c>
      <c r="HY25" s="4">
        <f t="shared" si="1"/>
        <v>0</v>
      </c>
    </row>
    <row r="26" spans="1:233" x14ac:dyDescent="0.2">
      <c r="A26" s="42">
        <v>16</v>
      </c>
      <c r="B26" s="43">
        <v>213</v>
      </c>
      <c r="C26" s="44" t="s">
        <v>51</v>
      </c>
      <c r="D26" s="44">
        <v>0</v>
      </c>
      <c r="E26" s="55" t="s">
        <v>91</v>
      </c>
      <c r="F26" s="44" t="s">
        <v>70</v>
      </c>
      <c r="G26" s="44">
        <v>2001</v>
      </c>
      <c r="H26" s="44">
        <v>3</v>
      </c>
      <c r="I26" s="44" t="s">
        <v>89</v>
      </c>
      <c r="J26" s="46">
        <v>1.0173611111111111E-2</v>
      </c>
      <c r="K26" s="46">
        <v>3.3530092592592597E-2</v>
      </c>
      <c r="L26" s="46">
        <v>1.5532407407407398E-2</v>
      </c>
      <c r="M26" s="46"/>
      <c r="N26" s="47">
        <v>5.9236111111111107E-2</v>
      </c>
      <c r="O26" s="38"/>
      <c r="P26" s="38"/>
      <c r="HH26" s="50">
        <v>7</v>
      </c>
      <c r="HI26" s="52" t="e">
        <f>'[1]Возр груп'!#REF!</f>
        <v>#REF!</v>
      </c>
      <c r="HJ26" s="52" t="e">
        <f>'[1]Возр груп'!#REF!</f>
        <v>#REF!</v>
      </c>
      <c r="HK26" s="51" t="e">
        <f>HL17-HJ26</f>
        <v>#REF!</v>
      </c>
      <c r="HL26" s="53" t="e">
        <f>HL17-HI26</f>
        <v>#REF!</v>
      </c>
      <c r="HM26" s="50" t="e">
        <f>'[1]Возр груп'!#REF!</f>
        <v>#REF!</v>
      </c>
      <c r="HX26" s="4">
        <f t="shared" si="0"/>
        <v>1</v>
      </c>
      <c r="HY26" s="4">
        <f t="shared" si="1"/>
        <v>0</v>
      </c>
    </row>
    <row r="27" spans="1:233" x14ac:dyDescent="0.2">
      <c r="A27" s="42">
        <v>19</v>
      </c>
      <c r="B27" s="43">
        <v>110</v>
      </c>
      <c r="C27" s="44" t="s">
        <v>51</v>
      </c>
      <c r="D27" s="44">
        <v>0</v>
      </c>
      <c r="E27" s="45" t="s">
        <v>92</v>
      </c>
      <c r="F27" s="44" t="s">
        <v>67</v>
      </c>
      <c r="G27" s="44">
        <v>2001</v>
      </c>
      <c r="H27" s="44">
        <v>4</v>
      </c>
      <c r="I27" s="44" t="s">
        <v>89</v>
      </c>
      <c r="J27" s="46">
        <v>1.2268518518518519E-2</v>
      </c>
      <c r="K27" s="46">
        <v>3.2754629629629627E-2</v>
      </c>
      <c r="L27" s="46">
        <v>1.4641203703703705E-2</v>
      </c>
      <c r="M27" s="44"/>
      <c r="N27" s="47">
        <v>5.966435185185185E-2</v>
      </c>
      <c r="O27" s="38"/>
      <c r="P27" s="38"/>
      <c r="HH27" s="50">
        <v>8</v>
      </c>
      <c r="HI27" s="52" t="e">
        <f>'[1]Возр груп'!#REF!</f>
        <v>#REF!</v>
      </c>
      <c r="HJ27" s="52" t="e">
        <f>'[1]Возр груп'!#REF!</f>
        <v>#REF!</v>
      </c>
      <c r="HK27" s="51" t="e">
        <f>HL17-HJ27</f>
        <v>#REF!</v>
      </c>
      <c r="HL27" s="51" t="e">
        <f>HL17-HI27</f>
        <v>#REF!</v>
      </c>
      <c r="HM27" s="50" t="e">
        <f>'[1]Возр груп'!#REF!</f>
        <v>#REF!</v>
      </c>
      <c r="HX27" s="4">
        <f t="shared" si="0"/>
        <v>1</v>
      </c>
      <c r="HY27" s="4">
        <f t="shared" si="1"/>
        <v>0</v>
      </c>
    </row>
    <row r="28" spans="1:233" x14ac:dyDescent="0.2">
      <c r="A28" s="42">
        <v>36</v>
      </c>
      <c r="B28" s="43">
        <v>210</v>
      </c>
      <c r="C28" s="44" t="s">
        <v>51</v>
      </c>
      <c r="D28" s="44">
        <v>0</v>
      </c>
      <c r="E28" s="45" t="s">
        <v>93</v>
      </c>
      <c r="F28" s="44" t="s">
        <v>70</v>
      </c>
      <c r="G28" s="44">
        <v>2001</v>
      </c>
      <c r="H28" s="44">
        <v>5</v>
      </c>
      <c r="I28" s="44" t="s">
        <v>89</v>
      </c>
      <c r="J28" s="46">
        <v>1.0069444444444445E-2</v>
      </c>
      <c r="K28" s="46">
        <v>3.4872685185185187E-2</v>
      </c>
      <c r="L28" s="46">
        <v>1.8379629629629628E-2</v>
      </c>
      <c r="M28" s="44"/>
      <c r="N28" s="47">
        <v>6.3321759259259258E-2</v>
      </c>
      <c r="O28" s="38"/>
      <c r="P28" s="38"/>
      <c r="HH28" s="50">
        <v>9</v>
      </c>
      <c r="HI28" s="52" t="e">
        <f>'[1]Возр груп'!#REF!</f>
        <v>#REF!</v>
      </c>
      <c r="HJ28" s="52" t="e">
        <f>'[1]Возр груп'!#REF!</f>
        <v>#REF!</v>
      </c>
      <c r="HK28" s="51" t="e">
        <f>HL17-HJ28</f>
        <v>#REF!</v>
      </c>
      <c r="HL28" s="51" t="e">
        <f>HL17-HI28</f>
        <v>#REF!</v>
      </c>
      <c r="HM28" s="50" t="e">
        <f>'[1]Возр груп'!#REF!</f>
        <v>#REF!</v>
      </c>
      <c r="HX28" s="4">
        <f t="shared" si="0"/>
        <v>1</v>
      </c>
      <c r="HY28" s="4">
        <f t="shared" si="1"/>
        <v>0</v>
      </c>
    </row>
    <row r="29" spans="1:233" x14ac:dyDescent="0.2">
      <c r="A29" s="42">
        <v>53</v>
      </c>
      <c r="B29" s="43">
        <v>157</v>
      </c>
      <c r="C29" s="44" t="s">
        <v>51</v>
      </c>
      <c r="D29" s="44">
        <v>0</v>
      </c>
      <c r="E29" s="45" t="s">
        <v>94</v>
      </c>
      <c r="F29" s="44" t="s">
        <v>56</v>
      </c>
      <c r="G29" s="44">
        <v>2000</v>
      </c>
      <c r="H29" s="44">
        <v>1</v>
      </c>
      <c r="I29" s="44" t="s">
        <v>89</v>
      </c>
      <c r="J29" s="46">
        <v>1.0231481481481482E-2</v>
      </c>
      <c r="K29" s="46">
        <v>3.5057870370370371E-2</v>
      </c>
      <c r="L29" s="46">
        <v>1.9930555555555556E-2</v>
      </c>
      <c r="M29" s="44"/>
      <c r="N29" s="47">
        <v>6.5219907407407407E-2</v>
      </c>
      <c r="O29" s="38"/>
      <c r="P29" s="38"/>
      <c r="HH29" s="50">
        <v>10</v>
      </c>
      <c r="HI29" s="52" t="e">
        <f>'[1]Возр груп'!#REF!</f>
        <v>#REF!</v>
      </c>
      <c r="HJ29" s="52" t="e">
        <f>'[1]Возр груп'!#REF!</f>
        <v>#REF!</v>
      </c>
      <c r="HK29" s="51" t="e">
        <f>HL17-HJ29</f>
        <v>#REF!</v>
      </c>
      <c r="HL29" s="51" t="e">
        <f>HL17-HI29</f>
        <v>#REF!</v>
      </c>
      <c r="HM29" s="50" t="e">
        <f>'[1]Возр груп'!#REF!</f>
        <v>#REF!</v>
      </c>
      <c r="HX29" s="4">
        <f t="shared" si="0"/>
        <v>1</v>
      </c>
      <c r="HY29" s="4">
        <f t="shared" si="1"/>
        <v>0</v>
      </c>
    </row>
    <row r="30" spans="1:233" x14ac:dyDescent="0.2">
      <c r="A30" s="42">
        <v>59</v>
      </c>
      <c r="B30" s="43">
        <v>194</v>
      </c>
      <c r="C30" s="44" t="s">
        <v>51</v>
      </c>
      <c r="D30" s="44">
        <v>0</v>
      </c>
      <c r="E30" s="45" t="s">
        <v>95</v>
      </c>
      <c r="F30" s="44" t="s">
        <v>67</v>
      </c>
      <c r="G30" s="44">
        <v>2000</v>
      </c>
      <c r="H30" s="44">
        <v>6</v>
      </c>
      <c r="I30" s="44" t="s">
        <v>89</v>
      </c>
      <c r="J30" s="46">
        <v>1.5057870370370369E-2</v>
      </c>
      <c r="K30" s="46">
        <v>3.4201388888888892E-2</v>
      </c>
      <c r="L30" s="46">
        <v>1.6643518518518509E-2</v>
      </c>
      <c r="M30" s="46"/>
      <c r="N30" s="47">
        <v>6.5902777777777768E-2</v>
      </c>
      <c r="O30" s="38"/>
      <c r="P30" s="38"/>
      <c r="HH30" s="50">
        <v>11</v>
      </c>
      <c r="HI30" s="52" t="e">
        <f>'[1]Возр груп'!#REF!</f>
        <v>#REF!</v>
      </c>
      <c r="HJ30" s="52" t="e">
        <f>'[1]Возр груп'!#REF!</f>
        <v>#REF!</v>
      </c>
      <c r="HK30" s="53" t="e">
        <f>HL17-HJ30</f>
        <v>#REF!</v>
      </c>
      <c r="HL30" s="51" t="e">
        <f>HL17-HI30</f>
        <v>#REF!</v>
      </c>
      <c r="HM30" s="50" t="e">
        <f>'[1]Возр груп'!#REF!</f>
        <v>#REF!</v>
      </c>
      <c r="HX30" s="4">
        <f t="shared" si="0"/>
        <v>1</v>
      </c>
      <c r="HY30" s="4">
        <f t="shared" si="1"/>
        <v>0</v>
      </c>
    </row>
    <row r="31" spans="1:233" x14ac:dyDescent="0.2">
      <c r="A31" s="42">
        <v>60</v>
      </c>
      <c r="B31" s="43">
        <v>42</v>
      </c>
      <c r="C31" s="44" t="s">
        <v>51</v>
      </c>
      <c r="D31" s="44">
        <v>0</v>
      </c>
      <c r="E31" s="45" t="s">
        <v>96</v>
      </c>
      <c r="F31" s="44" t="s">
        <v>59</v>
      </c>
      <c r="G31" s="44">
        <v>2001</v>
      </c>
      <c r="H31" s="44">
        <v>7</v>
      </c>
      <c r="I31" s="44" t="s">
        <v>89</v>
      </c>
      <c r="J31" s="46">
        <v>1.4710648148148148E-2</v>
      </c>
      <c r="K31" s="46">
        <v>3.321759259259259E-2</v>
      </c>
      <c r="L31" s="46">
        <v>1.800925925925926E-2</v>
      </c>
      <c r="M31" s="44"/>
      <c r="N31" s="47">
        <v>6.5937499999999996E-2</v>
      </c>
      <c r="O31" s="38"/>
      <c r="P31" s="38"/>
      <c r="HH31" s="50">
        <v>12</v>
      </c>
      <c r="HI31" s="52" t="e">
        <f>'[1]Возр груп'!#REF!</f>
        <v>#REF!</v>
      </c>
      <c r="HJ31" s="52" t="e">
        <f>'[1]Возр груп'!#REF!</f>
        <v>#REF!</v>
      </c>
      <c r="HK31" s="51" t="e">
        <f>HL17-HJ31</f>
        <v>#REF!</v>
      </c>
      <c r="HL31" s="53" t="e">
        <f>HL17-HI31</f>
        <v>#REF!</v>
      </c>
      <c r="HM31" s="50" t="e">
        <f>'[1]Возр груп'!#REF!</f>
        <v>#REF!</v>
      </c>
      <c r="HX31" s="4">
        <f t="shared" si="0"/>
        <v>1</v>
      </c>
      <c r="HY31" s="4">
        <f t="shared" si="1"/>
        <v>0</v>
      </c>
    </row>
    <row r="32" spans="1:233" x14ac:dyDescent="0.2">
      <c r="A32" s="42">
        <v>68</v>
      </c>
      <c r="B32" s="43">
        <v>40</v>
      </c>
      <c r="C32" s="44" t="s">
        <v>51</v>
      </c>
      <c r="D32" s="44">
        <v>0</v>
      </c>
      <c r="E32" s="45" t="s">
        <v>97</v>
      </c>
      <c r="F32" s="44" t="s">
        <v>59</v>
      </c>
      <c r="G32" s="44">
        <v>2001</v>
      </c>
      <c r="H32" s="44">
        <v>8</v>
      </c>
      <c r="I32" s="44" t="s">
        <v>89</v>
      </c>
      <c r="J32" s="46">
        <v>1.0949074074074075E-2</v>
      </c>
      <c r="K32" s="54">
        <v>3.5451388888888886E-2</v>
      </c>
      <c r="L32" s="46">
        <v>2.045138888888888E-2</v>
      </c>
      <c r="M32" s="44"/>
      <c r="N32" s="47">
        <v>6.6851851851851843E-2</v>
      </c>
      <c r="O32" s="38"/>
      <c r="P32" s="38"/>
      <c r="HH32" s="50">
        <v>13</v>
      </c>
      <c r="HI32" s="52" t="e">
        <f>'[1]Возр груп'!#REF!</f>
        <v>#REF!</v>
      </c>
      <c r="HJ32" s="52" t="e">
        <f>'[1]Возр груп'!#REF!</f>
        <v>#REF!</v>
      </c>
      <c r="HK32" s="51" t="e">
        <f>HL17-HJ32</f>
        <v>#REF!</v>
      </c>
      <c r="HL32" s="51" t="e">
        <f>HL17-HI32</f>
        <v>#REF!</v>
      </c>
      <c r="HM32" s="50" t="e">
        <f>'[1]Возр груп'!#REF!</f>
        <v>#REF!</v>
      </c>
      <c r="HX32" s="4">
        <f t="shared" si="0"/>
        <v>1</v>
      </c>
      <c r="HY32" s="4">
        <f t="shared" si="1"/>
        <v>0</v>
      </c>
    </row>
    <row r="33" spans="1:234" x14ac:dyDescent="0.2">
      <c r="A33" s="42">
        <v>136</v>
      </c>
      <c r="B33" s="43">
        <v>204</v>
      </c>
      <c r="C33" s="44" t="s">
        <v>51</v>
      </c>
      <c r="D33" s="44">
        <v>0</v>
      </c>
      <c r="E33" s="45" t="s">
        <v>98</v>
      </c>
      <c r="F33" s="44" t="s">
        <v>59</v>
      </c>
      <c r="G33" s="44">
        <v>2002</v>
      </c>
      <c r="H33" s="44">
        <v>9</v>
      </c>
      <c r="I33" s="44" t="s">
        <v>89</v>
      </c>
      <c r="J33" s="46">
        <v>1.5972222222222224E-2</v>
      </c>
      <c r="K33" s="46">
        <v>4.1087962962962965E-2</v>
      </c>
      <c r="L33" s="46">
        <v>2.0000000000000004E-2</v>
      </c>
      <c r="M33" s="46"/>
      <c r="N33" s="47">
        <v>7.706018518518519E-2</v>
      </c>
      <c r="O33" s="38"/>
      <c r="P33" s="38"/>
      <c r="HH33" s="50">
        <v>14</v>
      </c>
      <c r="HI33" s="52" t="e">
        <f>'[1]Возр груп'!#REF!</f>
        <v>#REF!</v>
      </c>
      <c r="HJ33" s="52" t="e">
        <f>'[1]Возр груп'!#REF!</f>
        <v>#REF!</v>
      </c>
      <c r="HK33" s="51" t="e">
        <f>HL17-HJ33</f>
        <v>#REF!</v>
      </c>
      <c r="HL33" s="51" t="e">
        <f>HL17-HI33</f>
        <v>#REF!</v>
      </c>
      <c r="HM33" s="50" t="e">
        <f>'[1]Возр груп'!#REF!</f>
        <v>#REF!</v>
      </c>
      <c r="HX33" s="4">
        <f t="shared" si="0"/>
        <v>1</v>
      </c>
      <c r="HY33" s="4">
        <f t="shared" si="1"/>
        <v>0</v>
      </c>
    </row>
    <row r="34" spans="1:234" ht="28.5" customHeight="1" x14ac:dyDescent="0.2">
      <c r="A34" s="80" t="s">
        <v>34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2"/>
      <c r="O34" s="38"/>
      <c r="P34" s="38"/>
      <c r="HH34" s="50"/>
      <c r="HI34" s="52"/>
      <c r="HJ34" s="52"/>
      <c r="HK34" s="51"/>
      <c r="HL34" s="51"/>
      <c r="HM34" s="50"/>
    </row>
    <row r="35" spans="1:234" x14ac:dyDescent="0.2">
      <c r="A35" s="42">
        <v>55</v>
      </c>
      <c r="B35" s="43">
        <v>129</v>
      </c>
      <c r="C35" s="44" t="s">
        <v>51</v>
      </c>
      <c r="D35" s="44">
        <v>0</v>
      </c>
      <c r="E35" s="45" t="s">
        <v>99</v>
      </c>
      <c r="F35" s="44" t="s">
        <v>59</v>
      </c>
      <c r="G35" s="44">
        <v>2000</v>
      </c>
      <c r="H35" s="44">
        <v>1</v>
      </c>
      <c r="I35" s="44" t="s">
        <v>100</v>
      </c>
      <c r="J35" s="46">
        <v>9.2361111111111116E-3</v>
      </c>
      <c r="K35" s="46">
        <v>3.6562499999999998E-2</v>
      </c>
      <c r="L35" s="46">
        <v>1.9513888888888886E-2</v>
      </c>
      <c r="M35" s="46"/>
      <c r="N35" s="47">
        <v>6.5312499999999996E-2</v>
      </c>
      <c r="O35" s="38"/>
      <c r="P35" s="38"/>
      <c r="HH35" s="50">
        <v>15</v>
      </c>
      <c r="HI35" s="52" t="e">
        <f>'[1]Возр груп'!#REF!</f>
        <v>#REF!</v>
      </c>
      <c r="HJ35" s="52" t="e">
        <f>'[1]Возр груп'!#REF!</f>
        <v>#REF!</v>
      </c>
      <c r="HK35" s="51" t="e">
        <f>HL17-HJ35</f>
        <v>#REF!</v>
      </c>
      <c r="HL35" s="51" t="e">
        <f>HL17-HI35</f>
        <v>#REF!</v>
      </c>
      <c r="HM35" s="50" t="e">
        <f>'[1]Возр груп'!#REF!</f>
        <v>#REF!</v>
      </c>
      <c r="HX35" s="4">
        <f t="shared" si="0"/>
        <v>1</v>
      </c>
      <c r="HY35" s="4">
        <f t="shared" si="1"/>
        <v>0</v>
      </c>
    </row>
    <row r="36" spans="1:234" x14ac:dyDescent="0.2">
      <c r="A36" s="42">
        <v>66</v>
      </c>
      <c r="B36" s="43">
        <v>223</v>
      </c>
      <c r="C36" s="44" t="s">
        <v>51</v>
      </c>
      <c r="D36" s="44">
        <v>0</v>
      </c>
      <c r="E36" s="45" t="s">
        <v>101</v>
      </c>
      <c r="F36" s="44" t="s">
        <v>56</v>
      </c>
      <c r="G36" s="44">
        <v>1999</v>
      </c>
      <c r="H36" s="44">
        <v>2</v>
      </c>
      <c r="I36" s="44" t="s">
        <v>100</v>
      </c>
      <c r="J36" s="46">
        <v>1.1307870370370371E-2</v>
      </c>
      <c r="K36" s="46">
        <v>3.7210648148148145E-2</v>
      </c>
      <c r="L36" s="46">
        <v>1.8194444444444444E-2</v>
      </c>
      <c r="M36" s="44"/>
      <c r="N36" s="47">
        <v>6.671296296296296E-2</v>
      </c>
      <c r="O36" s="38"/>
      <c r="P36" s="38"/>
      <c r="HH36" s="50">
        <v>16</v>
      </c>
      <c r="HI36" s="52" t="e">
        <f>'[1]Возр груп'!#REF!</f>
        <v>#REF!</v>
      </c>
      <c r="HJ36" s="52" t="e">
        <f>'[1]Возр груп'!#REF!</f>
        <v>#REF!</v>
      </c>
      <c r="HK36" s="53" t="e">
        <f>HL17-HJ36</f>
        <v>#REF!</v>
      </c>
      <c r="HL36" s="51" t="e">
        <f>HL17-HI36</f>
        <v>#REF!</v>
      </c>
      <c r="HM36" s="50" t="e">
        <f>'[1]Возр груп'!#REF!</f>
        <v>#REF!</v>
      </c>
      <c r="HX36" s="4">
        <f t="shared" si="0"/>
        <v>1</v>
      </c>
      <c r="HY36" s="4">
        <f t="shared" si="1"/>
        <v>0</v>
      </c>
    </row>
    <row r="37" spans="1:234" x14ac:dyDescent="0.2">
      <c r="A37" s="42">
        <v>168</v>
      </c>
      <c r="B37" s="43">
        <v>239</v>
      </c>
      <c r="C37" s="44" t="s">
        <v>51</v>
      </c>
      <c r="D37" s="44">
        <v>0</v>
      </c>
      <c r="E37" s="45" t="s">
        <v>102</v>
      </c>
      <c r="F37" s="44" t="s">
        <v>56</v>
      </c>
      <c r="G37" s="44">
        <v>2000</v>
      </c>
      <c r="H37" s="44">
        <v>3</v>
      </c>
      <c r="I37" s="44" t="s">
        <v>100</v>
      </c>
      <c r="J37" s="46">
        <v>1.4756944444444446E-2</v>
      </c>
      <c r="K37" s="46">
        <v>4.912037037037037E-2</v>
      </c>
      <c r="L37" s="46">
        <v>2.4837962962962964E-2</v>
      </c>
      <c r="M37" s="44"/>
      <c r="N37" s="47">
        <v>8.8715277777777782E-2</v>
      </c>
      <c r="O37" s="38"/>
      <c r="P37" s="38"/>
      <c r="HX37" s="4">
        <f t="shared" si="0"/>
        <v>1</v>
      </c>
      <c r="HY37" s="4">
        <f t="shared" si="1"/>
        <v>0</v>
      </c>
    </row>
    <row r="38" spans="1:234" x14ac:dyDescent="0.2">
      <c r="A38" s="42">
        <v>169</v>
      </c>
      <c r="B38" s="43">
        <v>71</v>
      </c>
      <c r="C38" s="44" t="s">
        <v>51</v>
      </c>
      <c r="D38" s="44">
        <v>0</v>
      </c>
      <c r="E38" s="55" t="s">
        <v>103</v>
      </c>
      <c r="F38" s="44" t="s">
        <v>59</v>
      </c>
      <c r="G38" s="44">
        <v>2000</v>
      </c>
      <c r="H38" s="44">
        <v>4</v>
      </c>
      <c r="I38" s="44" t="s">
        <v>100</v>
      </c>
      <c r="J38" s="46">
        <v>1.6770833333333332E-2</v>
      </c>
      <c r="K38" s="46">
        <v>4.2604166666666672E-2</v>
      </c>
      <c r="L38" s="46">
        <v>2.9965277777777764E-2</v>
      </c>
      <c r="M38" s="44"/>
      <c r="N38" s="47">
        <v>8.9340277777777768E-2</v>
      </c>
      <c r="O38" s="38"/>
      <c r="P38" s="38"/>
      <c r="HX38" s="4">
        <f t="shared" si="0"/>
        <v>1</v>
      </c>
      <c r="HY38" s="4">
        <f t="shared" si="1"/>
        <v>0</v>
      </c>
    </row>
    <row r="39" spans="1:234" ht="26.25" customHeight="1" x14ac:dyDescent="0.2">
      <c r="A39" s="80" t="s">
        <v>35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  <c r="O39" s="38"/>
      <c r="P39" s="38"/>
    </row>
    <row r="40" spans="1:234" x14ac:dyDescent="0.2">
      <c r="A40" s="42">
        <v>2</v>
      </c>
      <c r="B40" s="43">
        <v>230</v>
      </c>
      <c r="C40" s="44" t="s">
        <v>51</v>
      </c>
      <c r="D40" s="44">
        <v>0</v>
      </c>
      <c r="E40" s="45" t="s">
        <v>104</v>
      </c>
      <c r="F40" s="44" t="s">
        <v>66</v>
      </c>
      <c r="G40" s="44">
        <v>1995</v>
      </c>
      <c r="H40" s="44">
        <v>1</v>
      </c>
      <c r="I40" s="44" t="s">
        <v>105</v>
      </c>
      <c r="J40" s="46">
        <v>8.0208333333333329E-3</v>
      </c>
      <c r="K40" s="46">
        <v>2.9270833333333336E-2</v>
      </c>
      <c r="L40" s="46">
        <v>1.5740740740740743E-2</v>
      </c>
      <c r="M40" s="44"/>
      <c r="N40" s="47">
        <v>5.303240740740741E-2</v>
      </c>
      <c r="O40" s="38"/>
      <c r="P40" s="38"/>
      <c r="HX40" s="4">
        <f t="shared" si="0"/>
        <v>1</v>
      </c>
      <c r="HY40" s="4">
        <f t="shared" si="1"/>
        <v>0</v>
      </c>
    </row>
    <row r="41" spans="1:234" x14ac:dyDescent="0.2">
      <c r="A41" s="42">
        <v>12</v>
      </c>
      <c r="B41" s="43">
        <v>79</v>
      </c>
      <c r="C41" s="44" t="s">
        <v>51</v>
      </c>
      <c r="D41" s="44">
        <v>0</v>
      </c>
      <c r="E41" s="45" t="s">
        <v>106</v>
      </c>
      <c r="F41" s="44" t="s">
        <v>56</v>
      </c>
      <c r="G41" s="44">
        <v>1989</v>
      </c>
      <c r="H41" s="44">
        <v>2</v>
      </c>
      <c r="I41" s="44" t="s">
        <v>105</v>
      </c>
      <c r="J41" s="46">
        <v>9.6064814814814815E-3</v>
      </c>
      <c r="K41" s="46">
        <v>3.2893518518518523E-2</v>
      </c>
      <c r="L41" s="46">
        <v>1.5879629629629632E-2</v>
      </c>
      <c r="M41" s="46"/>
      <c r="N41" s="47">
        <v>5.8379629629629635E-2</v>
      </c>
      <c r="O41" s="38"/>
      <c r="P41" s="38"/>
      <c r="HX41" s="4">
        <f t="shared" si="0"/>
        <v>1</v>
      </c>
      <c r="HY41" s="4">
        <f t="shared" si="1"/>
        <v>0</v>
      </c>
    </row>
    <row r="42" spans="1:234" x14ac:dyDescent="0.2">
      <c r="A42" s="42">
        <v>23</v>
      </c>
      <c r="B42" s="43">
        <v>173</v>
      </c>
      <c r="C42" s="44" t="s">
        <v>51</v>
      </c>
      <c r="D42" s="44">
        <v>0</v>
      </c>
      <c r="E42" s="45" t="s">
        <v>107</v>
      </c>
      <c r="F42" s="44" t="s">
        <v>61</v>
      </c>
      <c r="G42" s="44">
        <v>1995</v>
      </c>
      <c r="H42" s="44">
        <v>3</v>
      </c>
      <c r="I42" s="44" t="s">
        <v>105</v>
      </c>
      <c r="J42" s="46">
        <v>1.3726851851851851E-2</v>
      </c>
      <c r="K42" s="46">
        <v>3.0219907407407404E-2</v>
      </c>
      <c r="L42" s="46">
        <v>1.7048611111111112E-2</v>
      </c>
      <c r="M42" s="46"/>
      <c r="N42" s="47">
        <v>6.0995370370370366E-2</v>
      </c>
      <c r="O42" s="38"/>
      <c r="P42" s="38"/>
      <c r="HX42" s="4">
        <f t="shared" si="0"/>
        <v>1</v>
      </c>
      <c r="HY42" s="4">
        <f t="shared" si="1"/>
        <v>0</v>
      </c>
    </row>
    <row r="43" spans="1:234" x14ac:dyDescent="0.2">
      <c r="A43" s="42">
        <v>35</v>
      </c>
      <c r="B43" s="43">
        <v>202</v>
      </c>
      <c r="C43" s="44" t="s">
        <v>51</v>
      </c>
      <c r="D43" s="44">
        <v>0</v>
      </c>
      <c r="E43" s="45" t="s">
        <v>108</v>
      </c>
      <c r="F43" s="44" t="s">
        <v>56</v>
      </c>
      <c r="G43" s="44">
        <v>1990</v>
      </c>
      <c r="H43" s="44">
        <v>4</v>
      </c>
      <c r="I43" s="44" t="s">
        <v>105</v>
      </c>
      <c r="J43" s="46">
        <v>1.2037037037037035E-2</v>
      </c>
      <c r="K43" s="46">
        <v>3.2037037037037037E-2</v>
      </c>
      <c r="L43" s="46">
        <v>1.9155092592592599E-2</v>
      </c>
      <c r="M43" s="44"/>
      <c r="N43" s="47">
        <v>6.322916666666667E-2</v>
      </c>
      <c r="O43" s="38"/>
      <c r="P43" s="38"/>
      <c r="HX43" s="4">
        <f t="shared" si="0"/>
        <v>1</v>
      </c>
      <c r="HY43" s="4">
        <f t="shared" si="1"/>
        <v>0</v>
      </c>
    </row>
    <row r="44" spans="1:234" x14ac:dyDescent="0.2">
      <c r="A44" s="42">
        <v>41</v>
      </c>
      <c r="B44" s="43">
        <v>175</v>
      </c>
      <c r="C44" s="44" t="s">
        <v>51</v>
      </c>
      <c r="D44" s="44">
        <v>0</v>
      </c>
      <c r="E44" s="45" t="s">
        <v>109</v>
      </c>
      <c r="F44" s="44" t="s">
        <v>59</v>
      </c>
      <c r="G44" s="44">
        <v>1990</v>
      </c>
      <c r="H44" s="44">
        <v>5</v>
      </c>
      <c r="I44" s="44" t="s">
        <v>105</v>
      </c>
      <c r="J44" s="46">
        <v>1.3078703703703703E-2</v>
      </c>
      <c r="K44" s="46">
        <v>3.3379629629629627E-2</v>
      </c>
      <c r="L44" s="46">
        <v>1.7256944444444457E-2</v>
      </c>
      <c r="M44" s="44"/>
      <c r="N44" s="47">
        <v>6.3715277777777787E-2</v>
      </c>
      <c r="O44" s="38"/>
      <c r="P44" s="38"/>
      <c r="HX44" s="4">
        <f t="shared" si="0"/>
        <v>1</v>
      </c>
      <c r="HY44" s="4">
        <f t="shared" si="1"/>
        <v>0</v>
      </c>
      <c r="HZ44" s="56"/>
    </row>
    <row r="45" spans="1:234" x14ac:dyDescent="0.2">
      <c r="A45" s="42">
        <v>42</v>
      </c>
      <c r="B45" s="43">
        <v>229</v>
      </c>
      <c r="C45" s="44" t="s">
        <v>51</v>
      </c>
      <c r="D45" s="44">
        <v>0</v>
      </c>
      <c r="E45" s="45" t="s">
        <v>110</v>
      </c>
      <c r="F45" s="44" t="s">
        <v>59</v>
      </c>
      <c r="G45" s="44">
        <v>1988</v>
      </c>
      <c r="H45" s="44">
        <v>6</v>
      </c>
      <c r="I45" s="44" t="s">
        <v>105</v>
      </c>
      <c r="J45" s="46">
        <v>1.0289351851851852E-2</v>
      </c>
      <c r="K45" s="46">
        <v>3.5671296296296298E-2</v>
      </c>
      <c r="L45" s="46">
        <v>1.7870370370370377E-2</v>
      </c>
      <c r="M45" s="44"/>
      <c r="N45" s="47">
        <v>6.3831018518518523E-2</v>
      </c>
      <c r="O45" s="38"/>
      <c r="P45" s="38"/>
      <c r="HX45" s="4">
        <f t="shared" si="0"/>
        <v>1</v>
      </c>
      <c r="HY45" s="4">
        <f t="shared" si="1"/>
        <v>0</v>
      </c>
    </row>
    <row r="46" spans="1:234" x14ac:dyDescent="0.2">
      <c r="A46" s="42">
        <v>47</v>
      </c>
      <c r="B46" s="43">
        <v>98</v>
      </c>
      <c r="C46" s="44" t="s">
        <v>51</v>
      </c>
      <c r="D46" s="44">
        <v>0</v>
      </c>
      <c r="E46" s="45" t="s">
        <v>111</v>
      </c>
      <c r="F46" s="44" t="s">
        <v>61</v>
      </c>
      <c r="G46" s="44">
        <v>1994</v>
      </c>
      <c r="H46" s="44">
        <v>9</v>
      </c>
      <c r="I46" s="44" t="s">
        <v>105</v>
      </c>
      <c r="J46" s="46">
        <v>1.3263888888888889E-2</v>
      </c>
      <c r="K46" s="46">
        <v>3.4201388888888892E-2</v>
      </c>
      <c r="L46" s="46">
        <v>1.729166666666667E-2</v>
      </c>
      <c r="M46" s="46"/>
      <c r="N46" s="47">
        <v>6.475694444444445E-2</v>
      </c>
      <c r="O46" s="38"/>
      <c r="P46" s="38"/>
      <c r="HX46" s="4">
        <f t="shared" si="0"/>
        <v>1</v>
      </c>
      <c r="HY46" s="4">
        <f t="shared" si="1"/>
        <v>0</v>
      </c>
    </row>
    <row r="47" spans="1:234" x14ac:dyDescent="0.2">
      <c r="A47" s="42">
        <v>54</v>
      </c>
      <c r="B47" s="43">
        <v>159</v>
      </c>
      <c r="C47" s="44" t="s">
        <v>51</v>
      </c>
      <c r="D47" s="44">
        <v>0</v>
      </c>
      <c r="E47" s="45" t="s">
        <v>112</v>
      </c>
      <c r="F47" s="44" t="s">
        <v>56</v>
      </c>
      <c r="G47" s="44">
        <v>1988</v>
      </c>
      <c r="H47" s="44">
        <v>7</v>
      </c>
      <c r="I47" s="44" t="s">
        <v>105</v>
      </c>
      <c r="J47" s="46">
        <v>1.4537037037037038E-2</v>
      </c>
      <c r="K47" s="46">
        <v>3.3541666666666671E-2</v>
      </c>
      <c r="L47" s="46">
        <v>1.7187500000000008E-2</v>
      </c>
      <c r="M47" s="46"/>
      <c r="N47" s="47">
        <v>6.5266203703703715E-2</v>
      </c>
      <c r="O47" s="38"/>
      <c r="P47" s="38"/>
      <c r="HX47" s="4">
        <f t="shared" si="0"/>
        <v>1</v>
      </c>
      <c r="HY47" s="4">
        <f t="shared" si="1"/>
        <v>0</v>
      </c>
    </row>
    <row r="48" spans="1:234" x14ac:dyDescent="0.2">
      <c r="A48" s="42">
        <v>74</v>
      </c>
      <c r="B48" s="43">
        <v>188</v>
      </c>
      <c r="C48" s="44" t="s">
        <v>51</v>
      </c>
      <c r="D48" s="44">
        <v>0</v>
      </c>
      <c r="E48" s="45" t="s">
        <v>113</v>
      </c>
      <c r="F48" s="44" t="s">
        <v>59</v>
      </c>
      <c r="G48" s="44">
        <v>1989</v>
      </c>
      <c r="H48" s="44">
        <v>8</v>
      </c>
      <c r="I48" s="44" t="s">
        <v>105</v>
      </c>
      <c r="J48" s="46">
        <v>9.9305555555555553E-3</v>
      </c>
      <c r="K48" s="46">
        <v>3.8495370370370374E-2</v>
      </c>
      <c r="L48" s="46">
        <v>1.9166666666666665E-2</v>
      </c>
      <c r="M48" s="46"/>
      <c r="N48" s="47">
        <v>6.7592592592592593E-2</v>
      </c>
      <c r="O48" s="38"/>
      <c r="P48" s="38"/>
      <c r="HX48" s="4">
        <f t="shared" si="0"/>
        <v>1</v>
      </c>
      <c r="HY48" s="4">
        <f t="shared" si="1"/>
        <v>0</v>
      </c>
    </row>
    <row r="49" spans="1:233" x14ac:dyDescent="0.2">
      <c r="A49" s="42">
        <v>77</v>
      </c>
      <c r="B49" s="43">
        <v>116</v>
      </c>
      <c r="C49" s="44" t="s">
        <v>51</v>
      </c>
      <c r="D49" s="44">
        <v>0</v>
      </c>
      <c r="E49" s="45" t="s">
        <v>114</v>
      </c>
      <c r="F49" s="44" t="s">
        <v>56</v>
      </c>
      <c r="G49" s="44">
        <v>1995</v>
      </c>
      <c r="H49" s="44">
        <v>9</v>
      </c>
      <c r="I49" s="44" t="s">
        <v>105</v>
      </c>
      <c r="J49" s="46">
        <v>8.5995370370370357E-3</v>
      </c>
      <c r="K49" s="46">
        <v>4.1574074074074069E-2</v>
      </c>
      <c r="L49" s="46">
        <v>1.773148148148148E-2</v>
      </c>
      <c r="M49" s="44"/>
      <c r="N49" s="47">
        <v>6.7905092592592586E-2</v>
      </c>
      <c r="O49" s="38"/>
      <c r="P49" s="38"/>
      <c r="HX49" s="4">
        <f t="shared" si="0"/>
        <v>1</v>
      </c>
      <c r="HY49" s="4">
        <f t="shared" si="1"/>
        <v>0</v>
      </c>
    </row>
    <row r="50" spans="1:233" x14ac:dyDescent="0.2">
      <c r="A50" s="42">
        <v>78</v>
      </c>
      <c r="B50" s="43">
        <v>178</v>
      </c>
      <c r="C50" s="44" t="s">
        <v>51</v>
      </c>
      <c r="D50" s="44">
        <v>0</v>
      </c>
      <c r="E50" s="45" t="s">
        <v>115</v>
      </c>
      <c r="F50" s="44" t="s">
        <v>59</v>
      </c>
      <c r="G50" s="44">
        <v>1991</v>
      </c>
      <c r="H50" s="44">
        <v>10</v>
      </c>
      <c r="I50" s="44" t="s">
        <v>105</v>
      </c>
      <c r="J50" s="46">
        <v>1.556712962962963E-2</v>
      </c>
      <c r="K50" s="46">
        <v>3.4756944444444444E-2</v>
      </c>
      <c r="L50" s="46">
        <v>1.7615740740740737E-2</v>
      </c>
      <c r="M50" s="44"/>
      <c r="N50" s="47">
        <v>6.7939814814814814E-2</v>
      </c>
      <c r="O50" s="38"/>
      <c r="P50" s="38"/>
      <c r="HX50" s="4">
        <f t="shared" si="0"/>
        <v>1</v>
      </c>
      <c r="HY50" s="4">
        <f t="shared" si="1"/>
        <v>0</v>
      </c>
    </row>
    <row r="51" spans="1:233" x14ac:dyDescent="0.2">
      <c r="A51" s="42">
        <v>84</v>
      </c>
      <c r="B51" s="43">
        <v>120</v>
      </c>
      <c r="C51" s="44" t="s">
        <v>51</v>
      </c>
      <c r="D51" s="44">
        <v>0</v>
      </c>
      <c r="E51" s="45" t="s">
        <v>116</v>
      </c>
      <c r="F51" s="44" t="s">
        <v>56</v>
      </c>
      <c r="G51" s="44">
        <v>1989</v>
      </c>
      <c r="H51" s="44">
        <v>11</v>
      </c>
      <c r="I51" s="44" t="s">
        <v>105</v>
      </c>
      <c r="J51" s="46">
        <v>1.4016203703703704E-2</v>
      </c>
      <c r="K51" s="46">
        <v>3.6331018518518512E-2</v>
      </c>
      <c r="L51" s="46">
        <v>1.8611111111111113E-2</v>
      </c>
      <c r="M51" s="46"/>
      <c r="N51" s="47">
        <v>6.895833333333333E-2</v>
      </c>
      <c r="O51" s="38"/>
      <c r="P51" s="38"/>
      <c r="HX51" s="4">
        <f t="shared" si="0"/>
        <v>1</v>
      </c>
      <c r="HY51" s="4">
        <f t="shared" si="1"/>
        <v>0</v>
      </c>
    </row>
    <row r="52" spans="1:233" x14ac:dyDescent="0.2">
      <c r="A52" s="42">
        <v>87</v>
      </c>
      <c r="B52" s="43">
        <v>61</v>
      </c>
      <c r="C52" s="44" t="s">
        <v>51</v>
      </c>
      <c r="D52" s="44">
        <v>0</v>
      </c>
      <c r="E52" s="45" t="s">
        <v>117</v>
      </c>
      <c r="F52" s="44" t="s">
        <v>59</v>
      </c>
      <c r="G52" s="44">
        <v>1990</v>
      </c>
      <c r="H52" s="44">
        <v>12</v>
      </c>
      <c r="I52" s="44" t="s">
        <v>105</v>
      </c>
      <c r="J52" s="46">
        <v>1.3888888888888888E-2</v>
      </c>
      <c r="K52" s="46">
        <v>3.7893518518518521E-2</v>
      </c>
      <c r="L52" s="46">
        <v>1.7384259259259259E-2</v>
      </c>
      <c r="M52" s="44"/>
      <c r="N52" s="47">
        <v>6.9166666666666668E-2</v>
      </c>
      <c r="O52" s="38"/>
      <c r="P52" s="38"/>
      <c r="HX52" s="4">
        <f t="shared" si="0"/>
        <v>1</v>
      </c>
      <c r="HY52" s="4">
        <f t="shared" si="1"/>
        <v>0</v>
      </c>
    </row>
    <row r="53" spans="1:233" x14ac:dyDescent="0.2">
      <c r="A53" s="42">
        <v>91</v>
      </c>
      <c r="B53" s="43">
        <v>82</v>
      </c>
      <c r="C53" s="44" t="s">
        <v>51</v>
      </c>
      <c r="D53" s="44">
        <v>0</v>
      </c>
      <c r="E53" s="45" t="s">
        <v>118</v>
      </c>
      <c r="F53" s="44" t="s">
        <v>62</v>
      </c>
      <c r="G53" s="44">
        <v>1992</v>
      </c>
      <c r="H53" s="44">
        <v>13</v>
      </c>
      <c r="I53" s="44" t="s">
        <v>105</v>
      </c>
      <c r="J53" s="46">
        <v>1.238425925925926E-2</v>
      </c>
      <c r="K53" s="46">
        <v>3.7939814814814815E-2</v>
      </c>
      <c r="L53" s="46">
        <v>1.9131944444444438E-2</v>
      </c>
      <c r="M53" s="46"/>
      <c r="N53" s="47">
        <v>6.9456018518518514E-2</v>
      </c>
      <c r="O53" s="38"/>
      <c r="P53" s="38"/>
      <c r="HX53" s="4">
        <f t="shared" si="0"/>
        <v>1</v>
      </c>
      <c r="HY53" s="4">
        <f t="shared" si="1"/>
        <v>0</v>
      </c>
    </row>
    <row r="54" spans="1:233" x14ac:dyDescent="0.2">
      <c r="A54" s="42">
        <v>96</v>
      </c>
      <c r="B54" s="43">
        <v>199</v>
      </c>
      <c r="C54" s="44" t="s">
        <v>51</v>
      </c>
      <c r="D54" s="44">
        <v>0</v>
      </c>
      <c r="E54" s="45" t="s">
        <v>119</v>
      </c>
      <c r="F54" s="44" t="s">
        <v>56</v>
      </c>
      <c r="G54" s="44">
        <v>1992</v>
      </c>
      <c r="H54" s="44">
        <v>14</v>
      </c>
      <c r="I54" s="44" t="s">
        <v>105</v>
      </c>
      <c r="J54" s="54">
        <v>1.7650462962962962E-2</v>
      </c>
      <c r="K54" s="46">
        <v>3.5810185185185195E-2</v>
      </c>
      <c r="L54" s="46">
        <v>1.6817129629629633E-2</v>
      </c>
      <c r="M54" s="46"/>
      <c r="N54" s="47">
        <v>7.0277777777777786E-2</v>
      </c>
      <c r="O54" s="38"/>
      <c r="P54" s="38"/>
      <c r="HX54" s="4">
        <f t="shared" si="0"/>
        <v>1</v>
      </c>
      <c r="HY54" s="4">
        <f t="shared" si="1"/>
        <v>0</v>
      </c>
    </row>
    <row r="55" spans="1:233" x14ac:dyDescent="0.2">
      <c r="A55" s="42">
        <v>104</v>
      </c>
      <c r="B55" s="43">
        <v>228</v>
      </c>
      <c r="C55" s="44" t="s">
        <v>51</v>
      </c>
      <c r="D55" s="44">
        <v>0</v>
      </c>
      <c r="E55" s="45" t="s">
        <v>120</v>
      </c>
      <c r="F55" s="44" t="s">
        <v>74</v>
      </c>
      <c r="G55" s="44">
        <v>1993</v>
      </c>
      <c r="H55" s="44">
        <v>15</v>
      </c>
      <c r="I55" s="44" t="s">
        <v>105</v>
      </c>
      <c r="J55" s="46">
        <v>1.3611111111111114E-2</v>
      </c>
      <c r="K55" s="54">
        <v>4.1331018518518517E-2</v>
      </c>
      <c r="L55" s="46">
        <v>1.730324074074073E-2</v>
      </c>
      <c r="M55" s="46"/>
      <c r="N55" s="47">
        <v>7.2245370370370363E-2</v>
      </c>
      <c r="O55" s="38"/>
      <c r="P55" s="38"/>
      <c r="HX55" s="4">
        <f t="shared" si="0"/>
        <v>1</v>
      </c>
      <c r="HY55" s="4">
        <f t="shared" si="1"/>
        <v>0</v>
      </c>
    </row>
    <row r="56" spans="1:233" x14ac:dyDescent="0.2">
      <c r="A56" s="42">
        <v>115</v>
      </c>
      <c r="B56" s="43">
        <v>174</v>
      </c>
      <c r="C56" s="44" t="s">
        <v>51</v>
      </c>
      <c r="D56" s="44">
        <v>0</v>
      </c>
      <c r="E56" s="45" t="s">
        <v>121</v>
      </c>
      <c r="F56" s="44" t="s">
        <v>59</v>
      </c>
      <c r="G56" s="44">
        <v>1995</v>
      </c>
      <c r="H56" s="44">
        <v>16</v>
      </c>
      <c r="I56" s="44" t="s">
        <v>105</v>
      </c>
      <c r="J56" s="46">
        <v>1.2118055555555556E-2</v>
      </c>
      <c r="K56" s="46">
        <v>3.9942129629629626E-2</v>
      </c>
      <c r="L56" s="46">
        <v>2.1666666666666667E-2</v>
      </c>
      <c r="M56" s="46"/>
      <c r="N56" s="47">
        <v>7.3726851851851849E-2</v>
      </c>
      <c r="O56" s="38"/>
      <c r="P56" s="38"/>
      <c r="HX56" s="4">
        <f t="shared" si="0"/>
        <v>1</v>
      </c>
      <c r="HY56" s="4">
        <f t="shared" si="1"/>
        <v>0</v>
      </c>
    </row>
    <row r="57" spans="1:233" x14ac:dyDescent="0.2">
      <c r="A57" s="42">
        <v>119</v>
      </c>
      <c r="B57" s="43">
        <v>143</v>
      </c>
      <c r="C57" s="44" t="s">
        <v>51</v>
      </c>
      <c r="D57" s="44">
        <v>0</v>
      </c>
      <c r="E57" s="45" t="s">
        <v>122</v>
      </c>
      <c r="F57" s="44" t="s">
        <v>56</v>
      </c>
      <c r="G57" s="44">
        <v>1991</v>
      </c>
      <c r="H57" s="44">
        <v>17</v>
      </c>
      <c r="I57" s="44" t="s">
        <v>105</v>
      </c>
      <c r="J57" s="46">
        <v>1.511574074074074E-2</v>
      </c>
      <c r="K57" s="46">
        <v>3.9421296296296301E-2</v>
      </c>
      <c r="L57" s="46">
        <v>1.9826388888888886E-2</v>
      </c>
      <c r="M57" s="44"/>
      <c r="N57" s="47">
        <v>7.436342592592593E-2</v>
      </c>
      <c r="O57" s="38"/>
      <c r="P57" s="38"/>
      <c r="HX57" s="4">
        <f t="shared" si="0"/>
        <v>1</v>
      </c>
      <c r="HY57" s="4">
        <f t="shared" si="1"/>
        <v>0</v>
      </c>
    </row>
    <row r="58" spans="1:233" x14ac:dyDescent="0.2">
      <c r="A58" s="42">
        <v>128</v>
      </c>
      <c r="B58" s="43">
        <v>115</v>
      </c>
      <c r="C58" s="44" t="s">
        <v>51</v>
      </c>
      <c r="D58" s="44">
        <v>0</v>
      </c>
      <c r="E58" s="45" t="s">
        <v>123</v>
      </c>
      <c r="F58" s="44" t="s">
        <v>59</v>
      </c>
      <c r="G58" s="44">
        <v>1990</v>
      </c>
      <c r="H58" s="44">
        <v>18</v>
      </c>
      <c r="I58" s="44" t="s">
        <v>105</v>
      </c>
      <c r="J58" s="46">
        <v>1.5648148148148151E-2</v>
      </c>
      <c r="K58" s="46">
        <v>3.9050925925925919E-2</v>
      </c>
      <c r="L58" s="46">
        <v>2.089120370370371E-2</v>
      </c>
      <c r="M58" s="44"/>
      <c r="N58" s="47">
        <v>7.5590277777777784E-2</v>
      </c>
      <c r="O58" s="38"/>
      <c r="P58" s="38"/>
      <c r="HX58" s="4">
        <f t="shared" si="0"/>
        <v>1</v>
      </c>
      <c r="HY58" s="4">
        <f t="shared" si="1"/>
        <v>0</v>
      </c>
    </row>
    <row r="59" spans="1:233" x14ac:dyDescent="0.2">
      <c r="A59" s="42">
        <v>132</v>
      </c>
      <c r="B59" s="43">
        <v>219</v>
      </c>
      <c r="C59" s="44" t="s">
        <v>51</v>
      </c>
      <c r="D59" s="44">
        <v>0</v>
      </c>
      <c r="E59" s="45" t="s">
        <v>124</v>
      </c>
      <c r="F59" s="44" t="s">
        <v>59</v>
      </c>
      <c r="G59" s="44">
        <v>1990</v>
      </c>
      <c r="H59" s="44">
        <v>19</v>
      </c>
      <c r="I59" s="44" t="s">
        <v>105</v>
      </c>
      <c r="J59" s="46">
        <v>1.2499999999999999E-2</v>
      </c>
      <c r="K59" s="46">
        <v>4.0439814814814824E-2</v>
      </c>
      <c r="L59" s="46">
        <v>2.3067129629629625E-2</v>
      </c>
      <c r="M59" s="44"/>
      <c r="N59" s="47">
        <v>7.6006944444444446E-2</v>
      </c>
      <c r="O59" s="38"/>
      <c r="P59" s="38"/>
      <c r="HX59" s="4">
        <f t="shared" si="0"/>
        <v>1</v>
      </c>
      <c r="HY59" s="4">
        <f t="shared" si="1"/>
        <v>0</v>
      </c>
    </row>
    <row r="60" spans="1:233" x14ac:dyDescent="0.2">
      <c r="A60" s="42">
        <v>135</v>
      </c>
      <c r="B60" s="43">
        <v>209</v>
      </c>
      <c r="C60" s="44" t="s">
        <v>51</v>
      </c>
      <c r="D60" s="44">
        <v>0</v>
      </c>
      <c r="E60" s="45" t="s">
        <v>125</v>
      </c>
      <c r="F60" s="44" t="s">
        <v>56</v>
      </c>
      <c r="G60" s="44">
        <v>1988</v>
      </c>
      <c r="H60" s="44">
        <v>20</v>
      </c>
      <c r="I60" s="44" t="s">
        <v>105</v>
      </c>
      <c r="J60" s="46">
        <v>1.7256944444444446E-2</v>
      </c>
      <c r="K60" s="46">
        <v>4.0150462962962957E-2</v>
      </c>
      <c r="L60" s="46">
        <v>1.9270833333333334E-2</v>
      </c>
      <c r="M60" s="46"/>
      <c r="N60" s="47">
        <v>7.6678240740740741E-2</v>
      </c>
      <c r="O60" s="38"/>
      <c r="P60" s="38"/>
      <c r="HX60" s="4">
        <f t="shared" si="0"/>
        <v>1</v>
      </c>
      <c r="HY60" s="4">
        <f t="shared" si="1"/>
        <v>0</v>
      </c>
    </row>
    <row r="61" spans="1:233" x14ac:dyDescent="0.2">
      <c r="A61" s="42">
        <v>138</v>
      </c>
      <c r="B61" s="43">
        <v>197</v>
      </c>
      <c r="C61" s="44" t="s">
        <v>51</v>
      </c>
      <c r="D61" s="44">
        <v>0</v>
      </c>
      <c r="E61" s="45" t="s">
        <v>126</v>
      </c>
      <c r="F61" s="44" t="s">
        <v>56</v>
      </c>
      <c r="G61" s="44">
        <v>1991</v>
      </c>
      <c r="H61" s="44">
        <v>21</v>
      </c>
      <c r="I61" s="44" t="s">
        <v>105</v>
      </c>
      <c r="J61" s="46">
        <v>1.5486111111111112E-2</v>
      </c>
      <c r="K61" s="46">
        <v>3.9409722222222221E-2</v>
      </c>
      <c r="L61" s="46">
        <v>2.2303240740740742E-2</v>
      </c>
      <c r="M61" s="44"/>
      <c r="N61" s="47">
        <v>7.7199074074074073E-2</v>
      </c>
      <c r="O61" s="38"/>
      <c r="P61" s="38"/>
      <c r="HX61" s="4">
        <f t="shared" si="0"/>
        <v>1</v>
      </c>
      <c r="HY61" s="4">
        <f t="shared" si="1"/>
        <v>0</v>
      </c>
    </row>
    <row r="62" spans="1:233" x14ac:dyDescent="0.2">
      <c r="A62" s="42">
        <v>144</v>
      </c>
      <c r="B62" s="43">
        <v>111</v>
      </c>
      <c r="C62" s="44" t="s">
        <v>51</v>
      </c>
      <c r="D62" s="44">
        <v>0</v>
      </c>
      <c r="E62" s="45" t="s">
        <v>127</v>
      </c>
      <c r="F62" s="44" t="s">
        <v>59</v>
      </c>
      <c r="G62" s="44">
        <v>1989</v>
      </c>
      <c r="H62" s="44">
        <v>22</v>
      </c>
      <c r="I62" s="44" t="s">
        <v>105</v>
      </c>
      <c r="J62" s="46">
        <v>1.2905092592592591E-2</v>
      </c>
      <c r="K62" s="46">
        <v>4.83912037037037E-2</v>
      </c>
      <c r="L62" s="46">
        <v>1.7546296296296296E-2</v>
      </c>
      <c r="M62" s="44"/>
      <c r="N62" s="47">
        <v>7.8842592592592589E-2</v>
      </c>
      <c r="O62" s="38"/>
      <c r="P62" s="38"/>
      <c r="HX62" s="4">
        <f t="shared" si="0"/>
        <v>1</v>
      </c>
      <c r="HY62" s="4">
        <f t="shared" si="1"/>
        <v>0</v>
      </c>
    </row>
    <row r="63" spans="1:233" x14ac:dyDescent="0.2">
      <c r="A63" s="42">
        <v>150</v>
      </c>
      <c r="B63" s="43">
        <v>201</v>
      </c>
      <c r="C63" s="44" t="s">
        <v>51</v>
      </c>
      <c r="D63" s="44">
        <v>0</v>
      </c>
      <c r="E63" s="45" t="s">
        <v>128</v>
      </c>
      <c r="F63" s="44" t="s">
        <v>56</v>
      </c>
      <c r="G63" s="44">
        <v>1989</v>
      </c>
      <c r="H63" s="44">
        <v>23</v>
      </c>
      <c r="I63" s="44" t="s">
        <v>105</v>
      </c>
      <c r="J63" s="46">
        <v>1.2291666666666666E-2</v>
      </c>
      <c r="K63" s="46">
        <v>4.9884259259259267E-2</v>
      </c>
      <c r="L63" s="46">
        <v>1.9062500000000003E-2</v>
      </c>
      <c r="M63" s="44"/>
      <c r="N63" s="47">
        <v>8.1238425925925936E-2</v>
      </c>
      <c r="O63" s="38"/>
      <c r="P63" s="38"/>
      <c r="HX63" s="4">
        <f t="shared" si="0"/>
        <v>1</v>
      </c>
      <c r="HY63" s="4">
        <f t="shared" si="1"/>
        <v>0</v>
      </c>
    </row>
    <row r="64" spans="1:233" x14ac:dyDescent="0.2">
      <c r="A64" s="42">
        <v>152</v>
      </c>
      <c r="B64" s="43">
        <v>59</v>
      </c>
      <c r="C64" s="44" t="s">
        <v>51</v>
      </c>
      <c r="D64" s="44">
        <v>0</v>
      </c>
      <c r="E64" s="45" t="s">
        <v>129</v>
      </c>
      <c r="F64" s="44" t="s">
        <v>59</v>
      </c>
      <c r="G64" s="44">
        <v>1992</v>
      </c>
      <c r="H64" s="44">
        <v>24</v>
      </c>
      <c r="I64" s="44" t="s">
        <v>105</v>
      </c>
      <c r="J64" s="46">
        <v>1.6585648148148148E-2</v>
      </c>
      <c r="K64" s="46">
        <v>4.3055555555555555E-2</v>
      </c>
      <c r="L64" s="46">
        <v>2.2384259259259263E-2</v>
      </c>
      <c r="M64" s="46"/>
      <c r="N64" s="47">
        <v>8.2025462962962967E-2</v>
      </c>
      <c r="O64" s="38"/>
      <c r="P64" s="38"/>
      <c r="HX64" s="4">
        <f t="shared" si="0"/>
        <v>1</v>
      </c>
      <c r="HY64" s="4">
        <f t="shared" si="1"/>
        <v>0</v>
      </c>
    </row>
    <row r="65" spans="1:233" x14ac:dyDescent="0.2">
      <c r="A65" s="42">
        <v>154</v>
      </c>
      <c r="B65" s="43">
        <v>233</v>
      </c>
      <c r="C65" s="44" t="s">
        <v>51</v>
      </c>
      <c r="D65" s="44">
        <v>0</v>
      </c>
      <c r="E65" s="45" t="s">
        <v>130</v>
      </c>
      <c r="F65" s="44" t="s">
        <v>59</v>
      </c>
      <c r="G65" s="44">
        <v>1993</v>
      </c>
      <c r="H65" s="44">
        <v>25</v>
      </c>
      <c r="I65" s="44" t="s">
        <v>105</v>
      </c>
      <c r="J65" s="46">
        <v>1.59375E-2</v>
      </c>
      <c r="K65" s="46">
        <v>4.6087962962962963E-2</v>
      </c>
      <c r="L65" s="46">
        <v>2.0787037037037034E-2</v>
      </c>
      <c r="M65" s="44"/>
      <c r="N65" s="47">
        <v>8.2812499999999997E-2</v>
      </c>
      <c r="O65" s="38"/>
      <c r="P65" s="38"/>
      <c r="HX65" s="4">
        <f t="shared" si="0"/>
        <v>1</v>
      </c>
      <c r="HY65" s="4">
        <f t="shared" si="1"/>
        <v>0</v>
      </c>
    </row>
    <row r="66" spans="1:233" x14ac:dyDescent="0.2">
      <c r="A66" s="42">
        <v>157</v>
      </c>
      <c r="B66" s="43">
        <v>69</v>
      </c>
      <c r="C66" s="44" t="s">
        <v>51</v>
      </c>
      <c r="D66" s="44">
        <v>0</v>
      </c>
      <c r="E66" s="45" t="s">
        <v>131</v>
      </c>
      <c r="F66" s="44" t="s">
        <v>59</v>
      </c>
      <c r="G66" s="44">
        <v>1988</v>
      </c>
      <c r="H66" s="44">
        <v>26</v>
      </c>
      <c r="I66" s="44" t="s">
        <v>105</v>
      </c>
      <c r="J66" s="46">
        <v>1.6666666666666666E-2</v>
      </c>
      <c r="K66" s="46">
        <v>4.6319444444444455E-2</v>
      </c>
      <c r="L66" s="46">
        <v>2.0810185185185182E-2</v>
      </c>
      <c r="M66" s="46"/>
      <c r="N66" s="47">
        <v>8.3796296296296299E-2</v>
      </c>
      <c r="O66" s="38"/>
      <c r="P66" s="38"/>
      <c r="HX66" s="4">
        <f t="shared" si="0"/>
        <v>1</v>
      </c>
      <c r="HY66" s="4">
        <f t="shared" si="1"/>
        <v>0</v>
      </c>
    </row>
    <row r="67" spans="1:233" x14ac:dyDescent="0.2">
      <c r="A67" s="42">
        <v>158</v>
      </c>
      <c r="B67" s="43">
        <v>10</v>
      </c>
      <c r="C67" s="44" t="s">
        <v>51</v>
      </c>
      <c r="D67" s="44">
        <v>0</v>
      </c>
      <c r="E67" s="45" t="s">
        <v>132</v>
      </c>
      <c r="F67" s="44" t="s">
        <v>56</v>
      </c>
      <c r="G67" s="44">
        <v>1989</v>
      </c>
      <c r="H67" s="44">
        <v>27</v>
      </c>
      <c r="I67" s="44" t="s">
        <v>105</v>
      </c>
      <c r="J67" s="46">
        <v>1.7384259259259262E-2</v>
      </c>
      <c r="K67" s="46">
        <v>4.2060185185185187E-2</v>
      </c>
      <c r="L67" s="46">
        <v>2.5474537037037039E-2</v>
      </c>
      <c r="M67" s="46"/>
      <c r="N67" s="47">
        <v>8.4918981481481484E-2</v>
      </c>
      <c r="O67" s="38"/>
      <c r="P67" s="38"/>
      <c r="HX67" s="4">
        <f t="shared" si="0"/>
        <v>1</v>
      </c>
      <c r="HY67" s="4">
        <f t="shared" si="1"/>
        <v>0</v>
      </c>
    </row>
    <row r="68" spans="1:233" x14ac:dyDescent="0.2">
      <c r="A68" s="42">
        <v>159</v>
      </c>
      <c r="B68" s="43">
        <v>87</v>
      </c>
      <c r="C68" s="44" t="s">
        <v>51</v>
      </c>
      <c r="D68" s="44">
        <v>0</v>
      </c>
      <c r="E68" s="45" t="s">
        <v>133</v>
      </c>
      <c r="F68" s="44" t="s">
        <v>56</v>
      </c>
      <c r="G68" s="44">
        <v>1990</v>
      </c>
      <c r="H68" s="44">
        <v>28</v>
      </c>
      <c r="I68" s="44" t="s">
        <v>105</v>
      </c>
      <c r="J68" s="46">
        <v>1.6030092592592592E-2</v>
      </c>
      <c r="K68" s="46">
        <v>4.8530092592592597E-2</v>
      </c>
      <c r="L68" s="46">
        <v>2.1423611111111115E-2</v>
      </c>
      <c r="M68" s="44"/>
      <c r="N68" s="47">
        <v>8.5983796296296308E-2</v>
      </c>
      <c r="O68" s="38"/>
      <c r="P68" s="38"/>
      <c r="HX68" s="4">
        <f t="shared" si="0"/>
        <v>1</v>
      </c>
      <c r="HY68" s="4">
        <f t="shared" si="1"/>
        <v>0</v>
      </c>
    </row>
    <row r="69" spans="1:233" x14ac:dyDescent="0.2">
      <c r="A69" s="42">
        <v>162</v>
      </c>
      <c r="B69" s="43">
        <v>163</v>
      </c>
      <c r="C69" s="44" t="s">
        <v>51</v>
      </c>
      <c r="D69" s="44">
        <v>0</v>
      </c>
      <c r="E69" s="45" t="s">
        <v>134</v>
      </c>
      <c r="F69" s="44" t="s">
        <v>59</v>
      </c>
      <c r="G69" s="44">
        <v>1992</v>
      </c>
      <c r="H69" s="44">
        <v>29</v>
      </c>
      <c r="I69" s="44" t="s">
        <v>105</v>
      </c>
      <c r="J69" s="46">
        <v>1.877314814814815E-2</v>
      </c>
      <c r="K69" s="46">
        <v>4.1006944444444443E-2</v>
      </c>
      <c r="L69" s="46">
        <v>2.6828703703703702E-2</v>
      </c>
      <c r="M69" s="44"/>
      <c r="N69" s="47">
        <v>8.6608796296296295E-2</v>
      </c>
      <c r="O69" s="38"/>
      <c r="P69" s="38"/>
      <c r="HX69" s="4">
        <f t="shared" si="0"/>
        <v>1</v>
      </c>
      <c r="HY69" s="4">
        <f t="shared" si="1"/>
        <v>0</v>
      </c>
    </row>
    <row r="70" spans="1:233" x14ac:dyDescent="0.2">
      <c r="A70" s="42">
        <v>163</v>
      </c>
      <c r="B70" s="43">
        <v>26</v>
      </c>
      <c r="C70" s="44" t="s">
        <v>51</v>
      </c>
      <c r="D70" s="44">
        <v>0</v>
      </c>
      <c r="E70" s="45" t="s">
        <v>135</v>
      </c>
      <c r="F70" s="44" t="s">
        <v>56</v>
      </c>
      <c r="G70" s="44">
        <v>1989</v>
      </c>
      <c r="H70" s="44">
        <v>30</v>
      </c>
      <c r="I70" s="44" t="s">
        <v>105</v>
      </c>
      <c r="J70" s="46">
        <v>1.6157407407407409E-2</v>
      </c>
      <c r="K70" s="46">
        <v>4.6099537037037036E-2</v>
      </c>
      <c r="L70" s="46">
        <v>2.4537037037037045E-2</v>
      </c>
      <c r="M70" s="44"/>
      <c r="N70" s="47">
        <v>8.6793981481481486E-2</v>
      </c>
      <c r="O70" s="38"/>
      <c r="P70" s="38"/>
      <c r="HX70" s="4">
        <f t="shared" si="0"/>
        <v>1</v>
      </c>
      <c r="HY70" s="4">
        <f t="shared" si="1"/>
        <v>0</v>
      </c>
    </row>
    <row r="71" spans="1:233" x14ac:dyDescent="0.2">
      <c r="A71" s="42">
        <v>164</v>
      </c>
      <c r="B71" s="43">
        <v>66</v>
      </c>
      <c r="C71" s="44" t="s">
        <v>51</v>
      </c>
      <c r="D71" s="44">
        <v>0</v>
      </c>
      <c r="E71" s="45" t="s">
        <v>136</v>
      </c>
      <c r="F71" s="44" t="s">
        <v>56</v>
      </c>
      <c r="G71" s="44">
        <v>1991</v>
      </c>
      <c r="H71" s="44">
        <v>31</v>
      </c>
      <c r="I71" s="44" t="s">
        <v>105</v>
      </c>
      <c r="J71" s="46">
        <v>1.8032407407407407E-2</v>
      </c>
      <c r="K71" s="46">
        <v>4.5763888888888889E-2</v>
      </c>
      <c r="L71" s="46">
        <v>2.3240740740740742E-2</v>
      </c>
      <c r="M71" s="46"/>
      <c r="N71" s="47">
        <v>8.7037037037037038E-2</v>
      </c>
      <c r="O71" s="38"/>
      <c r="P71" s="38"/>
      <c r="HX71" s="4">
        <f t="shared" si="0"/>
        <v>1</v>
      </c>
      <c r="HY71" s="4">
        <f t="shared" si="1"/>
        <v>0</v>
      </c>
    </row>
    <row r="72" spans="1:233" x14ac:dyDescent="0.2">
      <c r="A72" s="42">
        <v>171</v>
      </c>
      <c r="B72" s="43">
        <v>141</v>
      </c>
      <c r="C72" s="44" t="s">
        <v>51</v>
      </c>
      <c r="D72" s="44">
        <v>0</v>
      </c>
      <c r="E72" s="45" t="s">
        <v>137</v>
      </c>
      <c r="F72" s="44" t="s">
        <v>59</v>
      </c>
      <c r="G72" s="44">
        <v>1988</v>
      </c>
      <c r="H72" s="44">
        <v>32</v>
      </c>
      <c r="I72" s="44" t="s">
        <v>105</v>
      </c>
      <c r="J72" s="46">
        <v>1.2106481481481482E-2</v>
      </c>
      <c r="K72" s="46">
        <v>5.6747685185185179E-2</v>
      </c>
      <c r="L72" s="46">
        <v>3.8958333333333331E-2</v>
      </c>
      <c r="M72" s="44"/>
      <c r="N72" s="47">
        <v>0.10781249999999999</v>
      </c>
      <c r="O72" s="38"/>
      <c r="P72" s="38"/>
      <c r="HX72" s="4">
        <f t="shared" si="0"/>
        <v>1</v>
      </c>
      <c r="HY72" s="4">
        <f t="shared" si="1"/>
        <v>0</v>
      </c>
    </row>
    <row r="73" spans="1:233" x14ac:dyDescent="0.2">
      <c r="A73" s="42"/>
      <c r="B73" s="43">
        <v>60</v>
      </c>
      <c r="C73" s="44" t="s">
        <v>51</v>
      </c>
      <c r="D73" s="44">
        <v>0</v>
      </c>
      <c r="E73" s="55" t="s">
        <v>138</v>
      </c>
      <c r="F73" s="44" t="s">
        <v>56</v>
      </c>
      <c r="G73" s="44">
        <v>1994</v>
      </c>
      <c r="H73" s="44"/>
      <c r="I73" s="44" t="s">
        <v>105</v>
      </c>
      <c r="J73" s="46">
        <v>1.1851851851851851E-2</v>
      </c>
      <c r="K73" s="46"/>
      <c r="L73" s="46"/>
      <c r="M73" s="46"/>
      <c r="N73" s="47" t="s">
        <v>36</v>
      </c>
      <c r="O73" s="38"/>
      <c r="P73" s="38"/>
      <c r="HX73" s="4">
        <f t="shared" si="0"/>
        <v>1</v>
      </c>
      <c r="HY73" s="4">
        <f t="shared" si="1"/>
        <v>0</v>
      </c>
    </row>
    <row r="74" spans="1:233" x14ac:dyDescent="0.2">
      <c r="A74" s="42"/>
      <c r="B74" s="43">
        <v>18</v>
      </c>
      <c r="C74" s="44" t="s">
        <v>51</v>
      </c>
      <c r="D74" s="44">
        <v>0</v>
      </c>
      <c r="E74" s="45" t="s">
        <v>139</v>
      </c>
      <c r="F74" s="44" t="s">
        <v>56</v>
      </c>
      <c r="G74" s="44">
        <v>1988</v>
      </c>
      <c r="H74" s="44"/>
      <c r="I74" s="44" t="s">
        <v>105</v>
      </c>
      <c r="J74" s="46"/>
      <c r="K74" s="46"/>
      <c r="L74" s="46"/>
      <c r="M74" s="44"/>
      <c r="N74" s="47" t="s">
        <v>37</v>
      </c>
      <c r="O74" s="38"/>
      <c r="P74" s="38"/>
      <c r="HX74" s="4">
        <f t="shared" si="0"/>
        <v>1</v>
      </c>
      <c r="HY74" s="4">
        <f t="shared" si="1"/>
        <v>0</v>
      </c>
    </row>
    <row r="75" spans="1:233" x14ac:dyDescent="0.2">
      <c r="A75" s="42"/>
      <c r="B75" s="43">
        <v>105</v>
      </c>
      <c r="C75" s="44" t="s">
        <v>51</v>
      </c>
      <c r="D75" s="44">
        <v>0</v>
      </c>
      <c r="E75" s="45" t="s">
        <v>140</v>
      </c>
      <c r="F75" s="44" t="s">
        <v>59</v>
      </c>
      <c r="G75" s="44">
        <v>1993</v>
      </c>
      <c r="H75" s="44"/>
      <c r="I75" s="44" t="s">
        <v>105</v>
      </c>
      <c r="J75" s="46"/>
      <c r="K75" s="46"/>
      <c r="L75" s="46"/>
      <c r="M75" s="44"/>
      <c r="N75" s="47" t="s">
        <v>37</v>
      </c>
      <c r="O75" s="38"/>
      <c r="P75" s="38"/>
      <c r="HX75" s="4">
        <f t="shared" si="0"/>
        <v>1</v>
      </c>
      <c r="HY75" s="4">
        <f t="shared" si="1"/>
        <v>0</v>
      </c>
    </row>
    <row r="76" spans="1:233" x14ac:dyDescent="0.2">
      <c r="A76" s="42"/>
      <c r="B76" s="43">
        <v>114</v>
      </c>
      <c r="C76" s="44" t="s">
        <v>51</v>
      </c>
      <c r="D76" s="44">
        <v>0</v>
      </c>
      <c r="E76" s="45" t="s">
        <v>141</v>
      </c>
      <c r="F76" s="44" t="s">
        <v>59</v>
      </c>
      <c r="G76" s="44">
        <v>1990</v>
      </c>
      <c r="H76" s="44"/>
      <c r="I76" s="44" t="s">
        <v>105</v>
      </c>
      <c r="J76" s="46"/>
      <c r="K76" s="46"/>
      <c r="L76" s="46"/>
      <c r="M76" s="44"/>
      <c r="N76" s="47" t="s">
        <v>37</v>
      </c>
      <c r="O76" s="38"/>
      <c r="P76" s="38"/>
      <c r="HX76" s="4">
        <f t="shared" si="0"/>
        <v>1</v>
      </c>
      <c r="HY76" s="4">
        <f t="shared" si="1"/>
        <v>0</v>
      </c>
    </row>
    <row r="77" spans="1:233" x14ac:dyDescent="0.2">
      <c r="A77" s="42"/>
      <c r="B77" s="43">
        <v>180</v>
      </c>
      <c r="C77" s="44" t="s">
        <v>51</v>
      </c>
      <c r="D77" s="44">
        <v>0</v>
      </c>
      <c r="E77" s="45" t="s">
        <v>142</v>
      </c>
      <c r="F77" s="44" t="s">
        <v>59</v>
      </c>
      <c r="G77" s="44">
        <v>1989</v>
      </c>
      <c r="H77" s="44"/>
      <c r="I77" s="44" t="s">
        <v>105</v>
      </c>
      <c r="J77" s="46"/>
      <c r="K77" s="46"/>
      <c r="L77" s="46"/>
      <c r="M77" s="46"/>
      <c r="N77" s="47" t="s">
        <v>37</v>
      </c>
      <c r="O77" s="38"/>
      <c r="P77" s="38"/>
      <c r="HX77" s="4">
        <f t="shared" si="0"/>
        <v>1</v>
      </c>
      <c r="HY77" s="4">
        <f t="shared" si="1"/>
        <v>0</v>
      </c>
    </row>
    <row r="78" spans="1:233" ht="22.5" customHeight="1" x14ac:dyDescent="0.2">
      <c r="A78" s="80" t="s">
        <v>38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2"/>
      <c r="O78" s="38"/>
      <c r="P78" s="38"/>
    </row>
    <row r="79" spans="1:233" x14ac:dyDescent="0.2">
      <c r="A79" s="42">
        <v>1</v>
      </c>
      <c r="B79" s="43">
        <v>122</v>
      </c>
      <c r="C79" s="44" t="s">
        <v>51</v>
      </c>
      <c r="D79" s="44">
        <v>0</v>
      </c>
      <c r="E79" s="45" t="s">
        <v>143</v>
      </c>
      <c r="F79" s="44" t="s">
        <v>68</v>
      </c>
      <c r="G79" s="44">
        <v>1979</v>
      </c>
      <c r="H79" s="44">
        <v>1</v>
      </c>
      <c r="I79" s="44" t="s">
        <v>144</v>
      </c>
      <c r="J79" s="46">
        <v>8.0787037037037043E-3</v>
      </c>
      <c r="K79" s="46">
        <v>2.9062499999999998E-2</v>
      </c>
      <c r="L79" s="46">
        <v>1.5196759259259264E-2</v>
      </c>
      <c r="M79" s="46"/>
      <c r="N79" s="47">
        <v>5.2337962962962968E-2</v>
      </c>
      <c r="O79" s="38"/>
      <c r="P79" s="38"/>
      <c r="HX79" s="4">
        <f t="shared" si="0"/>
        <v>1</v>
      </c>
      <c r="HY79" s="4">
        <f t="shared" si="1"/>
        <v>0</v>
      </c>
    </row>
    <row r="80" spans="1:233" x14ac:dyDescent="0.2">
      <c r="A80" s="42">
        <v>3</v>
      </c>
      <c r="B80" s="43">
        <v>94</v>
      </c>
      <c r="C80" s="44" t="s">
        <v>51</v>
      </c>
      <c r="D80" s="44">
        <v>0</v>
      </c>
      <c r="E80" s="45" t="s">
        <v>145</v>
      </c>
      <c r="F80" s="44" t="s">
        <v>61</v>
      </c>
      <c r="G80" s="44">
        <v>1985</v>
      </c>
      <c r="H80" s="44">
        <v>2</v>
      </c>
      <c r="I80" s="44" t="s">
        <v>144</v>
      </c>
      <c r="J80" s="46">
        <v>1.0092592592592592E-2</v>
      </c>
      <c r="K80" s="46">
        <v>2.8738425925925924E-2</v>
      </c>
      <c r="L80" s="46">
        <v>1.4583333333333344E-2</v>
      </c>
      <c r="M80" s="44"/>
      <c r="N80" s="47">
        <v>5.3414351851851859E-2</v>
      </c>
      <c r="O80" s="38"/>
      <c r="P80" s="38"/>
      <c r="HX80" s="4">
        <f t="shared" si="0"/>
        <v>1</v>
      </c>
      <c r="HY80" s="4">
        <f t="shared" si="1"/>
        <v>0</v>
      </c>
    </row>
    <row r="81" spans="1:233" x14ac:dyDescent="0.2">
      <c r="A81" s="42">
        <v>10</v>
      </c>
      <c r="B81" s="43">
        <v>6</v>
      </c>
      <c r="C81" s="44" t="s">
        <v>51</v>
      </c>
      <c r="D81" s="44">
        <v>0</v>
      </c>
      <c r="E81" s="45" t="s">
        <v>146</v>
      </c>
      <c r="F81" s="44" t="s">
        <v>60</v>
      </c>
      <c r="G81" s="44">
        <v>1988</v>
      </c>
      <c r="H81" s="44">
        <v>3</v>
      </c>
      <c r="I81" s="44" t="s">
        <v>144</v>
      </c>
      <c r="J81" s="46">
        <v>9.432870370370371E-3</v>
      </c>
      <c r="K81" s="46">
        <v>3.3738425925925929E-2</v>
      </c>
      <c r="L81" s="46">
        <v>1.4849537037037036E-2</v>
      </c>
      <c r="M81" s="46"/>
      <c r="N81" s="47">
        <v>5.8020833333333334E-2</v>
      </c>
      <c r="O81" s="38"/>
      <c r="P81" s="38"/>
      <c r="HX81" s="4">
        <f t="shared" si="0"/>
        <v>1</v>
      </c>
      <c r="HY81" s="4">
        <f t="shared" si="1"/>
        <v>0</v>
      </c>
    </row>
    <row r="82" spans="1:233" x14ac:dyDescent="0.2">
      <c r="A82" s="42">
        <v>14</v>
      </c>
      <c r="B82" s="43">
        <v>14</v>
      </c>
      <c r="C82" s="44" t="s">
        <v>51</v>
      </c>
      <c r="D82" s="44">
        <v>0</v>
      </c>
      <c r="E82" s="45" t="s">
        <v>147</v>
      </c>
      <c r="F82" s="44" t="s">
        <v>56</v>
      </c>
      <c r="G82" s="44">
        <v>1985</v>
      </c>
      <c r="H82" s="44">
        <v>4</v>
      </c>
      <c r="I82" s="44" t="s">
        <v>144</v>
      </c>
      <c r="J82" s="46">
        <v>1.1504629629629629E-2</v>
      </c>
      <c r="K82" s="46">
        <v>3.1678240740740736E-2</v>
      </c>
      <c r="L82" s="46">
        <v>1.5567129629629639E-2</v>
      </c>
      <c r="M82" s="44"/>
      <c r="N82" s="47">
        <v>5.8750000000000004E-2</v>
      </c>
      <c r="O82" s="38"/>
      <c r="P82" s="38"/>
      <c r="HX82" s="4">
        <f t="shared" si="0"/>
        <v>1</v>
      </c>
      <c r="HY82" s="4">
        <f t="shared" si="1"/>
        <v>0</v>
      </c>
    </row>
    <row r="83" spans="1:233" x14ac:dyDescent="0.2">
      <c r="A83" s="42">
        <v>15</v>
      </c>
      <c r="B83" s="43">
        <v>54</v>
      </c>
      <c r="C83" s="44" t="s">
        <v>51</v>
      </c>
      <c r="D83" s="44">
        <v>0</v>
      </c>
      <c r="E83" s="45" t="s">
        <v>148</v>
      </c>
      <c r="F83" s="44" t="s">
        <v>64</v>
      </c>
      <c r="G83" s="44">
        <v>1988</v>
      </c>
      <c r="H83" s="44">
        <v>5</v>
      </c>
      <c r="I83" s="44" t="s">
        <v>144</v>
      </c>
      <c r="J83" s="46">
        <v>1.1469907407407408E-2</v>
      </c>
      <c r="K83" s="46">
        <v>3.142361111111111E-2</v>
      </c>
      <c r="L83" s="46">
        <v>1.6006944444444449E-2</v>
      </c>
      <c r="M83" s="46"/>
      <c r="N83" s="47">
        <v>5.8900462962962967E-2</v>
      </c>
      <c r="O83" s="38"/>
      <c r="P83" s="38"/>
      <c r="HX83" s="4">
        <f t="shared" si="0"/>
        <v>1</v>
      </c>
      <c r="HY83" s="4">
        <f t="shared" si="1"/>
        <v>0</v>
      </c>
    </row>
    <row r="84" spans="1:233" x14ac:dyDescent="0.2">
      <c r="A84" s="42">
        <v>18</v>
      </c>
      <c r="B84" s="43">
        <v>7</v>
      </c>
      <c r="C84" s="44" t="s">
        <v>51</v>
      </c>
      <c r="D84" s="44">
        <v>0</v>
      </c>
      <c r="E84" s="45" t="s">
        <v>149</v>
      </c>
      <c r="F84" s="44" t="s">
        <v>56</v>
      </c>
      <c r="G84" s="44">
        <v>1988</v>
      </c>
      <c r="H84" s="44">
        <v>6</v>
      </c>
      <c r="I84" s="44" t="s">
        <v>144</v>
      </c>
      <c r="J84" s="46">
        <v>1.0960648148148148E-2</v>
      </c>
      <c r="K84" s="46">
        <v>3.274305555555556E-2</v>
      </c>
      <c r="L84" s="46">
        <v>1.5671296296296294E-2</v>
      </c>
      <c r="M84" s="44"/>
      <c r="N84" s="47">
        <v>5.9375000000000004E-2</v>
      </c>
      <c r="O84" s="38"/>
      <c r="P84" s="38"/>
      <c r="HX84" s="4">
        <f t="shared" ref="HX84:HX147" si="2">IF($C84=" м",1,0)</f>
        <v>1</v>
      </c>
      <c r="HY84" s="4">
        <f t="shared" si="1"/>
        <v>0</v>
      </c>
    </row>
    <row r="85" spans="1:233" x14ac:dyDescent="0.2">
      <c r="A85" s="42">
        <v>21</v>
      </c>
      <c r="B85" s="43">
        <v>75</v>
      </c>
      <c r="C85" s="44" t="s">
        <v>51</v>
      </c>
      <c r="D85" s="44">
        <v>0</v>
      </c>
      <c r="E85" s="45" t="s">
        <v>150</v>
      </c>
      <c r="F85" s="44" t="s">
        <v>59</v>
      </c>
      <c r="G85" s="44">
        <v>1986</v>
      </c>
      <c r="H85" s="44">
        <v>7</v>
      </c>
      <c r="I85" s="44" t="s">
        <v>144</v>
      </c>
      <c r="J85" s="46">
        <v>1.0972222222222223E-2</v>
      </c>
      <c r="K85" s="54">
        <v>3.2268518518518516E-2</v>
      </c>
      <c r="L85" s="46">
        <v>1.7326388888888884E-2</v>
      </c>
      <c r="M85" s="44"/>
      <c r="N85" s="47">
        <v>6.0567129629629624E-2</v>
      </c>
      <c r="O85" s="38"/>
      <c r="P85" s="38"/>
      <c r="HX85" s="4">
        <f t="shared" si="2"/>
        <v>1</v>
      </c>
      <c r="HY85" s="4">
        <f t="shared" ref="HY85:HY148" si="3">IF($C85="ж",1,0)</f>
        <v>0</v>
      </c>
    </row>
    <row r="86" spans="1:233" x14ac:dyDescent="0.2">
      <c r="A86" s="42">
        <v>24</v>
      </c>
      <c r="B86" s="43">
        <v>72</v>
      </c>
      <c r="C86" s="44" t="s">
        <v>51</v>
      </c>
      <c r="D86" s="44">
        <v>0</v>
      </c>
      <c r="E86" s="45" t="s">
        <v>151</v>
      </c>
      <c r="F86" s="44" t="s">
        <v>56</v>
      </c>
      <c r="G86" s="44">
        <v>1986</v>
      </c>
      <c r="H86" s="44">
        <v>8</v>
      </c>
      <c r="I86" s="44" t="s">
        <v>144</v>
      </c>
      <c r="J86" s="46">
        <v>1.1724537037037035E-2</v>
      </c>
      <c r="K86" s="46">
        <v>3.1956018518518522E-2</v>
      </c>
      <c r="L86" s="46">
        <v>1.7604166666666664E-2</v>
      </c>
      <c r="M86" s="46"/>
      <c r="N86" s="47">
        <v>6.128472222222222E-2</v>
      </c>
      <c r="O86" s="38"/>
      <c r="P86" s="38"/>
      <c r="HX86" s="4">
        <f t="shared" si="2"/>
        <v>1</v>
      </c>
      <c r="HY86" s="4">
        <f t="shared" si="3"/>
        <v>0</v>
      </c>
    </row>
    <row r="87" spans="1:233" x14ac:dyDescent="0.2">
      <c r="A87" s="42">
        <v>25</v>
      </c>
      <c r="B87" s="43">
        <v>155</v>
      </c>
      <c r="C87" s="44" t="s">
        <v>51</v>
      </c>
      <c r="D87" s="44">
        <v>0</v>
      </c>
      <c r="E87" s="45" t="s">
        <v>152</v>
      </c>
      <c r="F87" s="44" t="s">
        <v>59</v>
      </c>
      <c r="G87" s="44">
        <v>1987</v>
      </c>
      <c r="H87" s="44">
        <v>9</v>
      </c>
      <c r="I87" s="44" t="s">
        <v>144</v>
      </c>
      <c r="J87" s="46">
        <v>1.4444444444444446E-2</v>
      </c>
      <c r="K87" s="46">
        <v>3.142361111111111E-2</v>
      </c>
      <c r="L87" s="46">
        <v>1.5462962962962963E-2</v>
      </c>
      <c r="M87" s="46"/>
      <c r="N87" s="47">
        <v>6.1331018518518521E-2</v>
      </c>
      <c r="O87" s="38"/>
      <c r="P87" s="38"/>
      <c r="HX87" s="4">
        <f t="shared" si="2"/>
        <v>1</v>
      </c>
      <c r="HY87" s="4">
        <f t="shared" si="3"/>
        <v>0</v>
      </c>
    </row>
    <row r="88" spans="1:233" x14ac:dyDescent="0.2">
      <c r="A88" s="42">
        <v>28</v>
      </c>
      <c r="B88" s="43">
        <v>29</v>
      </c>
      <c r="C88" s="44" t="s">
        <v>51</v>
      </c>
      <c r="D88" s="44">
        <v>0</v>
      </c>
      <c r="E88" s="45" t="s">
        <v>153</v>
      </c>
      <c r="F88" s="44" t="s">
        <v>56</v>
      </c>
      <c r="G88" s="44">
        <v>1984</v>
      </c>
      <c r="H88" s="44">
        <v>10</v>
      </c>
      <c r="I88" s="44" t="s">
        <v>144</v>
      </c>
      <c r="J88" s="46">
        <v>1.082175925925926E-2</v>
      </c>
      <c r="K88" s="46">
        <v>3.1944444444444442E-2</v>
      </c>
      <c r="L88" s="46">
        <v>1.9039351851851856E-2</v>
      </c>
      <c r="M88" s="44"/>
      <c r="N88" s="47">
        <v>6.1805555555555558E-2</v>
      </c>
      <c r="O88" s="38"/>
      <c r="P88" s="38"/>
      <c r="HX88" s="4">
        <f t="shared" si="2"/>
        <v>1</v>
      </c>
      <c r="HY88" s="4">
        <f t="shared" si="3"/>
        <v>0</v>
      </c>
    </row>
    <row r="89" spans="1:233" x14ac:dyDescent="0.2">
      <c r="A89" s="42">
        <v>29</v>
      </c>
      <c r="B89" s="43">
        <v>148</v>
      </c>
      <c r="C89" s="44" t="s">
        <v>51</v>
      </c>
      <c r="D89" s="44">
        <v>0</v>
      </c>
      <c r="E89" s="45" t="s">
        <v>154</v>
      </c>
      <c r="F89" s="44" t="s">
        <v>62</v>
      </c>
      <c r="G89" s="44">
        <v>1987</v>
      </c>
      <c r="H89" s="44">
        <v>11</v>
      </c>
      <c r="I89" s="44" t="s">
        <v>144</v>
      </c>
      <c r="J89" s="46">
        <v>1.1203703703703704E-2</v>
      </c>
      <c r="K89" s="46">
        <v>3.318287037037037E-2</v>
      </c>
      <c r="L89" s="46">
        <v>1.773148148148148E-2</v>
      </c>
      <c r="M89" s="44"/>
      <c r="N89" s="47">
        <v>6.2118055555555551E-2</v>
      </c>
      <c r="O89" s="38"/>
      <c r="P89" s="38"/>
      <c r="HX89" s="4">
        <f t="shared" si="2"/>
        <v>1</v>
      </c>
      <c r="HY89" s="4">
        <f t="shared" si="3"/>
        <v>0</v>
      </c>
    </row>
    <row r="90" spans="1:233" x14ac:dyDescent="0.2">
      <c r="A90" s="42">
        <v>31</v>
      </c>
      <c r="B90" s="43">
        <v>171</v>
      </c>
      <c r="C90" s="44" t="s">
        <v>51</v>
      </c>
      <c r="D90" s="44">
        <v>0</v>
      </c>
      <c r="E90" s="45" t="s">
        <v>155</v>
      </c>
      <c r="F90" s="44" t="s">
        <v>56</v>
      </c>
      <c r="G90" s="44">
        <v>1984</v>
      </c>
      <c r="H90" s="44">
        <v>12</v>
      </c>
      <c r="I90" s="44" t="s">
        <v>144</v>
      </c>
      <c r="J90" s="46">
        <v>1.1631944444444445E-2</v>
      </c>
      <c r="K90" s="46">
        <v>3.3530092592592591E-2</v>
      </c>
      <c r="L90" s="46">
        <v>1.7870370370370377E-2</v>
      </c>
      <c r="M90" s="46"/>
      <c r="N90" s="47">
        <v>6.3032407407407412E-2</v>
      </c>
      <c r="O90" s="38"/>
      <c r="P90" s="38"/>
      <c r="HX90" s="4">
        <f t="shared" si="2"/>
        <v>1</v>
      </c>
      <c r="HY90" s="4">
        <f t="shared" si="3"/>
        <v>0</v>
      </c>
    </row>
    <row r="91" spans="1:233" x14ac:dyDescent="0.2">
      <c r="A91" s="42">
        <v>32</v>
      </c>
      <c r="B91" s="43">
        <v>46</v>
      </c>
      <c r="C91" s="44" t="s">
        <v>51</v>
      </c>
      <c r="D91" s="44">
        <v>0</v>
      </c>
      <c r="E91" s="45" t="s">
        <v>156</v>
      </c>
      <c r="F91" s="44" t="s">
        <v>59</v>
      </c>
      <c r="G91" s="44">
        <v>1978</v>
      </c>
      <c r="H91" s="44">
        <v>3</v>
      </c>
      <c r="I91" s="44" t="s">
        <v>144</v>
      </c>
      <c r="J91" s="46">
        <v>1.0358796296296295E-2</v>
      </c>
      <c r="K91" s="46">
        <v>3.274305555555556E-2</v>
      </c>
      <c r="L91" s="46">
        <v>1.9965277777777769E-2</v>
      </c>
      <c r="M91" s="46"/>
      <c r="N91" s="47">
        <v>6.3067129629629626E-2</v>
      </c>
      <c r="O91" s="38"/>
      <c r="P91" s="38"/>
      <c r="HX91" s="4">
        <f t="shared" si="2"/>
        <v>1</v>
      </c>
      <c r="HY91" s="4">
        <f t="shared" si="3"/>
        <v>0</v>
      </c>
    </row>
    <row r="92" spans="1:233" x14ac:dyDescent="0.2">
      <c r="A92" s="42">
        <v>34</v>
      </c>
      <c r="B92" s="43">
        <v>150</v>
      </c>
      <c r="C92" s="44" t="s">
        <v>51</v>
      </c>
      <c r="D92" s="44">
        <v>0</v>
      </c>
      <c r="E92" s="45" t="s">
        <v>157</v>
      </c>
      <c r="F92" s="44" t="s">
        <v>56</v>
      </c>
      <c r="G92" s="44">
        <v>1988</v>
      </c>
      <c r="H92" s="44">
        <v>14</v>
      </c>
      <c r="I92" s="44" t="s">
        <v>144</v>
      </c>
      <c r="J92" s="46">
        <v>1.298611111111111E-2</v>
      </c>
      <c r="K92" s="46">
        <v>3.2835648148148155E-2</v>
      </c>
      <c r="L92" s="46">
        <v>1.7314814814814818E-2</v>
      </c>
      <c r="M92" s="46"/>
      <c r="N92" s="47">
        <v>6.3136574074074081E-2</v>
      </c>
      <c r="O92" s="38"/>
      <c r="P92" s="38"/>
      <c r="HX92" s="4">
        <f t="shared" si="2"/>
        <v>1</v>
      </c>
      <c r="HY92" s="4">
        <f t="shared" si="3"/>
        <v>0</v>
      </c>
    </row>
    <row r="93" spans="1:233" x14ac:dyDescent="0.2">
      <c r="A93" s="42">
        <v>40</v>
      </c>
      <c r="B93" s="43">
        <v>2</v>
      </c>
      <c r="C93" s="44" t="s">
        <v>51</v>
      </c>
      <c r="D93" s="44">
        <v>0</v>
      </c>
      <c r="E93" s="45" t="s">
        <v>158</v>
      </c>
      <c r="F93" s="44" t="s">
        <v>57</v>
      </c>
      <c r="G93" s="44">
        <v>1984</v>
      </c>
      <c r="H93" s="44">
        <v>15</v>
      </c>
      <c r="I93" s="44" t="s">
        <v>144</v>
      </c>
      <c r="J93" s="46">
        <v>1.2511574074074073E-2</v>
      </c>
      <c r="K93" s="46">
        <v>3.4131944444444451E-2</v>
      </c>
      <c r="L93" s="46">
        <v>1.7048611111111105E-2</v>
      </c>
      <c r="M93" s="44"/>
      <c r="N93" s="47">
        <v>6.3692129629629626E-2</v>
      </c>
      <c r="O93" s="38"/>
      <c r="P93" s="38"/>
      <c r="HX93" s="4">
        <f t="shared" si="2"/>
        <v>1</v>
      </c>
      <c r="HY93" s="4">
        <f t="shared" si="3"/>
        <v>0</v>
      </c>
    </row>
    <row r="94" spans="1:233" x14ac:dyDescent="0.2">
      <c r="A94" s="42">
        <v>45</v>
      </c>
      <c r="B94" s="43">
        <v>169</v>
      </c>
      <c r="C94" s="44" t="s">
        <v>51</v>
      </c>
      <c r="D94" s="44">
        <v>0</v>
      </c>
      <c r="E94" s="45" t="s">
        <v>159</v>
      </c>
      <c r="F94" s="44" t="s">
        <v>59</v>
      </c>
      <c r="G94" s="44">
        <v>1988</v>
      </c>
      <c r="H94" s="44">
        <v>16</v>
      </c>
      <c r="I94" s="44" t="s">
        <v>144</v>
      </c>
      <c r="J94" s="46">
        <v>1.3391203703703704E-2</v>
      </c>
      <c r="K94" s="46">
        <v>3.6238425925925924E-2</v>
      </c>
      <c r="L94" s="46">
        <v>1.5046296296296295E-2</v>
      </c>
      <c r="M94" s="46"/>
      <c r="N94" s="47">
        <v>6.4675925925925928E-2</v>
      </c>
      <c r="O94" s="38"/>
      <c r="P94" s="38"/>
      <c r="HX94" s="4">
        <f t="shared" si="2"/>
        <v>1</v>
      </c>
      <c r="HY94" s="4">
        <f t="shared" si="3"/>
        <v>0</v>
      </c>
    </row>
    <row r="95" spans="1:233" x14ac:dyDescent="0.2">
      <c r="A95" s="42">
        <v>46</v>
      </c>
      <c r="B95" s="43">
        <v>3</v>
      </c>
      <c r="C95" s="44" t="s">
        <v>51</v>
      </c>
      <c r="D95" s="44">
        <v>0</v>
      </c>
      <c r="E95" s="45" t="s">
        <v>160</v>
      </c>
      <c r="F95" s="44" t="s">
        <v>58</v>
      </c>
      <c r="G95" s="44">
        <v>1979</v>
      </c>
      <c r="H95" s="44">
        <v>17</v>
      </c>
      <c r="I95" s="44" t="s">
        <v>144</v>
      </c>
      <c r="J95" s="46">
        <v>1.4074074074074074E-2</v>
      </c>
      <c r="K95" s="46">
        <v>3.3240740740740737E-2</v>
      </c>
      <c r="L95" s="46">
        <v>1.7407407407407413E-2</v>
      </c>
      <c r="M95" s="46"/>
      <c r="N95" s="47">
        <v>6.4722222222222223E-2</v>
      </c>
      <c r="O95" s="38"/>
      <c r="P95" s="38"/>
      <c r="HX95" s="4">
        <f t="shared" si="2"/>
        <v>1</v>
      </c>
      <c r="HY95" s="4">
        <f t="shared" si="3"/>
        <v>0</v>
      </c>
    </row>
    <row r="96" spans="1:233" x14ac:dyDescent="0.2">
      <c r="A96" s="42">
        <v>48</v>
      </c>
      <c r="B96" s="43">
        <v>27</v>
      </c>
      <c r="C96" s="44" t="s">
        <v>51</v>
      </c>
      <c r="D96" s="44">
        <v>0</v>
      </c>
      <c r="E96" s="45" t="s">
        <v>161</v>
      </c>
      <c r="F96" s="44" t="s">
        <v>56</v>
      </c>
      <c r="G96" s="44">
        <v>1980</v>
      </c>
      <c r="H96" s="44">
        <v>18</v>
      </c>
      <c r="I96" s="44" t="s">
        <v>144</v>
      </c>
      <c r="J96" s="46">
        <v>1.1574074074074075E-2</v>
      </c>
      <c r="K96" s="46">
        <v>3.4988425925925923E-2</v>
      </c>
      <c r="L96" s="46">
        <v>1.8229166666666664E-2</v>
      </c>
      <c r="M96" s="44"/>
      <c r="N96" s="47">
        <v>6.4791666666666664E-2</v>
      </c>
      <c r="O96" s="38"/>
      <c r="P96" s="38"/>
      <c r="HX96" s="4">
        <f t="shared" si="2"/>
        <v>1</v>
      </c>
      <c r="HY96" s="4">
        <f t="shared" si="3"/>
        <v>0</v>
      </c>
    </row>
    <row r="97" spans="1:240" x14ac:dyDescent="0.2">
      <c r="A97" s="42">
        <v>49</v>
      </c>
      <c r="B97" s="43">
        <v>49</v>
      </c>
      <c r="C97" s="44" t="s">
        <v>51</v>
      </c>
      <c r="D97" s="44">
        <v>0</v>
      </c>
      <c r="E97" s="45" t="s">
        <v>162</v>
      </c>
      <c r="F97" s="44" t="s">
        <v>59</v>
      </c>
      <c r="G97" s="44">
        <v>1983</v>
      </c>
      <c r="H97" s="44">
        <v>19</v>
      </c>
      <c r="I97" s="44" t="s">
        <v>144</v>
      </c>
      <c r="J97" s="46">
        <v>1.1516203703703702E-2</v>
      </c>
      <c r="K97" s="46">
        <v>3.3541666666666671E-2</v>
      </c>
      <c r="L97" s="46">
        <v>1.983796296296296E-2</v>
      </c>
      <c r="M97" s="44"/>
      <c r="N97" s="47">
        <v>6.4895833333333333E-2</v>
      </c>
      <c r="O97" s="38"/>
      <c r="P97" s="38"/>
      <c r="HX97" s="4">
        <f t="shared" si="2"/>
        <v>1</v>
      </c>
      <c r="HY97" s="4">
        <f t="shared" si="3"/>
        <v>0</v>
      </c>
    </row>
    <row r="98" spans="1:240" x14ac:dyDescent="0.2">
      <c r="A98" s="42">
        <v>50</v>
      </c>
      <c r="B98" s="43">
        <v>108</v>
      </c>
      <c r="C98" s="44" t="s">
        <v>51</v>
      </c>
      <c r="D98" s="44">
        <v>0</v>
      </c>
      <c r="E98" s="45" t="s">
        <v>163</v>
      </c>
      <c r="F98" s="44" t="s">
        <v>56</v>
      </c>
      <c r="G98" s="44">
        <v>1982</v>
      </c>
      <c r="H98" s="44">
        <v>20</v>
      </c>
      <c r="I98" s="44" t="s">
        <v>144</v>
      </c>
      <c r="J98" s="46">
        <v>1.0844907407407407E-2</v>
      </c>
      <c r="K98" s="54">
        <v>3.5590277777777776E-2</v>
      </c>
      <c r="L98" s="46">
        <v>1.8576388888888899E-2</v>
      </c>
      <c r="M98" s="44"/>
      <c r="N98" s="47">
        <v>6.5011574074074083E-2</v>
      </c>
      <c r="O98" s="38"/>
      <c r="P98" s="38"/>
      <c r="HX98" s="4">
        <f t="shared" si="2"/>
        <v>1</v>
      </c>
      <c r="HY98" s="4">
        <f t="shared" si="3"/>
        <v>0</v>
      </c>
    </row>
    <row r="99" spans="1:240" x14ac:dyDescent="0.2">
      <c r="A99" s="42">
        <v>51</v>
      </c>
      <c r="B99" s="43">
        <v>126</v>
      </c>
      <c r="C99" s="44" t="s">
        <v>51</v>
      </c>
      <c r="D99" s="44">
        <v>0</v>
      </c>
      <c r="E99" s="45" t="s">
        <v>164</v>
      </c>
      <c r="F99" s="44" t="s">
        <v>59</v>
      </c>
      <c r="G99" s="44">
        <v>1984</v>
      </c>
      <c r="H99" s="44">
        <v>21</v>
      </c>
      <c r="I99" s="44" t="s">
        <v>144</v>
      </c>
      <c r="J99" s="46">
        <v>9.571759259259259E-3</v>
      </c>
      <c r="K99" s="54">
        <v>3.6967592592592594E-2</v>
      </c>
      <c r="L99" s="46">
        <v>1.8541666666666658E-2</v>
      </c>
      <c r="M99" s="44"/>
      <c r="N99" s="47">
        <v>6.508101851851851E-2</v>
      </c>
      <c r="O99" s="38"/>
      <c r="P99" s="38"/>
      <c r="HX99" s="4">
        <f t="shared" si="2"/>
        <v>1</v>
      </c>
      <c r="HY99" s="4">
        <f t="shared" si="3"/>
        <v>0</v>
      </c>
    </row>
    <row r="100" spans="1:240" x14ac:dyDescent="0.2">
      <c r="A100" s="42">
        <v>52</v>
      </c>
      <c r="B100" s="43">
        <v>170</v>
      </c>
      <c r="C100" s="44" t="s">
        <v>51</v>
      </c>
      <c r="D100" s="44">
        <v>0</v>
      </c>
      <c r="E100" s="45" t="s">
        <v>165</v>
      </c>
      <c r="F100" s="44" t="s">
        <v>62</v>
      </c>
      <c r="G100" s="44">
        <v>1988</v>
      </c>
      <c r="H100" s="44">
        <v>22</v>
      </c>
      <c r="I100" s="44" t="s">
        <v>144</v>
      </c>
      <c r="J100" s="46">
        <v>1.1064814814814814E-2</v>
      </c>
      <c r="K100" s="46">
        <v>3.557870370370371E-2</v>
      </c>
      <c r="L100" s="46">
        <v>1.8506944444444444E-2</v>
      </c>
      <c r="M100" s="44"/>
      <c r="N100" s="47">
        <v>6.5150462962962966E-2</v>
      </c>
      <c r="O100" s="38"/>
      <c r="P100" s="38"/>
      <c r="HX100" s="4">
        <f t="shared" si="2"/>
        <v>1</v>
      </c>
      <c r="HY100" s="4">
        <f t="shared" si="3"/>
        <v>0</v>
      </c>
    </row>
    <row r="101" spans="1:240" x14ac:dyDescent="0.2">
      <c r="A101" s="42">
        <v>56</v>
      </c>
      <c r="B101" s="43">
        <v>226</v>
      </c>
      <c r="C101" s="44" t="s">
        <v>51</v>
      </c>
      <c r="D101" s="44">
        <v>0</v>
      </c>
      <c r="E101" s="45" t="s">
        <v>166</v>
      </c>
      <c r="F101" s="44" t="s">
        <v>59</v>
      </c>
      <c r="G101" s="44">
        <v>1984</v>
      </c>
      <c r="H101" s="44">
        <v>23</v>
      </c>
      <c r="I101" s="44" t="s">
        <v>144</v>
      </c>
      <c r="J101" s="46">
        <v>1.1736111111111109E-2</v>
      </c>
      <c r="K101" s="46">
        <v>3.6527777777777777E-2</v>
      </c>
      <c r="L101" s="46">
        <v>1.7152777777777781E-2</v>
      </c>
      <c r="M101" s="46"/>
      <c r="N101" s="47">
        <v>6.5416666666666665E-2</v>
      </c>
      <c r="O101" s="38"/>
      <c r="P101" s="38"/>
      <c r="HX101" s="4">
        <f t="shared" si="2"/>
        <v>1</v>
      </c>
      <c r="HY101" s="4">
        <f t="shared" si="3"/>
        <v>0</v>
      </c>
    </row>
    <row r="102" spans="1:240" x14ac:dyDescent="0.2">
      <c r="A102" s="42">
        <v>57</v>
      </c>
      <c r="B102" s="43">
        <v>5</v>
      </c>
      <c r="C102" s="44" t="s">
        <v>51</v>
      </c>
      <c r="D102" s="44">
        <v>0</v>
      </c>
      <c r="E102" s="45" t="s">
        <v>167</v>
      </c>
      <c r="F102" s="44" t="s">
        <v>59</v>
      </c>
      <c r="G102" s="44">
        <v>1986</v>
      </c>
      <c r="H102" s="44">
        <v>24</v>
      </c>
      <c r="I102" s="44" t="s">
        <v>144</v>
      </c>
      <c r="J102" s="46">
        <v>1.3483796296296298E-2</v>
      </c>
      <c r="K102" s="46">
        <v>3.4386574074074069E-2</v>
      </c>
      <c r="L102" s="46">
        <v>1.7916666666666664E-2</v>
      </c>
      <c r="M102" s="46"/>
      <c r="N102" s="47">
        <v>6.5787037037037033E-2</v>
      </c>
      <c r="O102" s="38"/>
      <c r="P102" s="38"/>
      <c r="HX102" s="4">
        <f t="shared" si="2"/>
        <v>1</v>
      </c>
      <c r="HY102" s="4">
        <f t="shared" si="3"/>
        <v>0</v>
      </c>
    </row>
    <row r="103" spans="1:240" x14ac:dyDescent="0.2">
      <c r="A103" s="42">
        <v>58</v>
      </c>
      <c r="B103" s="43">
        <v>23</v>
      </c>
      <c r="C103" s="44" t="s">
        <v>51</v>
      </c>
      <c r="D103" s="44">
        <v>0</v>
      </c>
      <c r="E103" s="45" t="s">
        <v>168</v>
      </c>
      <c r="F103" s="44" t="s">
        <v>56</v>
      </c>
      <c r="G103" s="44">
        <v>1987</v>
      </c>
      <c r="H103" s="44">
        <v>25</v>
      </c>
      <c r="I103" s="44" t="s">
        <v>144</v>
      </c>
      <c r="J103" s="46">
        <v>1.1863425925925925E-2</v>
      </c>
      <c r="K103" s="46">
        <v>3.5810185185185181E-2</v>
      </c>
      <c r="L103" s="46">
        <v>1.8159722222222237E-2</v>
      </c>
      <c r="M103" s="46"/>
      <c r="N103" s="47">
        <v>6.5833333333333341E-2</v>
      </c>
      <c r="O103" s="38"/>
      <c r="P103" s="38"/>
      <c r="HX103" s="4">
        <f t="shared" si="2"/>
        <v>1</v>
      </c>
      <c r="HY103" s="4">
        <f t="shared" si="3"/>
        <v>0</v>
      </c>
    </row>
    <row r="104" spans="1:240" x14ac:dyDescent="0.2">
      <c r="A104" s="42">
        <v>62</v>
      </c>
      <c r="B104" s="43">
        <v>189</v>
      </c>
      <c r="C104" s="44" t="s">
        <v>51</v>
      </c>
      <c r="D104" s="44">
        <v>0</v>
      </c>
      <c r="E104" s="45" t="s">
        <v>169</v>
      </c>
      <c r="F104" s="44" t="s">
        <v>73</v>
      </c>
      <c r="G104" s="44">
        <v>1980</v>
      </c>
      <c r="H104" s="44">
        <v>26</v>
      </c>
      <c r="I104" s="44" t="s">
        <v>144</v>
      </c>
      <c r="J104" s="46">
        <v>1.3923611111111111E-2</v>
      </c>
      <c r="K104" s="46">
        <v>3.3657407407407407E-2</v>
      </c>
      <c r="L104" s="46">
        <v>1.8784722222222223E-2</v>
      </c>
      <c r="M104" s="44"/>
      <c r="N104" s="47">
        <v>6.6365740740740739E-2</v>
      </c>
      <c r="O104" s="38"/>
      <c r="P104" s="38"/>
      <c r="HX104" s="4">
        <f t="shared" si="2"/>
        <v>1</v>
      </c>
      <c r="HY104" s="4">
        <f t="shared" si="3"/>
        <v>0</v>
      </c>
    </row>
    <row r="105" spans="1:240" x14ac:dyDescent="0.2">
      <c r="A105" s="42">
        <v>64</v>
      </c>
      <c r="B105" s="43">
        <v>200</v>
      </c>
      <c r="C105" s="44" t="s">
        <v>51</v>
      </c>
      <c r="D105" s="44">
        <v>0</v>
      </c>
      <c r="E105" s="45" t="s">
        <v>170</v>
      </c>
      <c r="F105" s="44" t="s">
        <v>59</v>
      </c>
      <c r="G105" s="44">
        <v>1985</v>
      </c>
      <c r="H105" s="44">
        <v>27</v>
      </c>
      <c r="I105" s="44" t="s">
        <v>144</v>
      </c>
      <c r="J105" s="46">
        <v>1.1817129629629629E-2</v>
      </c>
      <c r="K105" s="46">
        <v>3.8865740740740742E-2</v>
      </c>
      <c r="L105" s="46">
        <v>1.5833333333333331E-2</v>
      </c>
      <c r="M105" s="44"/>
      <c r="N105" s="47">
        <v>6.6516203703703702E-2</v>
      </c>
      <c r="O105" s="38"/>
      <c r="P105" s="38"/>
      <c r="HX105" s="4">
        <f t="shared" si="2"/>
        <v>1</v>
      </c>
      <c r="HY105" s="4">
        <f t="shared" si="3"/>
        <v>0</v>
      </c>
    </row>
    <row r="106" spans="1:240" x14ac:dyDescent="0.2">
      <c r="A106" s="42">
        <v>65</v>
      </c>
      <c r="B106" s="43">
        <v>240</v>
      </c>
      <c r="C106" s="44" t="s">
        <v>51</v>
      </c>
      <c r="D106" s="44">
        <v>0</v>
      </c>
      <c r="E106" s="45" t="s">
        <v>171</v>
      </c>
      <c r="F106" s="44" t="s">
        <v>59</v>
      </c>
      <c r="G106" s="44">
        <v>1982</v>
      </c>
      <c r="H106" s="44">
        <v>28</v>
      </c>
      <c r="I106" s="44" t="s">
        <v>144</v>
      </c>
      <c r="J106" s="46">
        <v>1.4293981481481482E-2</v>
      </c>
      <c r="K106" s="46">
        <v>3.6018518518518519E-2</v>
      </c>
      <c r="L106" s="46">
        <v>1.6203703703703699E-2</v>
      </c>
      <c r="M106" s="44"/>
      <c r="N106" s="47">
        <v>6.6516203703703702E-2</v>
      </c>
      <c r="O106" s="38"/>
      <c r="P106" s="38"/>
      <c r="HX106" s="4">
        <f t="shared" si="2"/>
        <v>1</v>
      </c>
      <c r="HY106" s="4">
        <f t="shared" si="3"/>
        <v>0</v>
      </c>
    </row>
    <row r="107" spans="1:240" x14ac:dyDescent="0.2">
      <c r="A107" s="42">
        <v>67</v>
      </c>
      <c r="B107" s="43">
        <v>161</v>
      </c>
      <c r="C107" s="44" t="s">
        <v>51</v>
      </c>
      <c r="D107" s="44">
        <v>0</v>
      </c>
      <c r="E107" s="45" t="s">
        <v>172</v>
      </c>
      <c r="F107" s="44" t="s">
        <v>56</v>
      </c>
      <c r="G107" s="44">
        <v>1987</v>
      </c>
      <c r="H107" s="44">
        <v>29</v>
      </c>
      <c r="I107" s="44" t="s">
        <v>144</v>
      </c>
      <c r="J107" s="46">
        <v>1.4097222222222221E-2</v>
      </c>
      <c r="K107" s="54">
        <v>3.4907407407407408E-2</v>
      </c>
      <c r="L107" s="46">
        <v>1.7824074074074082E-2</v>
      </c>
      <c r="M107" s="44"/>
      <c r="N107" s="47">
        <v>6.682870370370371E-2</v>
      </c>
      <c r="O107" s="38"/>
      <c r="P107" s="38"/>
      <c r="HX107" s="4">
        <f t="shared" si="2"/>
        <v>1</v>
      </c>
      <c r="HY107" s="4">
        <f t="shared" si="3"/>
        <v>0</v>
      </c>
    </row>
    <row r="108" spans="1:240" x14ac:dyDescent="0.2">
      <c r="A108" s="42">
        <v>69</v>
      </c>
      <c r="B108" s="43">
        <v>179</v>
      </c>
      <c r="C108" s="44" t="s">
        <v>51</v>
      </c>
      <c r="D108" s="44">
        <v>0</v>
      </c>
      <c r="E108" s="45" t="s">
        <v>173</v>
      </c>
      <c r="F108" s="44" t="s">
        <v>59</v>
      </c>
      <c r="G108" s="44">
        <v>1986</v>
      </c>
      <c r="H108" s="44">
        <v>30</v>
      </c>
      <c r="I108" s="44" t="s">
        <v>144</v>
      </c>
      <c r="J108" s="46">
        <v>1.315972222222222E-2</v>
      </c>
      <c r="K108" s="46">
        <v>3.4641203703703702E-2</v>
      </c>
      <c r="L108" s="46">
        <v>1.9259259259259261E-2</v>
      </c>
      <c r="M108" s="44"/>
      <c r="N108" s="47">
        <v>6.7060185185185181E-2</v>
      </c>
      <c r="O108" s="38"/>
      <c r="P108" s="38"/>
      <c r="HX108" s="4">
        <f t="shared" si="2"/>
        <v>1</v>
      </c>
      <c r="HY108" s="4">
        <f t="shared" si="3"/>
        <v>0</v>
      </c>
    </row>
    <row r="109" spans="1:240" x14ac:dyDescent="0.2">
      <c r="A109" s="42">
        <v>71</v>
      </c>
      <c r="B109" s="43">
        <v>1</v>
      </c>
      <c r="C109" s="44" t="s">
        <v>51</v>
      </c>
      <c r="D109" s="44">
        <v>0</v>
      </c>
      <c r="E109" s="45" t="s">
        <v>174</v>
      </c>
      <c r="F109" s="44" t="s">
        <v>56</v>
      </c>
      <c r="G109" s="44">
        <v>1979</v>
      </c>
      <c r="H109" s="44">
        <v>31</v>
      </c>
      <c r="I109" s="44" t="s">
        <v>144</v>
      </c>
      <c r="J109" s="46">
        <v>1.5856481481481482E-2</v>
      </c>
      <c r="K109" s="46">
        <v>3.5162037037037033E-2</v>
      </c>
      <c r="L109" s="46">
        <v>1.635416666666667E-2</v>
      </c>
      <c r="M109" s="44"/>
      <c r="N109" s="47">
        <v>6.7372685185185188E-2</v>
      </c>
      <c r="O109" s="38"/>
      <c r="P109" s="38"/>
      <c r="HX109" s="4">
        <f t="shared" si="2"/>
        <v>1</v>
      </c>
      <c r="HY109" s="4">
        <f t="shared" si="3"/>
        <v>0</v>
      </c>
    </row>
    <row r="110" spans="1:240" x14ac:dyDescent="0.2">
      <c r="A110" s="42">
        <v>73</v>
      </c>
      <c r="B110" s="43">
        <v>217</v>
      </c>
      <c r="C110" s="44" t="s">
        <v>51</v>
      </c>
      <c r="D110" s="44">
        <v>0</v>
      </c>
      <c r="E110" s="45" t="s">
        <v>175</v>
      </c>
      <c r="F110" s="44" t="s">
        <v>56</v>
      </c>
      <c r="G110" s="44">
        <v>1985</v>
      </c>
      <c r="H110" s="44">
        <v>32</v>
      </c>
      <c r="I110" s="44" t="s">
        <v>144</v>
      </c>
      <c r="J110" s="46">
        <v>1.0925925925925924E-2</v>
      </c>
      <c r="K110" s="46">
        <v>4.0219907407407413E-2</v>
      </c>
      <c r="L110" s="46">
        <v>1.6388888888888883E-2</v>
      </c>
      <c r="M110" s="46"/>
      <c r="N110" s="47">
        <v>6.7534722222222218E-2</v>
      </c>
      <c r="O110" s="38"/>
      <c r="P110" s="38"/>
      <c r="HX110" s="4">
        <f t="shared" si="2"/>
        <v>1</v>
      </c>
      <c r="HY110" s="4">
        <f t="shared" si="3"/>
        <v>0</v>
      </c>
    </row>
    <row r="111" spans="1:240" x14ac:dyDescent="0.2">
      <c r="A111" s="42">
        <v>75</v>
      </c>
      <c r="B111" s="43">
        <v>235</v>
      </c>
      <c r="C111" s="44" t="s">
        <v>51</v>
      </c>
      <c r="D111" s="44">
        <v>0</v>
      </c>
      <c r="E111" s="45" t="s">
        <v>176</v>
      </c>
      <c r="F111" s="44" t="s">
        <v>56</v>
      </c>
      <c r="G111" s="44">
        <v>1980</v>
      </c>
      <c r="H111" s="44">
        <v>33</v>
      </c>
      <c r="I111" s="44" t="s">
        <v>144</v>
      </c>
      <c r="J111" s="46">
        <v>1.4259259259259261E-2</v>
      </c>
      <c r="K111" s="46">
        <v>3.2662037037037031E-2</v>
      </c>
      <c r="L111" s="46">
        <v>2.0787037037037034E-2</v>
      </c>
      <c r="M111" s="46"/>
      <c r="N111" s="47">
        <v>6.7708333333333329E-2</v>
      </c>
      <c r="O111" s="38"/>
      <c r="P111" s="38"/>
      <c r="HX111" s="4">
        <f t="shared" si="2"/>
        <v>1</v>
      </c>
      <c r="HY111" s="4">
        <f t="shared" si="3"/>
        <v>0</v>
      </c>
      <c r="IE111" s="57"/>
      <c r="IF111" s="57"/>
    </row>
    <row r="112" spans="1:240" x14ac:dyDescent="0.2">
      <c r="A112" s="42">
        <v>76</v>
      </c>
      <c r="B112" s="43">
        <v>30</v>
      </c>
      <c r="C112" s="44" t="s">
        <v>51</v>
      </c>
      <c r="D112" s="44">
        <v>0</v>
      </c>
      <c r="E112" s="45" t="s">
        <v>177</v>
      </c>
      <c r="F112" s="44" t="s">
        <v>56</v>
      </c>
      <c r="G112" s="44">
        <v>1978</v>
      </c>
      <c r="H112" s="44">
        <v>34</v>
      </c>
      <c r="I112" s="44" t="s">
        <v>144</v>
      </c>
      <c r="J112" s="46">
        <v>1.3738425925925926E-2</v>
      </c>
      <c r="K112" s="46">
        <v>3.3541666666666664E-2</v>
      </c>
      <c r="L112" s="46">
        <v>2.060185185185185E-2</v>
      </c>
      <c r="M112" s="46"/>
      <c r="N112" s="47">
        <v>6.7881944444444439E-2</v>
      </c>
      <c r="O112" s="38"/>
      <c r="P112" s="38"/>
      <c r="HX112" s="4">
        <f t="shared" si="2"/>
        <v>1</v>
      </c>
      <c r="HY112" s="4">
        <f t="shared" si="3"/>
        <v>0</v>
      </c>
      <c r="IE112" s="57"/>
      <c r="IF112" s="57"/>
    </row>
    <row r="113" spans="1:240" x14ac:dyDescent="0.2">
      <c r="A113" s="42">
        <v>80</v>
      </c>
      <c r="B113" s="43">
        <v>8</v>
      </c>
      <c r="C113" s="44" t="s">
        <v>51</v>
      </c>
      <c r="D113" s="44">
        <v>0</v>
      </c>
      <c r="E113" s="45" t="s">
        <v>178</v>
      </c>
      <c r="F113" s="44" t="s">
        <v>56</v>
      </c>
      <c r="G113" s="44">
        <v>1979</v>
      </c>
      <c r="H113" s="44">
        <v>35</v>
      </c>
      <c r="I113" s="44" t="s">
        <v>144</v>
      </c>
      <c r="J113" s="46">
        <v>1.4143518518518519E-2</v>
      </c>
      <c r="K113" s="46">
        <v>3.424768518518518E-2</v>
      </c>
      <c r="L113" s="46">
        <v>1.9710648148148158E-2</v>
      </c>
      <c r="M113" s="44"/>
      <c r="N113" s="47">
        <v>6.8101851851851858E-2</v>
      </c>
      <c r="O113" s="38"/>
      <c r="P113" s="38"/>
      <c r="HX113" s="4">
        <f t="shared" si="2"/>
        <v>1</v>
      </c>
      <c r="HY113" s="4">
        <f t="shared" si="3"/>
        <v>0</v>
      </c>
      <c r="IE113" s="57"/>
      <c r="IF113" s="57"/>
    </row>
    <row r="114" spans="1:240" x14ac:dyDescent="0.2">
      <c r="A114" s="42">
        <v>82</v>
      </c>
      <c r="B114" s="43">
        <v>113</v>
      </c>
      <c r="C114" s="44" t="s">
        <v>51</v>
      </c>
      <c r="D114" s="44">
        <v>0</v>
      </c>
      <c r="E114" s="45" t="s">
        <v>179</v>
      </c>
      <c r="F114" s="44" t="s">
        <v>56</v>
      </c>
      <c r="G114" s="44">
        <v>1979</v>
      </c>
      <c r="H114" s="44">
        <v>36</v>
      </c>
      <c r="I114" s="44" t="s">
        <v>144</v>
      </c>
      <c r="J114" s="46">
        <v>1.1261574074074071E-2</v>
      </c>
      <c r="K114" s="46">
        <v>3.4722222222222224E-2</v>
      </c>
      <c r="L114" s="46">
        <v>2.2372685185185183E-2</v>
      </c>
      <c r="M114" s="44"/>
      <c r="N114" s="47">
        <v>6.8356481481481476E-2</v>
      </c>
      <c r="O114" s="38"/>
      <c r="P114" s="38"/>
      <c r="HX114" s="4">
        <f t="shared" si="2"/>
        <v>1</v>
      </c>
      <c r="HY114" s="4">
        <f t="shared" si="3"/>
        <v>0</v>
      </c>
      <c r="IE114" s="57"/>
      <c r="IF114" s="57"/>
    </row>
    <row r="115" spans="1:240" x14ac:dyDescent="0.2">
      <c r="A115" s="42">
        <v>85</v>
      </c>
      <c r="B115" s="43">
        <v>191</v>
      </c>
      <c r="C115" s="44" t="s">
        <v>51</v>
      </c>
      <c r="D115" s="44">
        <v>0</v>
      </c>
      <c r="E115" s="45" t="s">
        <v>180</v>
      </c>
      <c r="F115" s="44" t="s">
        <v>59</v>
      </c>
      <c r="G115" s="44">
        <v>1986</v>
      </c>
      <c r="H115" s="44">
        <v>37</v>
      </c>
      <c r="I115" s="44" t="s">
        <v>144</v>
      </c>
      <c r="J115" s="46">
        <v>1.2997685185185183E-2</v>
      </c>
      <c r="K115" s="46">
        <v>3.4236111111111113E-2</v>
      </c>
      <c r="L115" s="46">
        <v>2.1840277777777785E-2</v>
      </c>
      <c r="M115" s="44"/>
      <c r="N115" s="47">
        <v>6.9074074074074079E-2</v>
      </c>
      <c r="O115" s="38"/>
      <c r="P115" s="38"/>
      <c r="HX115" s="4">
        <f t="shared" si="2"/>
        <v>1</v>
      </c>
      <c r="HY115" s="4">
        <f t="shared" si="3"/>
        <v>0</v>
      </c>
      <c r="IE115" s="57"/>
      <c r="IF115" s="57"/>
    </row>
    <row r="116" spans="1:240" x14ac:dyDescent="0.2">
      <c r="A116" s="42">
        <v>89</v>
      </c>
      <c r="B116" s="43">
        <v>68</v>
      </c>
      <c r="C116" s="44" t="s">
        <v>51</v>
      </c>
      <c r="D116" s="44">
        <v>0</v>
      </c>
      <c r="E116" s="45" t="s">
        <v>181</v>
      </c>
      <c r="F116" s="44" t="s">
        <v>56</v>
      </c>
      <c r="G116" s="44">
        <v>1983</v>
      </c>
      <c r="H116" s="44">
        <v>38</v>
      </c>
      <c r="I116" s="44" t="s">
        <v>144</v>
      </c>
      <c r="J116" s="46">
        <v>1.1898148148148149E-2</v>
      </c>
      <c r="K116" s="46">
        <v>3.8449074074074066E-2</v>
      </c>
      <c r="L116" s="46">
        <v>1.9097222222222217E-2</v>
      </c>
      <c r="M116" s="46"/>
      <c r="N116" s="47">
        <v>6.9444444444444434E-2</v>
      </c>
      <c r="O116" s="38"/>
      <c r="P116" s="38"/>
      <c r="HX116" s="4">
        <f t="shared" si="2"/>
        <v>1</v>
      </c>
      <c r="HY116" s="4">
        <f t="shared" si="3"/>
        <v>0</v>
      </c>
      <c r="IE116" s="57"/>
      <c r="IF116" s="57"/>
    </row>
    <row r="117" spans="1:240" x14ac:dyDescent="0.2">
      <c r="A117" s="42">
        <v>92</v>
      </c>
      <c r="B117" s="43">
        <v>31</v>
      </c>
      <c r="C117" s="44" t="s">
        <v>51</v>
      </c>
      <c r="D117" s="44">
        <v>0</v>
      </c>
      <c r="E117" s="45" t="s">
        <v>182</v>
      </c>
      <c r="F117" s="44" t="s">
        <v>62</v>
      </c>
      <c r="G117" s="44">
        <v>1979</v>
      </c>
      <c r="H117" s="44">
        <v>39</v>
      </c>
      <c r="I117" s="44" t="s">
        <v>144</v>
      </c>
      <c r="J117" s="46">
        <v>1.6585648148148148E-2</v>
      </c>
      <c r="K117" s="46">
        <v>3.5625000000000004E-2</v>
      </c>
      <c r="L117" s="46">
        <v>1.7511574074074075E-2</v>
      </c>
      <c r="M117" s="44"/>
      <c r="N117" s="47">
        <v>6.9722222222222227E-2</v>
      </c>
      <c r="O117" s="38"/>
      <c r="P117" s="38"/>
      <c r="HX117" s="4">
        <f t="shared" si="2"/>
        <v>1</v>
      </c>
      <c r="HY117" s="4">
        <f t="shared" si="3"/>
        <v>0</v>
      </c>
      <c r="IE117" s="57"/>
      <c r="IF117" s="57"/>
    </row>
    <row r="118" spans="1:240" x14ac:dyDescent="0.2">
      <c r="A118" s="42">
        <v>94</v>
      </c>
      <c r="B118" s="43">
        <v>53</v>
      </c>
      <c r="C118" s="44" t="s">
        <v>51</v>
      </c>
      <c r="D118" s="44">
        <v>0</v>
      </c>
      <c r="E118" s="45" t="s">
        <v>183</v>
      </c>
      <c r="F118" s="44" t="s">
        <v>59</v>
      </c>
      <c r="G118" s="44">
        <v>1985</v>
      </c>
      <c r="H118" s="44">
        <v>40</v>
      </c>
      <c r="I118" s="44" t="s">
        <v>144</v>
      </c>
      <c r="J118" s="54">
        <v>1.255787037037037E-2</v>
      </c>
      <c r="K118" s="46">
        <v>3.666666666666666E-2</v>
      </c>
      <c r="L118" s="46">
        <v>2.0659722222222225E-2</v>
      </c>
      <c r="M118" s="46"/>
      <c r="N118" s="47">
        <v>6.9884259259259257E-2</v>
      </c>
      <c r="O118" s="38"/>
      <c r="P118" s="38"/>
      <c r="HX118" s="4">
        <f t="shared" si="2"/>
        <v>1</v>
      </c>
      <c r="HY118" s="4">
        <f t="shared" si="3"/>
        <v>0</v>
      </c>
      <c r="IE118" s="57"/>
      <c r="IF118" s="57"/>
    </row>
    <row r="119" spans="1:240" x14ac:dyDescent="0.2">
      <c r="A119" s="42">
        <v>97</v>
      </c>
      <c r="B119" s="43">
        <v>190</v>
      </c>
      <c r="C119" s="44" t="s">
        <v>51</v>
      </c>
      <c r="D119" s="44">
        <v>0</v>
      </c>
      <c r="E119" s="45" t="s">
        <v>184</v>
      </c>
      <c r="F119" s="44" t="s">
        <v>59</v>
      </c>
      <c r="G119" s="44">
        <v>1985</v>
      </c>
      <c r="H119" s="44">
        <v>41</v>
      </c>
      <c r="I119" s="44" t="s">
        <v>144</v>
      </c>
      <c r="J119" s="46">
        <v>1.247685185185185E-2</v>
      </c>
      <c r="K119" s="46">
        <v>3.6412037037037041E-2</v>
      </c>
      <c r="L119" s="46">
        <v>2.1689814814814821E-2</v>
      </c>
      <c r="M119" s="44"/>
      <c r="N119" s="47">
        <v>7.0578703703703713E-2</v>
      </c>
      <c r="O119" s="38"/>
      <c r="P119" s="38"/>
      <c r="HX119" s="4">
        <f t="shared" si="2"/>
        <v>1</v>
      </c>
      <c r="HY119" s="4">
        <f t="shared" si="3"/>
        <v>0</v>
      </c>
      <c r="IE119" s="57"/>
      <c r="IF119" s="57"/>
    </row>
    <row r="120" spans="1:240" x14ac:dyDescent="0.2">
      <c r="A120" s="42">
        <v>100</v>
      </c>
      <c r="B120" s="43">
        <v>22</v>
      </c>
      <c r="C120" s="44" t="s">
        <v>51</v>
      </c>
      <c r="D120" s="44">
        <v>0</v>
      </c>
      <c r="E120" s="45" t="s">
        <v>185</v>
      </c>
      <c r="F120" s="44" t="s">
        <v>59</v>
      </c>
      <c r="G120" s="44">
        <v>1982</v>
      </c>
      <c r="H120" s="44">
        <v>42</v>
      </c>
      <c r="I120" s="44" t="s">
        <v>144</v>
      </c>
      <c r="J120" s="46">
        <v>1.2060185185185186E-2</v>
      </c>
      <c r="K120" s="46">
        <v>4.2129629629629621E-2</v>
      </c>
      <c r="L120" s="46">
        <v>1.7476851851851861E-2</v>
      </c>
      <c r="M120" s="46"/>
      <c r="N120" s="47">
        <v>7.166666666666667E-2</v>
      </c>
      <c r="O120" s="38"/>
      <c r="P120" s="38"/>
      <c r="HX120" s="4">
        <f t="shared" si="2"/>
        <v>1</v>
      </c>
      <c r="HY120" s="4">
        <f t="shared" si="3"/>
        <v>0</v>
      </c>
      <c r="IE120" s="57"/>
      <c r="IF120" s="57"/>
    </row>
    <row r="121" spans="1:240" x14ac:dyDescent="0.2">
      <c r="A121" s="42">
        <v>101</v>
      </c>
      <c r="B121" s="43">
        <v>48</v>
      </c>
      <c r="C121" s="44" t="s">
        <v>51</v>
      </c>
      <c r="D121" s="44">
        <v>0</v>
      </c>
      <c r="E121" s="45" t="s">
        <v>186</v>
      </c>
      <c r="F121" s="44" t="s">
        <v>56</v>
      </c>
      <c r="G121" s="44">
        <v>1987</v>
      </c>
      <c r="H121" s="44">
        <v>43</v>
      </c>
      <c r="I121" s="44" t="s">
        <v>144</v>
      </c>
      <c r="J121" s="46">
        <v>1.3368055555555557E-2</v>
      </c>
      <c r="K121" s="46">
        <v>3.8356481481481478E-2</v>
      </c>
      <c r="L121" s="46">
        <v>2.0127314814814813E-2</v>
      </c>
      <c r="M121" s="44"/>
      <c r="N121" s="47">
        <v>7.1851851851851847E-2</v>
      </c>
      <c r="O121" s="38"/>
      <c r="P121" s="38"/>
      <c r="HX121" s="4">
        <f t="shared" si="2"/>
        <v>1</v>
      </c>
      <c r="HY121" s="4">
        <f t="shared" si="3"/>
        <v>0</v>
      </c>
      <c r="IE121" s="57"/>
      <c r="IF121" s="57"/>
    </row>
    <row r="122" spans="1:240" x14ac:dyDescent="0.2">
      <c r="A122" s="42">
        <v>102</v>
      </c>
      <c r="B122" s="43">
        <v>125</v>
      </c>
      <c r="C122" s="44" t="s">
        <v>51</v>
      </c>
      <c r="D122" s="44">
        <v>0</v>
      </c>
      <c r="E122" s="45" t="s">
        <v>187</v>
      </c>
      <c r="F122" s="44" t="s">
        <v>56</v>
      </c>
      <c r="G122" s="44">
        <v>1983</v>
      </c>
      <c r="H122" s="44">
        <v>44</v>
      </c>
      <c r="I122" s="44" t="s">
        <v>144</v>
      </c>
      <c r="J122" s="46">
        <v>1.4247685185185184E-2</v>
      </c>
      <c r="K122" s="46">
        <v>4.0578703703703707E-2</v>
      </c>
      <c r="L122" s="46">
        <v>1.7187500000000001E-2</v>
      </c>
      <c r="M122" s="44"/>
      <c r="N122" s="47">
        <v>7.2013888888888891E-2</v>
      </c>
      <c r="O122" s="38"/>
      <c r="P122" s="38"/>
      <c r="HX122" s="4">
        <f t="shared" si="2"/>
        <v>1</v>
      </c>
      <c r="HY122" s="4">
        <f t="shared" si="3"/>
        <v>0</v>
      </c>
      <c r="IE122" s="57"/>
      <c r="IF122" s="57"/>
    </row>
    <row r="123" spans="1:240" x14ac:dyDescent="0.2">
      <c r="A123" s="42">
        <v>104</v>
      </c>
      <c r="B123" s="43">
        <v>51</v>
      </c>
      <c r="C123" s="44" t="s">
        <v>51</v>
      </c>
      <c r="D123" s="44">
        <v>0</v>
      </c>
      <c r="E123" s="45" t="s">
        <v>188</v>
      </c>
      <c r="F123" s="44" t="s">
        <v>59</v>
      </c>
      <c r="G123" s="44">
        <v>1980</v>
      </c>
      <c r="H123" s="44">
        <v>45</v>
      </c>
      <c r="I123" s="44" t="s">
        <v>144</v>
      </c>
      <c r="J123" s="46">
        <v>1.2488425925925925E-2</v>
      </c>
      <c r="K123" s="46">
        <v>3.9270833333333338E-2</v>
      </c>
      <c r="L123" s="46">
        <v>2.0925925925925924E-2</v>
      </c>
      <c r="M123" s="44"/>
      <c r="N123" s="47">
        <v>7.2685185185185186E-2</v>
      </c>
      <c r="O123" s="38"/>
      <c r="P123" s="38"/>
      <c r="HX123" s="4">
        <f t="shared" si="2"/>
        <v>1</v>
      </c>
      <c r="HY123" s="4">
        <f t="shared" si="3"/>
        <v>0</v>
      </c>
      <c r="IE123" s="57"/>
      <c r="IF123" s="57"/>
    </row>
    <row r="124" spans="1:240" x14ac:dyDescent="0.2">
      <c r="A124" s="42">
        <v>105</v>
      </c>
      <c r="B124" s="43">
        <v>36</v>
      </c>
      <c r="C124" s="44" t="s">
        <v>51</v>
      </c>
      <c r="D124" s="44">
        <v>0</v>
      </c>
      <c r="E124" s="45" t="s">
        <v>189</v>
      </c>
      <c r="F124" s="44" t="s">
        <v>56</v>
      </c>
      <c r="G124" s="44">
        <v>1981</v>
      </c>
      <c r="H124" s="44">
        <v>46</v>
      </c>
      <c r="I124" s="44" t="s">
        <v>144</v>
      </c>
      <c r="J124" s="46">
        <v>1.5925925925925927E-2</v>
      </c>
      <c r="K124" s="46">
        <v>3.6238425925925931E-2</v>
      </c>
      <c r="L124" s="46">
        <v>2.0567129629629623E-2</v>
      </c>
      <c r="M124" s="44"/>
      <c r="N124" s="47">
        <v>7.273148148148148E-2</v>
      </c>
      <c r="O124" s="38"/>
      <c r="P124" s="38"/>
      <c r="HX124" s="4">
        <f t="shared" si="2"/>
        <v>1</v>
      </c>
      <c r="HY124" s="4">
        <f t="shared" si="3"/>
        <v>0</v>
      </c>
      <c r="IE124" s="57"/>
      <c r="IF124" s="57"/>
    </row>
    <row r="125" spans="1:240" x14ac:dyDescent="0.2">
      <c r="A125" s="42">
        <v>109</v>
      </c>
      <c r="B125" s="43">
        <v>85</v>
      </c>
      <c r="C125" s="44" t="s">
        <v>51</v>
      </c>
      <c r="D125" s="44">
        <v>0</v>
      </c>
      <c r="E125" s="45" t="s">
        <v>190</v>
      </c>
      <c r="F125" s="44" t="s">
        <v>65</v>
      </c>
      <c r="G125" s="44">
        <v>1984</v>
      </c>
      <c r="H125" s="44">
        <v>47</v>
      </c>
      <c r="I125" s="44" t="s">
        <v>144</v>
      </c>
      <c r="J125" s="46">
        <v>1.6562500000000001E-2</v>
      </c>
      <c r="K125" s="46">
        <v>3.3611111111111105E-2</v>
      </c>
      <c r="L125" s="46">
        <v>2.2939814814814809E-2</v>
      </c>
      <c r="M125" s="46"/>
      <c r="N125" s="47">
        <v>7.3113425925925915E-2</v>
      </c>
      <c r="O125" s="38"/>
      <c r="P125" s="38"/>
      <c r="HX125" s="4">
        <f t="shared" si="2"/>
        <v>1</v>
      </c>
      <c r="HY125" s="4">
        <f t="shared" si="3"/>
        <v>0</v>
      </c>
      <c r="IE125" s="57"/>
      <c r="IF125" s="57"/>
    </row>
    <row r="126" spans="1:240" x14ac:dyDescent="0.2">
      <c r="A126" s="42">
        <v>110</v>
      </c>
      <c r="B126" s="43">
        <v>139</v>
      </c>
      <c r="C126" s="44" t="s">
        <v>51</v>
      </c>
      <c r="D126" s="44">
        <v>0</v>
      </c>
      <c r="E126" s="45" t="s">
        <v>191</v>
      </c>
      <c r="F126" s="44" t="s">
        <v>59</v>
      </c>
      <c r="G126" s="44">
        <v>1985</v>
      </c>
      <c r="H126" s="44">
        <v>48</v>
      </c>
      <c r="I126" s="44" t="s">
        <v>144</v>
      </c>
      <c r="J126" s="46">
        <v>1.5949074074074074E-2</v>
      </c>
      <c r="K126" s="46">
        <v>3.6307870370370372E-2</v>
      </c>
      <c r="L126" s="46">
        <v>2.0983796296296285E-2</v>
      </c>
      <c r="M126" s="44"/>
      <c r="N126" s="47">
        <v>7.3240740740740731E-2</v>
      </c>
      <c r="O126" s="38"/>
      <c r="P126" s="38"/>
      <c r="HX126" s="4">
        <f t="shared" si="2"/>
        <v>1</v>
      </c>
      <c r="HY126" s="4">
        <f t="shared" si="3"/>
        <v>0</v>
      </c>
    </row>
    <row r="127" spans="1:240" x14ac:dyDescent="0.2">
      <c r="A127" s="42">
        <v>115</v>
      </c>
      <c r="B127" s="43">
        <v>184</v>
      </c>
      <c r="C127" s="44" t="s">
        <v>51</v>
      </c>
      <c r="D127" s="44">
        <v>0</v>
      </c>
      <c r="E127" s="45" t="s">
        <v>192</v>
      </c>
      <c r="F127" s="44" t="s">
        <v>59</v>
      </c>
      <c r="G127" s="44">
        <v>1979</v>
      </c>
      <c r="H127" s="44">
        <v>49</v>
      </c>
      <c r="I127" s="44" t="s">
        <v>144</v>
      </c>
      <c r="J127" s="46">
        <v>1.5428240740740741E-2</v>
      </c>
      <c r="K127" s="46">
        <v>3.8067129629629624E-2</v>
      </c>
      <c r="L127" s="46">
        <v>2.0486111111111115E-2</v>
      </c>
      <c r="M127" s="46"/>
      <c r="N127" s="47">
        <v>7.3981481481481481E-2</v>
      </c>
      <c r="O127" s="38"/>
      <c r="P127" s="38"/>
      <c r="HX127" s="4">
        <f t="shared" si="2"/>
        <v>1</v>
      </c>
      <c r="HY127" s="4">
        <f t="shared" si="3"/>
        <v>0</v>
      </c>
    </row>
    <row r="128" spans="1:240" x14ac:dyDescent="0.2">
      <c r="A128" s="42">
        <v>116</v>
      </c>
      <c r="B128" s="43">
        <v>91</v>
      </c>
      <c r="C128" s="44" t="s">
        <v>51</v>
      </c>
      <c r="D128" s="44">
        <v>0</v>
      </c>
      <c r="E128" s="45" t="s">
        <v>193</v>
      </c>
      <c r="F128" s="44" t="s">
        <v>56</v>
      </c>
      <c r="G128" s="44">
        <v>1983</v>
      </c>
      <c r="H128" s="44">
        <v>50</v>
      </c>
      <c r="I128" s="44" t="s">
        <v>144</v>
      </c>
      <c r="J128" s="46">
        <v>1.3888888888888888E-2</v>
      </c>
      <c r="K128" s="46">
        <v>3.9930555555555559E-2</v>
      </c>
      <c r="L128" s="46">
        <v>2.0208333333333335E-2</v>
      </c>
      <c r="M128" s="46"/>
      <c r="N128" s="47">
        <v>7.402777777777779E-2</v>
      </c>
      <c r="O128" s="38"/>
      <c r="P128" s="38"/>
      <c r="HX128" s="4">
        <f t="shared" si="2"/>
        <v>1</v>
      </c>
      <c r="HY128" s="4">
        <f t="shared" si="3"/>
        <v>0</v>
      </c>
    </row>
    <row r="129" spans="1:233" x14ac:dyDescent="0.2">
      <c r="A129" s="42">
        <v>117</v>
      </c>
      <c r="B129" s="43">
        <v>158</v>
      </c>
      <c r="C129" s="44" t="s">
        <v>51</v>
      </c>
      <c r="D129" s="44">
        <v>0</v>
      </c>
      <c r="E129" s="45" t="s">
        <v>194</v>
      </c>
      <c r="F129" s="44" t="s">
        <v>59</v>
      </c>
      <c r="G129" s="44">
        <v>1984</v>
      </c>
      <c r="H129" s="44">
        <v>51</v>
      </c>
      <c r="I129" s="44" t="s">
        <v>144</v>
      </c>
      <c r="J129" s="46">
        <v>1.7141203703703704E-2</v>
      </c>
      <c r="K129" s="46">
        <v>3.9664351851851853E-2</v>
      </c>
      <c r="L129" s="46">
        <v>1.7511574074074068E-2</v>
      </c>
      <c r="M129" s="44"/>
      <c r="N129" s="47">
        <v>7.4317129629629622E-2</v>
      </c>
      <c r="O129" s="38"/>
      <c r="P129" s="38"/>
      <c r="HX129" s="4">
        <f t="shared" si="2"/>
        <v>1</v>
      </c>
      <c r="HY129" s="4">
        <f t="shared" si="3"/>
        <v>0</v>
      </c>
    </row>
    <row r="130" spans="1:233" x14ac:dyDescent="0.2">
      <c r="A130" s="42">
        <v>119</v>
      </c>
      <c r="B130" s="43">
        <v>84</v>
      </c>
      <c r="C130" s="44" t="s">
        <v>51</v>
      </c>
      <c r="D130" s="44">
        <v>0</v>
      </c>
      <c r="E130" s="45" t="s">
        <v>195</v>
      </c>
      <c r="F130" s="44" t="s">
        <v>62</v>
      </c>
      <c r="G130" s="44">
        <v>1987</v>
      </c>
      <c r="H130" s="44">
        <v>52</v>
      </c>
      <c r="I130" s="44" t="s">
        <v>144</v>
      </c>
      <c r="J130" s="46">
        <v>1.4722222222222222E-2</v>
      </c>
      <c r="K130" s="46">
        <v>4.2048611111111113E-2</v>
      </c>
      <c r="L130" s="46">
        <v>1.7800925925925921E-2</v>
      </c>
      <c r="M130" s="44"/>
      <c r="N130" s="47">
        <v>7.4571759259259254E-2</v>
      </c>
      <c r="O130" s="38"/>
      <c r="P130" s="38"/>
      <c r="HX130" s="4">
        <f t="shared" si="2"/>
        <v>1</v>
      </c>
      <c r="HY130" s="4">
        <f t="shared" si="3"/>
        <v>0</v>
      </c>
    </row>
    <row r="131" spans="1:233" x14ac:dyDescent="0.2">
      <c r="A131" s="42">
        <v>120</v>
      </c>
      <c r="B131" s="43">
        <v>203</v>
      </c>
      <c r="C131" s="44" t="s">
        <v>51</v>
      </c>
      <c r="D131" s="44">
        <v>0</v>
      </c>
      <c r="E131" s="45" t="s">
        <v>196</v>
      </c>
      <c r="F131" s="44" t="s">
        <v>59</v>
      </c>
      <c r="G131" s="44">
        <v>1980</v>
      </c>
      <c r="H131" s="44">
        <v>53</v>
      </c>
      <c r="I131" s="44" t="s">
        <v>144</v>
      </c>
      <c r="J131" s="46">
        <v>1.6550925925925924E-2</v>
      </c>
      <c r="K131" s="46">
        <v>3.8136574074074073E-2</v>
      </c>
      <c r="L131" s="46">
        <v>2.0138888888888887E-2</v>
      </c>
      <c r="M131" s="46"/>
      <c r="N131" s="47">
        <v>7.4826388888888887E-2</v>
      </c>
      <c r="O131" s="38"/>
      <c r="P131" s="38"/>
      <c r="HX131" s="4">
        <f t="shared" si="2"/>
        <v>1</v>
      </c>
      <c r="HY131" s="4">
        <f t="shared" si="3"/>
        <v>0</v>
      </c>
    </row>
    <row r="132" spans="1:233" x14ac:dyDescent="0.2">
      <c r="A132" s="42">
        <v>121</v>
      </c>
      <c r="B132" s="43">
        <v>123</v>
      </c>
      <c r="C132" s="44" t="s">
        <v>51</v>
      </c>
      <c r="D132" s="44">
        <v>0</v>
      </c>
      <c r="E132" s="45" t="s">
        <v>197</v>
      </c>
      <c r="F132" s="44" t="s">
        <v>69</v>
      </c>
      <c r="G132" s="44">
        <v>1979</v>
      </c>
      <c r="H132" s="44">
        <v>54</v>
      </c>
      <c r="I132" s="44" t="s">
        <v>144</v>
      </c>
      <c r="J132" s="46">
        <v>1.6608796296296299E-2</v>
      </c>
      <c r="K132" s="46">
        <v>3.8067129629629631E-2</v>
      </c>
      <c r="L132" s="46">
        <v>2.0185185185185188E-2</v>
      </c>
      <c r="M132" s="44"/>
      <c r="N132" s="47">
        <v>7.4861111111111114E-2</v>
      </c>
      <c r="O132" s="38"/>
      <c r="P132" s="38"/>
      <c r="HX132" s="4">
        <f t="shared" si="2"/>
        <v>1</v>
      </c>
      <c r="HY132" s="4">
        <f t="shared" si="3"/>
        <v>0</v>
      </c>
    </row>
    <row r="133" spans="1:233" x14ac:dyDescent="0.2">
      <c r="A133" s="42">
        <v>122</v>
      </c>
      <c r="B133" s="43">
        <v>146</v>
      </c>
      <c r="C133" s="44" t="s">
        <v>51</v>
      </c>
      <c r="D133" s="44">
        <v>0</v>
      </c>
      <c r="E133" s="45" t="s">
        <v>198</v>
      </c>
      <c r="F133" s="44" t="s">
        <v>59</v>
      </c>
      <c r="G133" s="44">
        <v>1987</v>
      </c>
      <c r="H133" s="44">
        <v>55</v>
      </c>
      <c r="I133" s="44" t="s">
        <v>144</v>
      </c>
      <c r="J133" s="46">
        <v>1.6747685185185185E-2</v>
      </c>
      <c r="K133" s="46">
        <v>3.5520833333333335E-2</v>
      </c>
      <c r="L133" s="46">
        <v>2.2650462962962956E-2</v>
      </c>
      <c r="M133" s="44"/>
      <c r="N133" s="47">
        <v>7.4918981481481475E-2</v>
      </c>
      <c r="O133" s="38"/>
      <c r="P133" s="38"/>
      <c r="HX133" s="4">
        <f t="shared" si="2"/>
        <v>1</v>
      </c>
      <c r="HY133" s="4">
        <f t="shared" si="3"/>
        <v>0</v>
      </c>
    </row>
    <row r="134" spans="1:233" x14ac:dyDescent="0.2">
      <c r="A134" s="42">
        <v>123</v>
      </c>
      <c r="B134" s="43">
        <v>136</v>
      </c>
      <c r="C134" s="44" t="s">
        <v>51</v>
      </c>
      <c r="D134" s="44">
        <v>0</v>
      </c>
      <c r="E134" s="45" t="s">
        <v>199</v>
      </c>
      <c r="F134" s="44" t="s">
        <v>56</v>
      </c>
      <c r="G134" s="44">
        <v>1984</v>
      </c>
      <c r="H134" s="44">
        <v>56</v>
      </c>
      <c r="I134" s="44" t="s">
        <v>144</v>
      </c>
      <c r="J134" s="46">
        <v>1.6979166666666667E-2</v>
      </c>
      <c r="K134" s="46">
        <v>3.799768518518519E-2</v>
      </c>
      <c r="L134" s="46">
        <v>1.998842592592593E-2</v>
      </c>
      <c r="M134" s="44"/>
      <c r="N134" s="47">
        <v>7.4965277777777783E-2</v>
      </c>
      <c r="O134" s="38"/>
      <c r="P134" s="38"/>
      <c r="HX134" s="4">
        <f t="shared" si="2"/>
        <v>1</v>
      </c>
      <c r="HY134" s="4">
        <f t="shared" si="3"/>
        <v>0</v>
      </c>
    </row>
    <row r="135" spans="1:233" x14ac:dyDescent="0.2">
      <c r="A135" s="42">
        <v>124</v>
      </c>
      <c r="B135" s="43">
        <v>206</v>
      </c>
      <c r="C135" s="44" t="s">
        <v>51</v>
      </c>
      <c r="D135" s="44">
        <v>0</v>
      </c>
      <c r="E135" s="45" t="s">
        <v>200</v>
      </c>
      <c r="F135" s="44" t="s">
        <v>56</v>
      </c>
      <c r="G135" s="44">
        <v>1986</v>
      </c>
      <c r="H135" s="44">
        <v>57</v>
      </c>
      <c r="I135" s="44" t="s">
        <v>144</v>
      </c>
      <c r="J135" s="46">
        <v>1.4259259259259261E-2</v>
      </c>
      <c r="K135" s="46">
        <v>4.1111111111111105E-2</v>
      </c>
      <c r="L135" s="46">
        <v>1.9629629629629629E-2</v>
      </c>
      <c r="M135" s="44"/>
      <c r="N135" s="47">
        <v>7.4999999999999997E-2</v>
      </c>
      <c r="O135" s="38"/>
      <c r="P135" s="38"/>
      <c r="HX135" s="4">
        <f t="shared" si="2"/>
        <v>1</v>
      </c>
      <c r="HY135" s="4">
        <f t="shared" si="3"/>
        <v>0</v>
      </c>
    </row>
    <row r="136" spans="1:233" x14ac:dyDescent="0.2">
      <c r="A136" s="42">
        <v>127</v>
      </c>
      <c r="B136" s="43">
        <v>134</v>
      </c>
      <c r="C136" s="44" t="s">
        <v>51</v>
      </c>
      <c r="D136" s="44">
        <v>0</v>
      </c>
      <c r="E136" s="45" t="s">
        <v>201</v>
      </c>
      <c r="F136" s="44" t="s">
        <v>56</v>
      </c>
      <c r="G136" s="44">
        <v>1979</v>
      </c>
      <c r="H136" s="44">
        <v>58</v>
      </c>
      <c r="I136" s="44" t="s">
        <v>144</v>
      </c>
      <c r="J136" s="46">
        <v>1.3287037037037036E-2</v>
      </c>
      <c r="K136" s="46">
        <v>3.7326388888888895E-2</v>
      </c>
      <c r="L136" s="46">
        <v>2.4768518518518516E-2</v>
      </c>
      <c r="M136" s="44"/>
      <c r="N136" s="47">
        <v>7.5381944444444446E-2</v>
      </c>
      <c r="O136" s="38"/>
      <c r="P136" s="38"/>
      <c r="HX136" s="4">
        <f t="shared" si="2"/>
        <v>1</v>
      </c>
      <c r="HY136" s="4">
        <f t="shared" si="3"/>
        <v>0</v>
      </c>
    </row>
    <row r="137" spans="1:233" x14ac:dyDescent="0.2">
      <c r="A137" s="42">
        <v>129</v>
      </c>
      <c r="B137" s="43">
        <v>50</v>
      </c>
      <c r="C137" s="44" t="s">
        <v>51</v>
      </c>
      <c r="D137" s="44">
        <v>0</v>
      </c>
      <c r="E137" s="45" t="s">
        <v>202</v>
      </c>
      <c r="F137" s="44" t="s">
        <v>59</v>
      </c>
      <c r="G137" s="44">
        <v>1987</v>
      </c>
      <c r="H137" s="44">
        <v>59</v>
      </c>
      <c r="I137" s="44" t="s">
        <v>144</v>
      </c>
      <c r="J137" s="46">
        <v>1.4374999999999999E-2</v>
      </c>
      <c r="K137" s="46">
        <v>3.90625E-2</v>
      </c>
      <c r="L137" s="46">
        <v>2.225694444444444E-2</v>
      </c>
      <c r="M137" s="44"/>
      <c r="N137" s="47">
        <v>7.5694444444444439E-2</v>
      </c>
      <c r="O137" s="38"/>
      <c r="P137" s="38"/>
      <c r="HX137" s="4">
        <f t="shared" si="2"/>
        <v>1</v>
      </c>
      <c r="HY137" s="4">
        <f t="shared" si="3"/>
        <v>0</v>
      </c>
    </row>
    <row r="138" spans="1:233" x14ac:dyDescent="0.2">
      <c r="A138" s="42">
        <v>130</v>
      </c>
      <c r="B138" s="43">
        <v>104</v>
      </c>
      <c r="C138" s="44" t="s">
        <v>51</v>
      </c>
      <c r="D138" s="44">
        <v>0</v>
      </c>
      <c r="E138" s="45" t="s">
        <v>203</v>
      </c>
      <c r="F138" s="44" t="s">
        <v>59</v>
      </c>
      <c r="G138" s="44">
        <v>1985</v>
      </c>
      <c r="H138" s="44">
        <v>60</v>
      </c>
      <c r="I138" s="44" t="s">
        <v>144</v>
      </c>
      <c r="J138" s="46">
        <v>1.8877314814814816E-2</v>
      </c>
      <c r="K138" s="46">
        <v>3.7476851851851858E-2</v>
      </c>
      <c r="L138" s="46">
        <v>1.9386574074074063E-2</v>
      </c>
      <c r="M138" s="46"/>
      <c r="N138" s="47">
        <v>7.5740740740740733E-2</v>
      </c>
      <c r="O138" s="38"/>
      <c r="P138" s="38"/>
      <c r="HX138" s="4">
        <f t="shared" si="2"/>
        <v>1</v>
      </c>
      <c r="HY138" s="4">
        <f t="shared" si="3"/>
        <v>0</v>
      </c>
    </row>
    <row r="139" spans="1:233" x14ac:dyDescent="0.2">
      <c r="A139" s="42">
        <v>133</v>
      </c>
      <c r="B139" s="43">
        <v>156</v>
      </c>
      <c r="C139" s="44" t="s">
        <v>51</v>
      </c>
      <c r="D139" s="44">
        <v>0</v>
      </c>
      <c r="E139" s="45" t="s">
        <v>204</v>
      </c>
      <c r="F139" s="44" t="s">
        <v>56</v>
      </c>
      <c r="G139" s="44">
        <v>1981</v>
      </c>
      <c r="H139" s="44">
        <v>61</v>
      </c>
      <c r="I139" s="44" t="s">
        <v>144</v>
      </c>
      <c r="J139" s="46">
        <v>1.9629629629629629E-2</v>
      </c>
      <c r="K139" s="46">
        <v>3.7199074074074079E-2</v>
      </c>
      <c r="L139" s="46">
        <v>1.9340277777777769E-2</v>
      </c>
      <c r="M139" s="44"/>
      <c r="N139" s="47">
        <v>7.6168981481481476E-2</v>
      </c>
      <c r="O139" s="38"/>
      <c r="P139" s="38"/>
      <c r="HX139" s="4">
        <f t="shared" si="2"/>
        <v>1</v>
      </c>
      <c r="HY139" s="4">
        <f t="shared" si="3"/>
        <v>0</v>
      </c>
    </row>
    <row r="140" spans="1:233" x14ac:dyDescent="0.2">
      <c r="A140" s="42">
        <v>134</v>
      </c>
      <c r="B140" s="43">
        <v>107</v>
      </c>
      <c r="C140" s="44" t="s">
        <v>51</v>
      </c>
      <c r="D140" s="44">
        <v>0</v>
      </c>
      <c r="E140" s="45" t="s">
        <v>205</v>
      </c>
      <c r="F140" s="44" t="s">
        <v>56</v>
      </c>
      <c r="G140" s="44">
        <v>1981</v>
      </c>
      <c r="H140" s="44">
        <v>62</v>
      </c>
      <c r="I140" s="44" t="s">
        <v>144</v>
      </c>
      <c r="J140" s="46">
        <v>1.5891203703703703E-2</v>
      </c>
      <c r="K140" s="46">
        <v>3.950231481481481E-2</v>
      </c>
      <c r="L140" s="46">
        <v>2.0925925925925924E-2</v>
      </c>
      <c r="M140" s="44"/>
      <c r="N140" s="47">
        <v>7.631944444444444E-2</v>
      </c>
      <c r="O140" s="38"/>
      <c r="P140" s="38"/>
      <c r="HX140" s="4">
        <f t="shared" si="2"/>
        <v>1</v>
      </c>
      <c r="HY140" s="4">
        <f t="shared" si="3"/>
        <v>0</v>
      </c>
    </row>
    <row r="141" spans="1:233" x14ac:dyDescent="0.2">
      <c r="A141" s="42">
        <v>141</v>
      </c>
      <c r="B141" s="43">
        <v>83</v>
      </c>
      <c r="C141" s="44" t="s">
        <v>51</v>
      </c>
      <c r="D141" s="44">
        <v>0</v>
      </c>
      <c r="E141" s="45" t="s">
        <v>206</v>
      </c>
      <c r="F141" s="44" t="s">
        <v>59</v>
      </c>
      <c r="G141" s="44">
        <v>1986</v>
      </c>
      <c r="H141" s="44">
        <v>63</v>
      </c>
      <c r="I141" s="44" t="s">
        <v>144</v>
      </c>
      <c r="J141" s="46">
        <v>1.9791666666666666E-2</v>
      </c>
      <c r="K141" s="46">
        <v>3.6122685185185181E-2</v>
      </c>
      <c r="L141" s="46">
        <v>2.2129629629629645E-2</v>
      </c>
      <c r="M141" s="44"/>
      <c r="N141" s="47">
        <v>7.8043981481481492E-2</v>
      </c>
      <c r="O141" s="38"/>
      <c r="P141" s="38"/>
      <c r="HX141" s="4">
        <f t="shared" si="2"/>
        <v>1</v>
      </c>
      <c r="HY141" s="4">
        <f t="shared" si="3"/>
        <v>0</v>
      </c>
    </row>
    <row r="142" spans="1:233" x14ac:dyDescent="0.2">
      <c r="A142" s="42">
        <v>143</v>
      </c>
      <c r="B142" s="43">
        <v>47</v>
      </c>
      <c r="C142" s="44" t="s">
        <v>51</v>
      </c>
      <c r="D142" s="44">
        <v>0</v>
      </c>
      <c r="E142" s="45" t="s">
        <v>207</v>
      </c>
      <c r="F142" s="44" t="s">
        <v>56</v>
      </c>
      <c r="G142" s="44">
        <v>1986</v>
      </c>
      <c r="H142" s="44">
        <v>64</v>
      </c>
      <c r="I142" s="44" t="s">
        <v>144</v>
      </c>
      <c r="J142" s="46">
        <v>1.7071759259259259E-2</v>
      </c>
      <c r="K142" s="46">
        <v>4.0972222222222222E-2</v>
      </c>
      <c r="L142" s="46">
        <v>2.0752314814814814E-2</v>
      </c>
      <c r="M142" s="44"/>
      <c r="N142" s="47">
        <v>7.8796296296296295E-2</v>
      </c>
      <c r="O142" s="38"/>
      <c r="P142" s="38"/>
      <c r="HX142" s="4">
        <f t="shared" si="2"/>
        <v>1</v>
      </c>
      <c r="HY142" s="4">
        <f t="shared" si="3"/>
        <v>0</v>
      </c>
    </row>
    <row r="143" spans="1:233" x14ac:dyDescent="0.2">
      <c r="A143" s="42">
        <v>145</v>
      </c>
      <c r="B143" s="43">
        <v>238</v>
      </c>
      <c r="C143" s="44" t="s">
        <v>51</v>
      </c>
      <c r="D143" s="44">
        <v>0</v>
      </c>
      <c r="E143" s="45" t="s">
        <v>208</v>
      </c>
      <c r="F143" s="44" t="s">
        <v>59</v>
      </c>
      <c r="G143" s="44">
        <v>1981</v>
      </c>
      <c r="H143" s="44">
        <v>65</v>
      </c>
      <c r="I143" s="44" t="s">
        <v>144</v>
      </c>
      <c r="J143" s="46">
        <v>1.6689814814814817E-2</v>
      </c>
      <c r="K143" s="46">
        <v>4.3310185185185181E-2</v>
      </c>
      <c r="L143" s="46">
        <v>1.9074074074074077E-2</v>
      </c>
      <c r="M143" s="44"/>
      <c r="N143" s="47">
        <v>7.9074074074074074E-2</v>
      </c>
      <c r="O143" s="38"/>
      <c r="P143" s="38"/>
      <c r="HX143" s="4">
        <f t="shared" si="2"/>
        <v>1</v>
      </c>
      <c r="HY143" s="4">
        <f t="shared" si="3"/>
        <v>0</v>
      </c>
    </row>
    <row r="144" spans="1:233" x14ac:dyDescent="0.2">
      <c r="A144" s="42">
        <v>149</v>
      </c>
      <c r="B144" s="43">
        <v>78</v>
      </c>
      <c r="C144" s="44" t="s">
        <v>51</v>
      </c>
      <c r="D144" s="44">
        <v>0</v>
      </c>
      <c r="E144" s="45" t="s">
        <v>209</v>
      </c>
      <c r="F144" s="44" t="s">
        <v>59</v>
      </c>
      <c r="G144" s="44">
        <v>1984</v>
      </c>
      <c r="H144" s="44">
        <v>66</v>
      </c>
      <c r="I144" s="44" t="s">
        <v>144</v>
      </c>
      <c r="J144" s="54">
        <v>1.2627314814814815E-2</v>
      </c>
      <c r="K144" s="46">
        <v>4.189814814814815E-2</v>
      </c>
      <c r="L144" s="46">
        <v>2.5752314814814818E-2</v>
      </c>
      <c r="M144" s="44"/>
      <c r="N144" s="47">
        <v>8.0277777777777781E-2</v>
      </c>
      <c r="O144" s="38"/>
      <c r="P144" s="38"/>
      <c r="HX144" s="4">
        <f t="shared" si="2"/>
        <v>1</v>
      </c>
      <c r="HY144" s="4">
        <f t="shared" si="3"/>
        <v>0</v>
      </c>
    </row>
    <row r="145" spans="1:233" x14ac:dyDescent="0.2">
      <c r="A145" s="42">
        <v>153</v>
      </c>
      <c r="B145" s="43">
        <v>21</v>
      </c>
      <c r="C145" s="44" t="s">
        <v>51</v>
      </c>
      <c r="D145" s="44">
        <v>0</v>
      </c>
      <c r="E145" s="45" t="s">
        <v>210</v>
      </c>
      <c r="F145" s="44" t="s">
        <v>56</v>
      </c>
      <c r="G145" s="44">
        <v>1985</v>
      </c>
      <c r="H145" s="44">
        <v>67</v>
      </c>
      <c r="I145" s="44" t="s">
        <v>144</v>
      </c>
      <c r="J145" s="46">
        <v>1.5868055555555555E-2</v>
      </c>
      <c r="K145" s="46">
        <v>4.1874999999999996E-2</v>
      </c>
      <c r="L145" s="46">
        <v>2.4710648148148155E-2</v>
      </c>
      <c r="M145" s="44"/>
      <c r="N145" s="47">
        <v>8.245370370370371E-2</v>
      </c>
      <c r="O145" s="38"/>
      <c r="P145" s="38"/>
      <c r="HX145" s="4">
        <f t="shared" si="2"/>
        <v>1</v>
      </c>
      <c r="HY145" s="4">
        <f t="shared" si="3"/>
        <v>0</v>
      </c>
    </row>
    <row r="146" spans="1:233" x14ac:dyDescent="0.2">
      <c r="A146" s="42">
        <v>155</v>
      </c>
      <c r="B146" s="43">
        <v>227</v>
      </c>
      <c r="C146" s="44" t="s">
        <v>51</v>
      </c>
      <c r="D146" s="44">
        <v>0</v>
      </c>
      <c r="E146" s="45" t="s">
        <v>211</v>
      </c>
      <c r="F146" s="44" t="s">
        <v>67</v>
      </c>
      <c r="G146" s="44">
        <v>1988</v>
      </c>
      <c r="H146" s="44">
        <v>68</v>
      </c>
      <c r="I146" s="44" t="s">
        <v>144</v>
      </c>
      <c r="J146" s="46">
        <v>1.7465277777777777E-2</v>
      </c>
      <c r="K146" s="46">
        <v>3.8541666666666669E-2</v>
      </c>
      <c r="L146" s="46">
        <v>2.7071759259259247E-2</v>
      </c>
      <c r="M146" s="44"/>
      <c r="N146" s="47">
        <v>8.3078703703703696E-2</v>
      </c>
      <c r="O146" s="38"/>
      <c r="P146" s="38"/>
      <c r="HX146" s="4">
        <f t="shared" si="2"/>
        <v>1</v>
      </c>
      <c r="HY146" s="4">
        <f t="shared" si="3"/>
        <v>0</v>
      </c>
    </row>
    <row r="147" spans="1:233" x14ac:dyDescent="0.2">
      <c r="A147" s="42">
        <v>156</v>
      </c>
      <c r="B147" s="43">
        <v>160</v>
      </c>
      <c r="C147" s="44" t="s">
        <v>51</v>
      </c>
      <c r="D147" s="44">
        <v>0</v>
      </c>
      <c r="E147" s="45" t="s">
        <v>212</v>
      </c>
      <c r="F147" s="44" t="s">
        <v>59</v>
      </c>
      <c r="G147" s="44">
        <v>1985</v>
      </c>
      <c r="H147" s="44">
        <v>69</v>
      </c>
      <c r="I147" s="44" t="s">
        <v>144</v>
      </c>
      <c r="J147" s="46">
        <v>1.9849537037037037E-2</v>
      </c>
      <c r="K147" s="46">
        <v>4.1585648148148149E-2</v>
      </c>
      <c r="L147" s="46">
        <v>2.207175925925927E-2</v>
      </c>
      <c r="M147" s="44"/>
      <c r="N147" s="47">
        <v>8.3506944444444453E-2</v>
      </c>
      <c r="O147" s="38"/>
      <c r="P147" s="38"/>
      <c r="HX147" s="4">
        <f t="shared" si="2"/>
        <v>1</v>
      </c>
      <c r="HY147" s="4">
        <f t="shared" si="3"/>
        <v>0</v>
      </c>
    </row>
    <row r="148" spans="1:233" x14ac:dyDescent="0.2">
      <c r="A148" s="42">
        <v>161</v>
      </c>
      <c r="B148" s="43">
        <v>186</v>
      </c>
      <c r="C148" s="44" t="s">
        <v>51</v>
      </c>
      <c r="D148" s="44">
        <v>0</v>
      </c>
      <c r="E148" s="45" t="s">
        <v>213</v>
      </c>
      <c r="F148" s="44" t="s">
        <v>59</v>
      </c>
      <c r="G148" s="44">
        <v>1986</v>
      </c>
      <c r="H148" s="44">
        <v>70</v>
      </c>
      <c r="I148" s="44" t="s">
        <v>144</v>
      </c>
      <c r="J148" s="46">
        <v>1.5497685185185186E-2</v>
      </c>
      <c r="K148" s="46">
        <v>5.0960648148148158E-2</v>
      </c>
      <c r="L148" s="46">
        <v>2.0081018518518512E-2</v>
      </c>
      <c r="M148" s="44"/>
      <c r="N148" s="47">
        <v>8.6539351851851853E-2</v>
      </c>
      <c r="O148" s="38"/>
      <c r="P148" s="38"/>
      <c r="HX148" s="4">
        <f t="shared" ref="HX148:HX213" si="4">IF($C148=" м",1,0)</f>
        <v>1</v>
      </c>
      <c r="HY148" s="4">
        <f t="shared" si="3"/>
        <v>0</v>
      </c>
    </row>
    <row r="149" spans="1:233" x14ac:dyDescent="0.2">
      <c r="A149" s="42">
        <v>165</v>
      </c>
      <c r="B149" s="43">
        <v>65</v>
      </c>
      <c r="C149" s="44" t="s">
        <v>51</v>
      </c>
      <c r="D149" s="44">
        <v>0</v>
      </c>
      <c r="E149" s="45" t="s">
        <v>214</v>
      </c>
      <c r="F149" s="44" t="s">
        <v>56</v>
      </c>
      <c r="G149" s="44">
        <v>1981</v>
      </c>
      <c r="H149" s="44">
        <v>71</v>
      </c>
      <c r="I149" s="44" t="s">
        <v>144</v>
      </c>
      <c r="J149" s="46">
        <v>1.6238425925925924E-2</v>
      </c>
      <c r="K149" s="46">
        <v>4.0821759259259266E-2</v>
      </c>
      <c r="L149" s="46">
        <v>2.9988425925925932E-2</v>
      </c>
      <c r="M149" s="46"/>
      <c r="N149" s="47">
        <v>8.7048611111111118E-2</v>
      </c>
      <c r="O149" s="38"/>
      <c r="P149" s="38"/>
      <c r="HX149" s="4">
        <f t="shared" si="4"/>
        <v>1</v>
      </c>
      <c r="HY149" s="4">
        <f t="shared" ref="HY149:HY214" si="5">IF($C149="ж",1,0)</f>
        <v>0</v>
      </c>
    </row>
    <row r="150" spans="1:233" x14ac:dyDescent="0.2">
      <c r="A150" s="42">
        <v>166</v>
      </c>
      <c r="B150" s="43">
        <v>216</v>
      </c>
      <c r="C150" s="44" t="s">
        <v>51</v>
      </c>
      <c r="D150" s="44">
        <v>0</v>
      </c>
      <c r="E150" s="45" t="s">
        <v>215</v>
      </c>
      <c r="F150" s="44" t="s">
        <v>56</v>
      </c>
      <c r="G150" s="44">
        <v>1986</v>
      </c>
      <c r="H150" s="44">
        <v>72</v>
      </c>
      <c r="I150" s="44" t="s">
        <v>144</v>
      </c>
      <c r="J150" s="46">
        <v>1.4849537037037036E-2</v>
      </c>
      <c r="K150" s="46">
        <v>4.7997685185185185E-2</v>
      </c>
      <c r="L150" s="46">
        <v>2.4374999999999994E-2</v>
      </c>
      <c r="M150" s="44"/>
      <c r="N150" s="47">
        <v>8.7222222222222215E-2</v>
      </c>
      <c r="O150" s="38"/>
      <c r="P150" s="38"/>
      <c r="HX150" s="4">
        <f t="shared" si="4"/>
        <v>1</v>
      </c>
      <c r="HY150" s="4">
        <f t="shared" si="5"/>
        <v>0</v>
      </c>
    </row>
    <row r="151" spans="1:233" x14ac:dyDescent="0.2">
      <c r="A151" s="42">
        <v>170</v>
      </c>
      <c r="B151" s="43">
        <v>193</v>
      </c>
      <c r="C151" s="44" t="s">
        <v>51</v>
      </c>
      <c r="D151" s="44">
        <v>0</v>
      </c>
      <c r="E151" s="45" t="s">
        <v>216</v>
      </c>
      <c r="F151" s="44" t="s">
        <v>59</v>
      </c>
      <c r="G151" s="44">
        <v>1987</v>
      </c>
      <c r="H151" s="44">
        <v>73</v>
      </c>
      <c r="I151" s="44" t="s">
        <v>144</v>
      </c>
      <c r="J151" s="46">
        <v>1.9016203703703705E-2</v>
      </c>
      <c r="K151" s="46">
        <v>4.6342592592592602E-2</v>
      </c>
      <c r="L151" s="46">
        <v>2.4027777777777773E-2</v>
      </c>
      <c r="M151" s="44"/>
      <c r="N151" s="47">
        <v>8.9386574074074077E-2</v>
      </c>
      <c r="O151" s="38"/>
      <c r="P151" s="38"/>
      <c r="HX151" s="4">
        <f t="shared" si="4"/>
        <v>1</v>
      </c>
      <c r="HY151" s="4">
        <f t="shared" si="5"/>
        <v>0</v>
      </c>
    </row>
    <row r="152" spans="1:233" x14ac:dyDescent="0.2">
      <c r="A152" s="42"/>
      <c r="B152" s="43">
        <v>154</v>
      </c>
      <c r="C152" s="44" t="s">
        <v>51</v>
      </c>
      <c r="D152" s="44">
        <v>0</v>
      </c>
      <c r="E152" s="45" t="s">
        <v>217</v>
      </c>
      <c r="F152" s="44" t="s">
        <v>56</v>
      </c>
      <c r="G152" s="44">
        <v>1987</v>
      </c>
      <c r="H152" s="44"/>
      <c r="I152" s="44" t="s">
        <v>144</v>
      </c>
      <c r="J152" s="46">
        <v>1.1550925925925925E-2</v>
      </c>
      <c r="K152" s="46">
        <v>2.8969907407407409E-2</v>
      </c>
      <c r="L152" s="46"/>
      <c r="M152" s="46"/>
      <c r="N152" s="47" t="s">
        <v>36</v>
      </c>
      <c r="O152" s="38"/>
      <c r="P152" s="38"/>
      <c r="HX152" s="4">
        <f t="shared" si="4"/>
        <v>1</v>
      </c>
      <c r="HY152" s="4">
        <f t="shared" si="5"/>
        <v>0</v>
      </c>
    </row>
    <row r="153" spans="1:233" x14ac:dyDescent="0.2">
      <c r="A153" s="42"/>
      <c r="B153" s="43">
        <v>12</v>
      </c>
      <c r="C153" s="44" t="s">
        <v>51</v>
      </c>
      <c r="D153" s="44">
        <v>0</v>
      </c>
      <c r="E153" s="45" t="s">
        <v>218</v>
      </c>
      <c r="F153" s="44" t="s">
        <v>59</v>
      </c>
      <c r="G153" s="44">
        <v>1979</v>
      </c>
      <c r="H153" s="44"/>
      <c r="I153" s="44" t="s">
        <v>144</v>
      </c>
      <c r="J153" s="46"/>
      <c r="K153" s="46"/>
      <c r="L153" s="46"/>
      <c r="M153" s="46"/>
      <c r="N153" s="47" t="s">
        <v>37</v>
      </c>
      <c r="O153" s="38"/>
      <c r="P153" s="38"/>
      <c r="HX153" s="4">
        <f t="shared" si="4"/>
        <v>1</v>
      </c>
      <c r="HY153" s="4">
        <f t="shared" si="5"/>
        <v>0</v>
      </c>
    </row>
    <row r="154" spans="1:233" x14ac:dyDescent="0.2">
      <c r="A154" s="42"/>
      <c r="B154" s="43">
        <v>13</v>
      </c>
      <c r="C154" s="44" t="s">
        <v>51</v>
      </c>
      <c r="D154" s="44">
        <v>0</v>
      </c>
      <c r="E154" s="45" t="s">
        <v>219</v>
      </c>
      <c r="F154" s="44" t="s">
        <v>56</v>
      </c>
      <c r="G154" s="44">
        <v>1979</v>
      </c>
      <c r="H154" s="44"/>
      <c r="I154" s="44" t="s">
        <v>144</v>
      </c>
      <c r="J154" s="46"/>
      <c r="K154" s="46"/>
      <c r="L154" s="46"/>
      <c r="M154" s="46"/>
      <c r="N154" s="47" t="s">
        <v>37</v>
      </c>
      <c r="O154" s="38"/>
      <c r="P154" s="38"/>
      <c r="HX154" s="4">
        <f t="shared" si="4"/>
        <v>1</v>
      </c>
      <c r="HY154" s="4">
        <f t="shared" si="5"/>
        <v>0</v>
      </c>
    </row>
    <row r="155" spans="1:233" x14ac:dyDescent="0.2">
      <c r="A155" s="42"/>
      <c r="B155" s="43">
        <v>32</v>
      </c>
      <c r="C155" s="44" t="s">
        <v>51</v>
      </c>
      <c r="D155" s="44">
        <v>0</v>
      </c>
      <c r="E155" s="45" t="s">
        <v>220</v>
      </c>
      <c r="F155" s="44" t="s">
        <v>56</v>
      </c>
      <c r="G155" s="44">
        <v>1986</v>
      </c>
      <c r="H155" s="44"/>
      <c r="I155" s="44" t="s">
        <v>144</v>
      </c>
      <c r="J155" s="46"/>
      <c r="K155" s="46"/>
      <c r="L155" s="46"/>
      <c r="M155" s="46"/>
      <c r="N155" s="47" t="s">
        <v>37</v>
      </c>
      <c r="O155" s="38"/>
      <c r="P155" s="38"/>
      <c r="HX155" s="4">
        <f t="shared" si="4"/>
        <v>1</v>
      </c>
      <c r="HY155" s="4">
        <f t="shared" si="5"/>
        <v>0</v>
      </c>
    </row>
    <row r="156" spans="1:233" x14ac:dyDescent="0.2">
      <c r="A156" s="42"/>
      <c r="B156" s="43">
        <v>33</v>
      </c>
      <c r="C156" s="44" t="s">
        <v>51</v>
      </c>
      <c r="D156" s="44">
        <v>0</v>
      </c>
      <c r="E156" s="45" t="s">
        <v>221</v>
      </c>
      <c r="F156" s="44" t="s">
        <v>56</v>
      </c>
      <c r="G156" s="44">
        <v>1984</v>
      </c>
      <c r="H156" s="44"/>
      <c r="I156" s="44" t="s">
        <v>144</v>
      </c>
      <c r="J156" s="54"/>
      <c r="K156" s="46"/>
      <c r="L156" s="46"/>
      <c r="M156" s="46"/>
      <c r="N156" s="47" t="s">
        <v>37</v>
      </c>
      <c r="O156" s="38"/>
      <c r="P156" s="38"/>
      <c r="HX156" s="4">
        <f t="shared" si="4"/>
        <v>1</v>
      </c>
      <c r="HY156" s="4">
        <f t="shared" si="5"/>
        <v>0</v>
      </c>
    </row>
    <row r="157" spans="1:233" x14ac:dyDescent="0.2">
      <c r="A157" s="42"/>
      <c r="B157" s="43">
        <v>34</v>
      </c>
      <c r="C157" s="44" t="s">
        <v>51</v>
      </c>
      <c r="D157" s="44">
        <v>0</v>
      </c>
      <c r="E157" s="45" t="s">
        <v>222</v>
      </c>
      <c r="F157" s="44" t="s">
        <v>56</v>
      </c>
      <c r="G157" s="44">
        <v>1980</v>
      </c>
      <c r="H157" s="44"/>
      <c r="I157" s="44" t="s">
        <v>144</v>
      </c>
      <c r="J157" s="54"/>
      <c r="K157" s="46"/>
      <c r="L157" s="46"/>
      <c r="M157" s="46"/>
      <c r="N157" s="47" t="s">
        <v>37</v>
      </c>
      <c r="O157" s="38"/>
      <c r="P157" s="38"/>
      <c r="HX157" s="4">
        <f t="shared" si="4"/>
        <v>1</v>
      </c>
      <c r="HY157" s="4">
        <f t="shared" si="5"/>
        <v>0</v>
      </c>
    </row>
    <row r="158" spans="1:233" x14ac:dyDescent="0.2">
      <c r="A158" s="42"/>
      <c r="B158" s="43">
        <v>41</v>
      </c>
      <c r="C158" s="44" t="s">
        <v>51</v>
      </c>
      <c r="D158" s="44">
        <v>0</v>
      </c>
      <c r="E158" s="45" t="s">
        <v>223</v>
      </c>
      <c r="F158" s="44" t="s">
        <v>56</v>
      </c>
      <c r="G158" s="44">
        <v>1987</v>
      </c>
      <c r="H158" s="44"/>
      <c r="I158" s="44" t="s">
        <v>144</v>
      </c>
      <c r="J158" s="46"/>
      <c r="K158" s="46"/>
      <c r="L158" s="46"/>
      <c r="M158" s="44"/>
      <c r="N158" s="47" t="s">
        <v>37</v>
      </c>
      <c r="O158" s="38"/>
      <c r="P158" s="38"/>
      <c r="HX158" s="4">
        <f t="shared" si="4"/>
        <v>1</v>
      </c>
      <c r="HY158" s="4">
        <f t="shared" si="5"/>
        <v>0</v>
      </c>
    </row>
    <row r="159" spans="1:233" x14ac:dyDescent="0.2">
      <c r="A159" s="42"/>
      <c r="B159" s="43">
        <v>86</v>
      </c>
      <c r="C159" s="44" t="s">
        <v>51</v>
      </c>
      <c r="D159" s="44">
        <v>0</v>
      </c>
      <c r="E159" s="45" t="s">
        <v>224</v>
      </c>
      <c r="F159" s="44" t="s">
        <v>59</v>
      </c>
      <c r="G159" s="44">
        <v>1988</v>
      </c>
      <c r="H159" s="44"/>
      <c r="I159" s="44" t="s">
        <v>144</v>
      </c>
      <c r="J159" s="46"/>
      <c r="K159" s="46"/>
      <c r="L159" s="46"/>
      <c r="M159" s="44"/>
      <c r="N159" s="47" t="s">
        <v>37</v>
      </c>
      <c r="O159" s="38"/>
      <c r="P159" s="38"/>
      <c r="HX159" s="4">
        <f t="shared" si="4"/>
        <v>1</v>
      </c>
      <c r="HY159" s="4">
        <f t="shared" si="5"/>
        <v>0</v>
      </c>
    </row>
    <row r="160" spans="1:233" x14ac:dyDescent="0.2">
      <c r="A160" s="42"/>
      <c r="B160" s="43">
        <v>100</v>
      </c>
      <c r="C160" s="44" t="s">
        <v>51</v>
      </c>
      <c r="D160" s="44">
        <v>0</v>
      </c>
      <c r="E160" s="45" t="s">
        <v>225</v>
      </c>
      <c r="F160" s="44" t="s">
        <v>56</v>
      </c>
      <c r="G160" s="44">
        <v>1982</v>
      </c>
      <c r="H160" s="44"/>
      <c r="I160" s="44" t="s">
        <v>144</v>
      </c>
      <c r="J160" s="46"/>
      <c r="K160" s="46"/>
      <c r="L160" s="46"/>
      <c r="M160" s="46"/>
      <c r="N160" s="47" t="s">
        <v>37</v>
      </c>
      <c r="O160" s="38"/>
      <c r="P160" s="38"/>
      <c r="HX160" s="4">
        <f t="shared" si="4"/>
        <v>1</v>
      </c>
      <c r="HY160" s="4">
        <f t="shared" si="5"/>
        <v>0</v>
      </c>
    </row>
    <row r="161" spans="1:233" x14ac:dyDescent="0.2">
      <c r="A161" s="42"/>
      <c r="B161" s="43">
        <v>101</v>
      </c>
      <c r="C161" s="44" t="s">
        <v>51</v>
      </c>
      <c r="D161" s="44">
        <v>0</v>
      </c>
      <c r="E161" s="45" t="s">
        <v>226</v>
      </c>
      <c r="F161" s="44" t="s">
        <v>56</v>
      </c>
      <c r="G161" s="44">
        <v>1982</v>
      </c>
      <c r="H161" s="44"/>
      <c r="I161" s="44" t="s">
        <v>144</v>
      </c>
      <c r="J161" s="46"/>
      <c r="K161" s="46"/>
      <c r="L161" s="46"/>
      <c r="M161" s="46"/>
      <c r="N161" s="47" t="s">
        <v>37</v>
      </c>
      <c r="O161" s="38"/>
      <c r="P161" s="38"/>
      <c r="HX161" s="4">
        <f t="shared" si="4"/>
        <v>1</v>
      </c>
      <c r="HY161" s="4">
        <f t="shared" si="5"/>
        <v>0</v>
      </c>
    </row>
    <row r="162" spans="1:233" x14ac:dyDescent="0.2">
      <c r="A162" s="42"/>
      <c r="B162" s="43">
        <v>147</v>
      </c>
      <c r="C162" s="44" t="s">
        <v>51</v>
      </c>
      <c r="D162" s="44">
        <v>0</v>
      </c>
      <c r="E162" s="45" t="s">
        <v>227</v>
      </c>
      <c r="F162" s="44" t="s">
        <v>56</v>
      </c>
      <c r="G162" s="44">
        <v>1983</v>
      </c>
      <c r="H162" s="44"/>
      <c r="I162" s="44" t="s">
        <v>144</v>
      </c>
      <c r="J162" s="46"/>
      <c r="K162" s="46"/>
      <c r="L162" s="46"/>
      <c r="M162" s="44"/>
      <c r="N162" s="47" t="s">
        <v>37</v>
      </c>
      <c r="O162" s="38"/>
      <c r="P162" s="38"/>
      <c r="HX162" s="4">
        <f t="shared" si="4"/>
        <v>1</v>
      </c>
      <c r="HY162" s="4">
        <f t="shared" si="5"/>
        <v>0</v>
      </c>
    </row>
    <row r="163" spans="1:233" x14ac:dyDescent="0.2">
      <c r="A163" s="42"/>
      <c r="B163" s="43">
        <v>153</v>
      </c>
      <c r="C163" s="44" t="s">
        <v>51</v>
      </c>
      <c r="D163" s="44">
        <v>0</v>
      </c>
      <c r="E163" s="45" t="s">
        <v>228</v>
      </c>
      <c r="F163" s="44" t="s">
        <v>56</v>
      </c>
      <c r="G163" s="44">
        <v>1988</v>
      </c>
      <c r="H163" s="44"/>
      <c r="I163" s="44" t="s">
        <v>144</v>
      </c>
      <c r="J163" s="46"/>
      <c r="K163" s="46"/>
      <c r="L163" s="46"/>
      <c r="M163" s="44"/>
      <c r="N163" s="47" t="s">
        <v>37</v>
      </c>
      <c r="O163" s="38"/>
      <c r="P163" s="38"/>
      <c r="HX163" s="4">
        <f t="shared" si="4"/>
        <v>1</v>
      </c>
      <c r="HY163" s="4">
        <f t="shared" si="5"/>
        <v>0</v>
      </c>
    </row>
    <row r="164" spans="1:233" x14ac:dyDescent="0.2">
      <c r="A164" s="42"/>
      <c r="B164" s="43">
        <v>177</v>
      </c>
      <c r="C164" s="44" t="s">
        <v>51</v>
      </c>
      <c r="D164" s="44">
        <v>0</v>
      </c>
      <c r="E164" s="45" t="s">
        <v>229</v>
      </c>
      <c r="F164" s="44" t="s">
        <v>59</v>
      </c>
      <c r="G164" s="44">
        <v>1987</v>
      </c>
      <c r="H164" s="44"/>
      <c r="I164" s="44" t="s">
        <v>144</v>
      </c>
      <c r="J164" s="46"/>
      <c r="K164" s="46"/>
      <c r="L164" s="46"/>
      <c r="M164" s="44"/>
      <c r="N164" s="47" t="s">
        <v>37</v>
      </c>
      <c r="O164" s="38"/>
      <c r="P164" s="38"/>
      <c r="HX164" s="4">
        <f t="shared" si="4"/>
        <v>1</v>
      </c>
      <c r="HY164" s="4">
        <f t="shared" si="5"/>
        <v>0</v>
      </c>
    </row>
    <row r="165" spans="1:233" x14ac:dyDescent="0.2">
      <c r="A165" s="42"/>
      <c r="B165" s="43">
        <v>181</v>
      </c>
      <c r="C165" s="44" t="s">
        <v>51</v>
      </c>
      <c r="D165" s="44">
        <v>0</v>
      </c>
      <c r="E165" s="45" t="s">
        <v>230</v>
      </c>
      <c r="F165" s="44" t="s">
        <v>59</v>
      </c>
      <c r="G165" s="44">
        <v>1985</v>
      </c>
      <c r="H165" s="44"/>
      <c r="I165" s="44" t="s">
        <v>144</v>
      </c>
      <c r="J165" s="46"/>
      <c r="K165" s="46"/>
      <c r="L165" s="46"/>
      <c r="M165" s="44"/>
      <c r="N165" s="47" t="s">
        <v>37</v>
      </c>
      <c r="O165" s="38"/>
      <c r="P165" s="38"/>
      <c r="HX165" s="4">
        <f t="shared" si="4"/>
        <v>1</v>
      </c>
      <c r="HY165" s="4">
        <f t="shared" si="5"/>
        <v>0</v>
      </c>
    </row>
    <row r="166" spans="1:233" x14ac:dyDescent="0.2">
      <c r="A166" s="42"/>
      <c r="B166" s="43">
        <v>195</v>
      </c>
      <c r="C166" s="44" t="s">
        <v>51</v>
      </c>
      <c r="D166" s="44">
        <v>0</v>
      </c>
      <c r="E166" s="45" t="s">
        <v>231</v>
      </c>
      <c r="F166" s="44" t="s">
        <v>66</v>
      </c>
      <c r="G166" s="44">
        <v>1983</v>
      </c>
      <c r="H166" s="44"/>
      <c r="I166" s="44" t="s">
        <v>144</v>
      </c>
      <c r="J166" s="46">
        <v>8.4259259259259253E-3</v>
      </c>
      <c r="K166" s="46">
        <v>2.8912037037037035E-2</v>
      </c>
      <c r="L166" s="46">
        <v>1.5810185185185184E-2</v>
      </c>
      <c r="M166" s="44"/>
      <c r="N166" s="47" t="s">
        <v>39</v>
      </c>
      <c r="O166" s="38"/>
      <c r="P166" s="38"/>
      <c r="HX166" s="4">
        <f t="shared" si="4"/>
        <v>1</v>
      </c>
      <c r="HY166" s="4">
        <f t="shared" si="5"/>
        <v>0</v>
      </c>
    </row>
    <row r="167" spans="1:233" ht="24" customHeight="1" x14ac:dyDescent="0.2">
      <c r="A167" s="80" t="s">
        <v>40</v>
      </c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2"/>
      <c r="O167" s="38"/>
      <c r="P167" s="38"/>
    </row>
    <row r="168" spans="1:233" x14ac:dyDescent="0.2">
      <c r="A168" s="42">
        <v>7</v>
      </c>
      <c r="B168" s="43">
        <v>88</v>
      </c>
      <c r="C168" s="44" t="s">
        <v>51</v>
      </c>
      <c r="D168" s="44">
        <v>0</v>
      </c>
      <c r="E168" s="45" t="s">
        <v>232</v>
      </c>
      <c r="F168" s="44" t="s">
        <v>66</v>
      </c>
      <c r="G168" s="44">
        <v>1969</v>
      </c>
      <c r="H168" s="44">
        <v>1</v>
      </c>
      <c r="I168" s="44" t="s">
        <v>233</v>
      </c>
      <c r="J168" s="46">
        <v>1.0937500000000001E-2</v>
      </c>
      <c r="K168" s="46">
        <v>3.0532407407407404E-2</v>
      </c>
      <c r="L168" s="46">
        <v>1.5972222222222221E-2</v>
      </c>
      <c r="M168" s="44"/>
      <c r="N168" s="47">
        <v>5.7442129629629628E-2</v>
      </c>
      <c r="O168" s="38"/>
      <c r="P168" s="38"/>
      <c r="HX168" s="4">
        <f t="shared" si="4"/>
        <v>1</v>
      </c>
      <c r="HY168" s="4">
        <f t="shared" si="5"/>
        <v>0</v>
      </c>
    </row>
    <row r="169" spans="1:233" x14ac:dyDescent="0.2">
      <c r="A169" s="42">
        <v>11</v>
      </c>
      <c r="B169" s="43">
        <v>117</v>
      </c>
      <c r="C169" s="44" t="s">
        <v>51</v>
      </c>
      <c r="D169" s="44">
        <v>0</v>
      </c>
      <c r="E169" s="45" t="s">
        <v>234</v>
      </c>
      <c r="F169" s="44" t="s">
        <v>67</v>
      </c>
      <c r="G169" s="44">
        <v>1978</v>
      </c>
      <c r="H169" s="44">
        <v>2</v>
      </c>
      <c r="I169" s="44" t="s">
        <v>233</v>
      </c>
      <c r="J169" s="46">
        <v>9.2245370370370363E-3</v>
      </c>
      <c r="K169" s="46">
        <v>3.2997685185185185E-2</v>
      </c>
      <c r="L169" s="46">
        <v>1.5821759259259258E-2</v>
      </c>
      <c r="M169" s="46"/>
      <c r="N169" s="47">
        <v>5.8043981481481481E-2</v>
      </c>
      <c r="O169" s="38"/>
      <c r="P169" s="38"/>
      <c r="HX169" s="4">
        <f t="shared" si="4"/>
        <v>1</v>
      </c>
      <c r="HY169" s="4">
        <f t="shared" si="5"/>
        <v>0</v>
      </c>
    </row>
    <row r="170" spans="1:233" x14ac:dyDescent="0.2">
      <c r="A170" s="42">
        <v>13</v>
      </c>
      <c r="B170" s="43">
        <v>17</v>
      </c>
      <c r="C170" s="44" t="s">
        <v>51</v>
      </c>
      <c r="D170" s="44">
        <v>0</v>
      </c>
      <c r="E170" s="45" t="s">
        <v>235</v>
      </c>
      <c r="F170" s="44" t="s">
        <v>56</v>
      </c>
      <c r="G170" s="44">
        <v>1976</v>
      </c>
      <c r="H170" s="44">
        <v>3</v>
      </c>
      <c r="I170" s="44" t="s">
        <v>233</v>
      </c>
      <c r="J170" s="46">
        <v>1.1168981481481481E-2</v>
      </c>
      <c r="K170" s="46">
        <v>3.0914351851851853E-2</v>
      </c>
      <c r="L170" s="46">
        <v>1.6342592592592596E-2</v>
      </c>
      <c r="M170" s="44"/>
      <c r="N170" s="47">
        <v>5.842592592592593E-2</v>
      </c>
      <c r="O170" s="38"/>
      <c r="P170" s="38"/>
      <c r="HX170" s="4">
        <f t="shared" si="4"/>
        <v>1</v>
      </c>
      <c r="HY170" s="4">
        <f t="shared" si="5"/>
        <v>0</v>
      </c>
    </row>
    <row r="171" spans="1:233" x14ac:dyDescent="0.2">
      <c r="A171" s="42">
        <v>26</v>
      </c>
      <c r="B171" s="43">
        <v>52</v>
      </c>
      <c r="C171" s="44" t="s">
        <v>51</v>
      </c>
      <c r="D171" s="44">
        <v>0</v>
      </c>
      <c r="E171" s="45" t="s">
        <v>236</v>
      </c>
      <c r="F171" s="44" t="s">
        <v>56</v>
      </c>
      <c r="G171" s="44">
        <v>1974</v>
      </c>
      <c r="H171" s="44">
        <v>4</v>
      </c>
      <c r="I171" s="44" t="s">
        <v>233</v>
      </c>
      <c r="J171" s="46">
        <v>1.300925925925926E-2</v>
      </c>
      <c r="K171" s="46">
        <v>3.2164351851851854E-2</v>
      </c>
      <c r="L171" s="46">
        <v>1.6226851851851853E-2</v>
      </c>
      <c r="M171" s="44"/>
      <c r="N171" s="47">
        <v>6.1400462962962969E-2</v>
      </c>
      <c r="O171" s="38"/>
      <c r="P171" s="38"/>
      <c r="HX171" s="4">
        <f t="shared" si="4"/>
        <v>1</v>
      </c>
      <c r="HY171" s="4">
        <f t="shared" si="5"/>
        <v>0</v>
      </c>
    </row>
    <row r="172" spans="1:233" x14ac:dyDescent="0.2">
      <c r="A172" s="42">
        <v>30</v>
      </c>
      <c r="B172" s="43">
        <v>218</v>
      </c>
      <c r="C172" s="44" t="s">
        <v>51</v>
      </c>
      <c r="D172" s="44">
        <v>0</v>
      </c>
      <c r="E172" s="45" t="s">
        <v>237</v>
      </c>
      <c r="F172" s="44" t="s">
        <v>67</v>
      </c>
      <c r="G172" s="44">
        <v>1973</v>
      </c>
      <c r="H172" s="44">
        <v>5</v>
      </c>
      <c r="I172" s="44" t="s">
        <v>233</v>
      </c>
      <c r="J172" s="46">
        <v>1.2743055555555556E-2</v>
      </c>
      <c r="K172" s="46">
        <v>3.3344907407407406E-2</v>
      </c>
      <c r="L172" s="46">
        <v>1.6273148148148148E-2</v>
      </c>
      <c r="M172" s="44"/>
      <c r="N172" s="47">
        <v>6.236111111111111E-2</v>
      </c>
      <c r="O172" s="38"/>
      <c r="P172" s="38"/>
      <c r="HX172" s="4">
        <f t="shared" si="4"/>
        <v>1</v>
      </c>
      <c r="HY172" s="4">
        <f t="shared" si="5"/>
        <v>0</v>
      </c>
    </row>
    <row r="173" spans="1:233" x14ac:dyDescent="0.2">
      <c r="A173" s="42">
        <v>37</v>
      </c>
      <c r="B173" s="43">
        <v>102</v>
      </c>
      <c r="C173" s="44" t="s">
        <v>51</v>
      </c>
      <c r="D173" s="44">
        <v>0</v>
      </c>
      <c r="E173" s="45" t="s">
        <v>238</v>
      </c>
      <c r="F173" s="44" t="s">
        <v>57</v>
      </c>
      <c r="G173" s="44">
        <v>1975</v>
      </c>
      <c r="H173" s="44">
        <v>6</v>
      </c>
      <c r="I173" s="44" t="s">
        <v>233</v>
      </c>
      <c r="J173" s="46">
        <v>1.1840277777777778E-2</v>
      </c>
      <c r="K173" s="46">
        <v>3.3344907407407413E-2</v>
      </c>
      <c r="L173" s="46">
        <v>1.8263888888888885E-2</v>
      </c>
      <c r="M173" s="44"/>
      <c r="N173" s="47">
        <v>6.3449074074074074E-2</v>
      </c>
      <c r="O173" s="38"/>
      <c r="P173" s="38"/>
      <c r="HX173" s="4">
        <f t="shared" si="4"/>
        <v>1</v>
      </c>
      <c r="HY173" s="4">
        <f t="shared" si="5"/>
        <v>0</v>
      </c>
    </row>
    <row r="174" spans="1:233" x14ac:dyDescent="0.2">
      <c r="A174" s="42">
        <v>39</v>
      </c>
      <c r="B174" s="43">
        <v>74</v>
      </c>
      <c r="C174" s="44" t="s">
        <v>51</v>
      </c>
      <c r="D174" s="44">
        <v>0</v>
      </c>
      <c r="E174" s="45" t="s">
        <v>239</v>
      </c>
      <c r="F174" s="44" t="s">
        <v>59</v>
      </c>
      <c r="G174" s="44">
        <v>1972</v>
      </c>
      <c r="H174" s="44">
        <v>7</v>
      </c>
      <c r="I174" s="44" t="s">
        <v>233</v>
      </c>
      <c r="J174" s="46">
        <v>1.3414351851851851E-2</v>
      </c>
      <c r="K174" s="46">
        <v>3.2245370370370376E-2</v>
      </c>
      <c r="L174" s="46">
        <v>1.7974537037037039E-2</v>
      </c>
      <c r="M174" s="44"/>
      <c r="N174" s="47">
        <v>6.3634259259259265E-2</v>
      </c>
      <c r="O174" s="38"/>
      <c r="P174" s="38"/>
      <c r="HX174" s="4">
        <f t="shared" si="4"/>
        <v>1</v>
      </c>
      <c r="HY174" s="4">
        <f t="shared" si="5"/>
        <v>0</v>
      </c>
    </row>
    <row r="175" spans="1:233" x14ac:dyDescent="0.2">
      <c r="A175" s="42">
        <v>61</v>
      </c>
      <c r="B175" s="43">
        <v>198</v>
      </c>
      <c r="C175" s="44" t="s">
        <v>51</v>
      </c>
      <c r="D175" s="44">
        <v>0</v>
      </c>
      <c r="E175" s="45" t="s">
        <v>240</v>
      </c>
      <c r="F175" s="44" t="s">
        <v>56</v>
      </c>
      <c r="G175" s="44">
        <v>1972</v>
      </c>
      <c r="H175" s="44">
        <v>8</v>
      </c>
      <c r="I175" s="44" t="s">
        <v>233</v>
      </c>
      <c r="J175" s="46">
        <v>1.3796296296296298E-2</v>
      </c>
      <c r="K175" s="46">
        <v>3.5162037037037033E-2</v>
      </c>
      <c r="L175" s="46">
        <v>1.7384259259259259E-2</v>
      </c>
      <c r="M175" s="44"/>
      <c r="N175" s="47">
        <v>6.6342592592592592E-2</v>
      </c>
      <c r="O175" s="38"/>
      <c r="P175" s="38"/>
      <c r="HX175" s="4">
        <f t="shared" si="4"/>
        <v>1</v>
      </c>
      <c r="HY175" s="4">
        <f t="shared" si="5"/>
        <v>0</v>
      </c>
    </row>
    <row r="176" spans="1:233" x14ac:dyDescent="0.2">
      <c r="A176" s="42">
        <v>63</v>
      </c>
      <c r="B176" s="43">
        <v>25</v>
      </c>
      <c r="C176" s="44" t="s">
        <v>51</v>
      </c>
      <c r="D176" s="44">
        <v>0</v>
      </c>
      <c r="E176" s="45" t="s">
        <v>241</v>
      </c>
      <c r="F176" s="44" t="s">
        <v>56</v>
      </c>
      <c r="G176" s="44">
        <v>1976</v>
      </c>
      <c r="H176" s="44">
        <v>9</v>
      </c>
      <c r="I176" s="44" t="s">
        <v>233</v>
      </c>
      <c r="J176" s="46">
        <v>1.2824074074074073E-2</v>
      </c>
      <c r="K176" s="46">
        <v>3.5833333333333335E-2</v>
      </c>
      <c r="L176" s="46">
        <v>1.773148148148148E-2</v>
      </c>
      <c r="M176" s="44"/>
      <c r="N176" s="47">
        <v>6.6388888888888886E-2</v>
      </c>
      <c r="O176" s="38"/>
      <c r="P176" s="38"/>
      <c r="HX176" s="4">
        <f t="shared" si="4"/>
        <v>1</v>
      </c>
      <c r="HY176" s="4">
        <f t="shared" si="5"/>
        <v>0</v>
      </c>
    </row>
    <row r="177" spans="1:233" x14ac:dyDescent="0.2">
      <c r="A177" s="42">
        <v>70</v>
      </c>
      <c r="B177" s="43">
        <v>77</v>
      </c>
      <c r="C177" s="44" t="s">
        <v>51</v>
      </c>
      <c r="D177" s="44">
        <v>0</v>
      </c>
      <c r="E177" s="45" t="s">
        <v>242</v>
      </c>
      <c r="F177" s="44" t="s">
        <v>56</v>
      </c>
      <c r="G177" s="44">
        <v>1970</v>
      </c>
      <c r="H177" s="44">
        <v>10</v>
      </c>
      <c r="I177" s="44" t="s">
        <v>233</v>
      </c>
      <c r="J177" s="46">
        <v>1.275462962962963E-2</v>
      </c>
      <c r="K177" s="46">
        <v>3.5173611111111107E-2</v>
      </c>
      <c r="L177" s="46">
        <v>1.9351851851851849E-2</v>
      </c>
      <c r="M177" s="44"/>
      <c r="N177" s="47">
        <v>6.7280092592592586E-2</v>
      </c>
      <c r="O177" s="38"/>
      <c r="P177" s="38"/>
      <c r="HX177" s="4">
        <f t="shared" si="4"/>
        <v>1</v>
      </c>
      <c r="HY177" s="4">
        <f t="shared" si="5"/>
        <v>0</v>
      </c>
    </row>
    <row r="178" spans="1:233" x14ac:dyDescent="0.2">
      <c r="A178" s="42">
        <v>72</v>
      </c>
      <c r="B178" s="43">
        <v>20</v>
      </c>
      <c r="C178" s="44" t="s">
        <v>51</v>
      </c>
      <c r="D178" s="44">
        <v>0</v>
      </c>
      <c r="E178" s="45" t="s">
        <v>243</v>
      </c>
      <c r="F178" s="44" t="s">
        <v>59</v>
      </c>
      <c r="G178" s="44">
        <v>1970</v>
      </c>
      <c r="H178" s="44">
        <v>11</v>
      </c>
      <c r="I178" s="44" t="s">
        <v>233</v>
      </c>
      <c r="J178" s="46">
        <v>1.3379629629629628E-2</v>
      </c>
      <c r="K178" s="46">
        <v>3.4224537037037039E-2</v>
      </c>
      <c r="L178" s="46">
        <v>1.9895833333333335E-2</v>
      </c>
      <c r="M178" s="44"/>
      <c r="N178" s="47">
        <v>6.7500000000000004E-2</v>
      </c>
      <c r="O178" s="38"/>
      <c r="P178" s="38"/>
      <c r="HX178" s="4">
        <f t="shared" si="4"/>
        <v>1</v>
      </c>
      <c r="HY178" s="4">
        <f t="shared" si="5"/>
        <v>0</v>
      </c>
    </row>
    <row r="179" spans="1:233" x14ac:dyDescent="0.2">
      <c r="A179" s="42">
        <v>79</v>
      </c>
      <c r="B179" s="43">
        <v>225</v>
      </c>
      <c r="C179" s="44" t="s">
        <v>51</v>
      </c>
      <c r="D179" s="44">
        <v>0</v>
      </c>
      <c r="E179" s="45" t="s">
        <v>244</v>
      </c>
      <c r="F179" s="44" t="s">
        <v>59</v>
      </c>
      <c r="G179" s="44">
        <v>1974</v>
      </c>
      <c r="H179" s="44">
        <v>12</v>
      </c>
      <c r="I179" s="44" t="s">
        <v>233</v>
      </c>
      <c r="J179" s="46">
        <v>1.3229166666666667E-2</v>
      </c>
      <c r="K179" s="46">
        <v>3.39699074074074E-2</v>
      </c>
      <c r="L179" s="46">
        <v>2.0775462962962975E-2</v>
      </c>
      <c r="M179" s="44"/>
      <c r="N179" s="47">
        <v>6.7974537037037042E-2</v>
      </c>
      <c r="O179" s="38"/>
      <c r="P179" s="38"/>
      <c r="HX179" s="4">
        <f t="shared" si="4"/>
        <v>1</v>
      </c>
      <c r="HY179" s="4">
        <f t="shared" si="5"/>
        <v>0</v>
      </c>
    </row>
    <row r="180" spans="1:233" x14ac:dyDescent="0.2">
      <c r="A180" s="42">
        <v>81</v>
      </c>
      <c r="B180" s="43">
        <v>119</v>
      </c>
      <c r="C180" s="44" t="s">
        <v>51</v>
      </c>
      <c r="D180" s="44">
        <v>0</v>
      </c>
      <c r="E180" s="45" t="s">
        <v>245</v>
      </c>
      <c r="F180" s="44" t="s">
        <v>59</v>
      </c>
      <c r="G180" s="44">
        <v>1972</v>
      </c>
      <c r="H180" s="44">
        <v>13</v>
      </c>
      <c r="I180" s="44" t="s">
        <v>233</v>
      </c>
      <c r="J180" s="46">
        <v>1.3090277777777779E-2</v>
      </c>
      <c r="K180" s="46">
        <v>3.8055555555555558E-2</v>
      </c>
      <c r="L180" s="46">
        <v>1.7048611111111112E-2</v>
      </c>
      <c r="M180" s="44"/>
      <c r="N180" s="47">
        <v>6.8194444444444446E-2</v>
      </c>
      <c r="O180" s="38"/>
      <c r="P180" s="38"/>
      <c r="HX180" s="4">
        <f t="shared" si="4"/>
        <v>1</v>
      </c>
      <c r="HY180" s="4">
        <f t="shared" si="5"/>
        <v>0</v>
      </c>
    </row>
    <row r="181" spans="1:233" x14ac:dyDescent="0.2">
      <c r="A181" s="42">
        <v>87</v>
      </c>
      <c r="B181" s="43">
        <v>220</v>
      </c>
      <c r="C181" s="44" t="s">
        <v>51</v>
      </c>
      <c r="D181" s="44">
        <v>0</v>
      </c>
      <c r="E181" s="45" t="s">
        <v>246</v>
      </c>
      <c r="F181" s="44" t="s">
        <v>59</v>
      </c>
      <c r="G181" s="44">
        <v>1974</v>
      </c>
      <c r="H181" s="44">
        <v>14</v>
      </c>
      <c r="I181" s="44" t="s">
        <v>233</v>
      </c>
      <c r="J181" s="46">
        <v>1.2430555555555554E-2</v>
      </c>
      <c r="K181" s="46">
        <v>3.6574074074074071E-2</v>
      </c>
      <c r="L181" s="46">
        <v>2.0300925925925924E-2</v>
      </c>
      <c r="M181" s="44"/>
      <c r="N181" s="47">
        <v>6.9305555555555551E-2</v>
      </c>
      <c r="O181" s="38"/>
      <c r="P181" s="38"/>
      <c r="HX181" s="4">
        <f t="shared" si="4"/>
        <v>1</v>
      </c>
      <c r="HY181" s="4">
        <f t="shared" si="5"/>
        <v>0</v>
      </c>
    </row>
    <row r="182" spans="1:233" x14ac:dyDescent="0.2">
      <c r="A182" s="42">
        <v>88</v>
      </c>
      <c r="B182" s="43">
        <v>55</v>
      </c>
      <c r="C182" s="44" t="s">
        <v>51</v>
      </c>
      <c r="D182" s="44">
        <v>0</v>
      </c>
      <c r="E182" s="45" t="s">
        <v>247</v>
      </c>
      <c r="F182" s="44" t="s">
        <v>59</v>
      </c>
      <c r="G182" s="44">
        <v>1977</v>
      </c>
      <c r="H182" s="44">
        <v>15</v>
      </c>
      <c r="I182" s="44" t="s">
        <v>233</v>
      </c>
      <c r="J182" s="46">
        <v>1.292824074074074E-2</v>
      </c>
      <c r="K182" s="46">
        <v>3.7314814814814815E-2</v>
      </c>
      <c r="L182" s="46">
        <v>1.9189814814814812E-2</v>
      </c>
      <c r="M182" s="44"/>
      <c r="N182" s="47">
        <v>6.9432870370370367E-2</v>
      </c>
      <c r="O182" s="38"/>
      <c r="P182" s="38"/>
      <c r="HX182" s="4">
        <f t="shared" si="4"/>
        <v>1</v>
      </c>
      <c r="HY182" s="4">
        <f t="shared" si="5"/>
        <v>0</v>
      </c>
    </row>
    <row r="183" spans="1:233" x14ac:dyDescent="0.2">
      <c r="A183" s="42">
        <v>91</v>
      </c>
      <c r="B183" s="43">
        <v>39</v>
      </c>
      <c r="C183" s="44" t="s">
        <v>51</v>
      </c>
      <c r="D183" s="44">
        <v>0</v>
      </c>
      <c r="E183" s="45" t="s">
        <v>248</v>
      </c>
      <c r="F183" s="44" t="s">
        <v>59</v>
      </c>
      <c r="G183" s="44">
        <v>1968</v>
      </c>
      <c r="H183" s="44">
        <v>16</v>
      </c>
      <c r="I183" s="44" t="s">
        <v>233</v>
      </c>
      <c r="J183" s="46">
        <v>1.2546296296296297E-2</v>
      </c>
      <c r="K183" s="46">
        <v>3.5752314814814813E-2</v>
      </c>
      <c r="L183" s="46">
        <v>2.1203703703703711E-2</v>
      </c>
      <c r="M183" s="44"/>
      <c r="N183" s="47">
        <v>6.9502314814814822E-2</v>
      </c>
      <c r="O183" s="38"/>
      <c r="P183" s="38"/>
      <c r="HX183" s="4">
        <f t="shared" si="4"/>
        <v>1</v>
      </c>
      <c r="HY183" s="4">
        <f t="shared" si="5"/>
        <v>0</v>
      </c>
    </row>
    <row r="184" spans="1:233" x14ac:dyDescent="0.2">
      <c r="A184" s="42">
        <v>93</v>
      </c>
      <c r="B184" s="43">
        <v>207</v>
      </c>
      <c r="C184" s="44" t="s">
        <v>51</v>
      </c>
      <c r="D184" s="44">
        <v>0</v>
      </c>
      <c r="E184" s="45" t="s">
        <v>249</v>
      </c>
      <c r="F184" s="44" t="s">
        <v>56</v>
      </c>
      <c r="G184" s="44">
        <v>1975</v>
      </c>
      <c r="H184" s="44">
        <v>17</v>
      </c>
      <c r="I184" s="44" t="s">
        <v>233</v>
      </c>
      <c r="J184" s="46">
        <v>1.3564814814814816E-2</v>
      </c>
      <c r="K184" s="46">
        <v>3.7557870370370366E-2</v>
      </c>
      <c r="L184" s="46">
        <v>1.8692129629629635E-2</v>
      </c>
      <c r="M184" s="44"/>
      <c r="N184" s="47">
        <v>6.9814814814814816E-2</v>
      </c>
      <c r="O184" s="38"/>
      <c r="P184" s="38"/>
      <c r="HX184" s="4">
        <f t="shared" si="4"/>
        <v>1</v>
      </c>
      <c r="HY184" s="4">
        <f t="shared" si="5"/>
        <v>0</v>
      </c>
    </row>
    <row r="185" spans="1:233" x14ac:dyDescent="0.2">
      <c r="A185" s="42">
        <v>96</v>
      </c>
      <c r="B185" s="43">
        <v>109</v>
      </c>
      <c r="C185" s="44" t="s">
        <v>51</v>
      </c>
      <c r="D185" s="44">
        <v>0</v>
      </c>
      <c r="E185" s="45" t="s">
        <v>250</v>
      </c>
      <c r="F185" s="44" t="s">
        <v>67</v>
      </c>
      <c r="G185" s="44">
        <v>1974</v>
      </c>
      <c r="H185" s="44">
        <v>18</v>
      </c>
      <c r="I185" s="44" t="s">
        <v>233</v>
      </c>
      <c r="J185" s="46">
        <v>1.4594907407407405E-2</v>
      </c>
      <c r="K185" s="46">
        <v>3.5694444444444445E-2</v>
      </c>
      <c r="L185" s="46">
        <v>2.0185185185185195E-2</v>
      </c>
      <c r="M185" s="44"/>
      <c r="N185" s="47">
        <v>7.0474537037037044E-2</v>
      </c>
      <c r="O185" s="38"/>
      <c r="P185" s="38"/>
      <c r="HX185" s="4">
        <f t="shared" si="4"/>
        <v>1</v>
      </c>
      <c r="HY185" s="4">
        <f t="shared" si="5"/>
        <v>0</v>
      </c>
    </row>
    <row r="186" spans="1:233" x14ac:dyDescent="0.2">
      <c r="A186" s="42">
        <v>99</v>
      </c>
      <c r="B186" s="43">
        <v>140</v>
      </c>
      <c r="C186" s="44" t="s">
        <v>51</v>
      </c>
      <c r="D186" s="44">
        <v>0</v>
      </c>
      <c r="E186" s="45" t="s">
        <v>251</v>
      </c>
      <c r="F186" s="44" t="s">
        <v>71</v>
      </c>
      <c r="G186" s="44">
        <v>1978</v>
      </c>
      <c r="H186" s="44">
        <v>19</v>
      </c>
      <c r="I186" s="44" t="s">
        <v>233</v>
      </c>
      <c r="J186" s="46">
        <v>1.4502314814814815E-2</v>
      </c>
      <c r="K186" s="46">
        <v>3.7326388888888888E-2</v>
      </c>
      <c r="L186" s="46">
        <v>1.9224537037037047E-2</v>
      </c>
      <c r="M186" s="44"/>
      <c r="N186" s="47">
        <v>7.105324074074075E-2</v>
      </c>
      <c r="O186" s="38"/>
      <c r="P186" s="38"/>
      <c r="HX186" s="4">
        <f t="shared" si="4"/>
        <v>1</v>
      </c>
      <c r="HY186" s="4">
        <f t="shared" si="5"/>
        <v>0</v>
      </c>
    </row>
    <row r="187" spans="1:233" x14ac:dyDescent="0.2">
      <c r="A187" s="42">
        <v>106</v>
      </c>
      <c r="B187" s="43">
        <v>81</v>
      </c>
      <c r="C187" s="44" t="s">
        <v>51</v>
      </c>
      <c r="D187" s="44">
        <v>0</v>
      </c>
      <c r="E187" s="45" t="s">
        <v>252</v>
      </c>
      <c r="F187" s="44" t="s">
        <v>59</v>
      </c>
      <c r="G187" s="44">
        <v>1977</v>
      </c>
      <c r="H187" s="44">
        <v>20</v>
      </c>
      <c r="I187" s="44" t="s">
        <v>233</v>
      </c>
      <c r="J187" s="46">
        <v>1.4918981481481483E-2</v>
      </c>
      <c r="K187" s="46">
        <v>3.888888888888889E-2</v>
      </c>
      <c r="L187" s="46">
        <v>1.9016203703703709E-2</v>
      </c>
      <c r="M187" s="46"/>
      <c r="N187" s="47">
        <v>7.2824074074074083E-2</v>
      </c>
      <c r="O187" s="38"/>
      <c r="P187" s="38"/>
      <c r="HX187" s="4">
        <f t="shared" si="4"/>
        <v>1</v>
      </c>
      <c r="HY187" s="4">
        <f t="shared" si="5"/>
        <v>0</v>
      </c>
    </row>
    <row r="188" spans="1:233" x14ac:dyDescent="0.2">
      <c r="A188" s="42">
        <v>112</v>
      </c>
      <c r="B188" s="43">
        <v>16</v>
      </c>
      <c r="C188" s="44" t="s">
        <v>51</v>
      </c>
      <c r="D188" s="44">
        <v>0</v>
      </c>
      <c r="E188" s="45" t="s">
        <v>253</v>
      </c>
      <c r="F188" s="44" t="s">
        <v>61</v>
      </c>
      <c r="G188" s="44">
        <v>1969</v>
      </c>
      <c r="H188" s="44">
        <v>21</v>
      </c>
      <c r="I188" s="44" t="s">
        <v>233</v>
      </c>
      <c r="J188" s="46">
        <v>1.4930555555555556E-2</v>
      </c>
      <c r="K188" s="46">
        <v>3.9722222222222214E-2</v>
      </c>
      <c r="L188" s="46">
        <v>1.8796296296296297E-2</v>
      </c>
      <c r="M188" s="44"/>
      <c r="N188" s="47">
        <v>7.3449074074074069E-2</v>
      </c>
      <c r="O188" s="38"/>
      <c r="P188" s="38"/>
      <c r="HX188" s="4">
        <f t="shared" si="4"/>
        <v>1</v>
      </c>
      <c r="HY188" s="4">
        <f t="shared" si="5"/>
        <v>0</v>
      </c>
    </row>
    <row r="189" spans="1:233" x14ac:dyDescent="0.2">
      <c r="A189" s="42">
        <v>126</v>
      </c>
      <c r="B189" s="43">
        <v>196</v>
      </c>
      <c r="C189" s="44" t="s">
        <v>51</v>
      </c>
      <c r="D189" s="44">
        <v>0</v>
      </c>
      <c r="E189" s="45" t="s">
        <v>254</v>
      </c>
      <c r="F189" s="44" t="s">
        <v>56</v>
      </c>
      <c r="G189" s="44">
        <v>1973</v>
      </c>
      <c r="H189" s="44">
        <v>22</v>
      </c>
      <c r="I189" s="44" t="s">
        <v>233</v>
      </c>
      <c r="J189" s="46">
        <v>1.5682870370370371E-2</v>
      </c>
      <c r="K189" s="46">
        <v>3.9826388888888883E-2</v>
      </c>
      <c r="L189" s="46">
        <v>1.982638888888889E-2</v>
      </c>
      <c r="M189" s="46"/>
      <c r="N189" s="47">
        <v>7.5335648148148152E-2</v>
      </c>
      <c r="O189" s="38"/>
      <c r="P189" s="38"/>
      <c r="HX189" s="4">
        <f t="shared" si="4"/>
        <v>1</v>
      </c>
      <c r="HY189" s="4">
        <f t="shared" si="5"/>
        <v>0</v>
      </c>
    </row>
    <row r="190" spans="1:233" x14ac:dyDescent="0.2">
      <c r="A190" s="42">
        <v>131</v>
      </c>
      <c r="B190" s="43">
        <v>221</v>
      </c>
      <c r="C190" s="44" t="s">
        <v>51</v>
      </c>
      <c r="D190" s="44">
        <v>0</v>
      </c>
      <c r="E190" s="45" t="s">
        <v>255</v>
      </c>
      <c r="F190" s="44" t="s">
        <v>59</v>
      </c>
      <c r="G190" s="44">
        <v>1974</v>
      </c>
      <c r="H190" s="44">
        <v>23</v>
      </c>
      <c r="I190" s="44" t="s">
        <v>233</v>
      </c>
      <c r="J190" s="46">
        <v>1.5416666666666667E-2</v>
      </c>
      <c r="K190" s="46">
        <v>3.892361111111111E-2</v>
      </c>
      <c r="L190" s="46">
        <v>2.146990740740741E-2</v>
      </c>
      <c r="M190" s="46"/>
      <c r="N190" s="47">
        <v>7.5810185185185189E-2</v>
      </c>
      <c r="O190" s="38"/>
      <c r="P190" s="38"/>
      <c r="HX190" s="4">
        <f t="shared" si="4"/>
        <v>1</v>
      </c>
      <c r="HY190" s="4">
        <f t="shared" si="5"/>
        <v>0</v>
      </c>
    </row>
    <row r="191" spans="1:233" x14ac:dyDescent="0.2">
      <c r="A191" s="42">
        <v>139</v>
      </c>
      <c r="B191" s="43">
        <v>62</v>
      </c>
      <c r="C191" s="44" t="s">
        <v>51</v>
      </c>
      <c r="D191" s="44">
        <v>0</v>
      </c>
      <c r="E191" s="45" t="s">
        <v>256</v>
      </c>
      <c r="F191" s="44" t="s">
        <v>56</v>
      </c>
      <c r="G191" s="44">
        <v>1977</v>
      </c>
      <c r="H191" s="44">
        <v>24</v>
      </c>
      <c r="I191" s="44" t="s">
        <v>233</v>
      </c>
      <c r="J191" s="46">
        <v>1.5208333333333332E-2</v>
      </c>
      <c r="K191" s="46">
        <v>3.9918981481481479E-2</v>
      </c>
      <c r="L191" s="46">
        <v>2.2222222222222227E-2</v>
      </c>
      <c r="M191" s="46"/>
      <c r="N191" s="47">
        <v>7.7349537037037036E-2</v>
      </c>
      <c r="O191" s="38"/>
      <c r="P191" s="38"/>
      <c r="HX191" s="4">
        <f t="shared" si="4"/>
        <v>1</v>
      </c>
      <c r="HY191" s="4">
        <f t="shared" si="5"/>
        <v>0</v>
      </c>
    </row>
    <row r="192" spans="1:233" x14ac:dyDescent="0.2">
      <c r="A192" s="42">
        <v>140</v>
      </c>
      <c r="B192" s="43">
        <v>35</v>
      </c>
      <c r="C192" s="44" t="s">
        <v>51</v>
      </c>
      <c r="D192" s="44">
        <v>0</v>
      </c>
      <c r="E192" s="45" t="s">
        <v>257</v>
      </c>
      <c r="F192" s="44" t="s">
        <v>59</v>
      </c>
      <c r="G192" s="44">
        <v>1970</v>
      </c>
      <c r="H192" s="44">
        <v>25</v>
      </c>
      <c r="I192" s="44" t="s">
        <v>233</v>
      </c>
      <c r="J192" s="46">
        <v>1.4513888888888889E-2</v>
      </c>
      <c r="K192" s="46">
        <v>4.1956018518518517E-2</v>
      </c>
      <c r="L192" s="46">
        <v>2.1168981481481476E-2</v>
      </c>
      <c r="M192" s="44"/>
      <c r="N192" s="47">
        <v>7.7638888888888882E-2</v>
      </c>
      <c r="O192" s="38"/>
      <c r="P192" s="38"/>
      <c r="HX192" s="4">
        <f t="shared" si="4"/>
        <v>1</v>
      </c>
      <c r="HY192" s="4">
        <f t="shared" si="5"/>
        <v>0</v>
      </c>
    </row>
    <row r="193" spans="1:233" x14ac:dyDescent="0.2">
      <c r="A193" s="42">
        <v>146</v>
      </c>
      <c r="B193" s="43">
        <v>9</v>
      </c>
      <c r="C193" s="44" t="s">
        <v>51</v>
      </c>
      <c r="D193" s="44">
        <v>0</v>
      </c>
      <c r="E193" s="45" t="s">
        <v>258</v>
      </c>
      <c r="F193" s="44" t="s">
        <v>56</v>
      </c>
      <c r="G193" s="44">
        <v>1978</v>
      </c>
      <c r="H193" s="44">
        <v>26</v>
      </c>
      <c r="I193" s="44" t="s">
        <v>233</v>
      </c>
      <c r="J193" s="46">
        <v>1.4618055555555556E-2</v>
      </c>
      <c r="K193" s="46">
        <v>4.3854166666666666E-2</v>
      </c>
      <c r="L193" s="46">
        <v>2.0729166666666667E-2</v>
      </c>
      <c r="M193" s="46"/>
      <c r="N193" s="47">
        <v>7.9201388888888891E-2</v>
      </c>
      <c r="O193" s="38"/>
      <c r="P193" s="38"/>
      <c r="HX193" s="4">
        <f t="shared" si="4"/>
        <v>1</v>
      </c>
      <c r="HY193" s="4">
        <f t="shared" si="5"/>
        <v>0</v>
      </c>
    </row>
    <row r="194" spans="1:233" x14ac:dyDescent="0.2">
      <c r="A194" s="42">
        <v>151</v>
      </c>
      <c r="B194" s="43">
        <v>80</v>
      </c>
      <c r="C194" s="44" t="s">
        <v>51</v>
      </c>
      <c r="D194" s="44">
        <v>0</v>
      </c>
      <c r="E194" s="45" t="s">
        <v>259</v>
      </c>
      <c r="F194" s="44" t="s">
        <v>59</v>
      </c>
      <c r="G194" s="44">
        <v>1972</v>
      </c>
      <c r="H194" s="44">
        <v>27</v>
      </c>
      <c r="I194" s="44" t="s">
        <v>233</v>
      </c>
      <c r="J194" s="46">
        <v>1.5729166666666666E-2</v>
      </c>
      <c r="K194" s="46">
        <v>4.0972222222222229E-2</v>
      </c>
      <c r="L194" s="46">
        <v>2.4884259259259266E-2</v>
      </c>
      <c r="M194" s="44"/>
      <c r="N194" s="47">
        <v>8.1585648148148157E-2</v>
      </c>
      <c r="O194" s="38"/>
      <c r="P194" s="38"/>
      <c r="HX194" s="4">
        <f t="shared" si="4"/>
        <v>1</v>
      </c>
      <c r="HY194" s="4">
        <f t="shared" si="5"/>
        <v>0</v>
      </c>
    </row>
    <row r="195" spans="1:233" x14ac:dyDescent="0.2">
      <c r="A195" s="42">
        <v>160</v>
      </c>
      <c r="B195" s="43">
        <v>106</v>
      </c>
      <c r="C195" s="44" t="s">
        <v>51</v>
      </c>
      <c r="D195" s="44">
        <v>0</v>
      </c>
      <c r="E195" s="45" t="s">
        <v>260</v>
      </c>
      <c r="F195" s="44" t="s">
        <v>59</v>
      </c>
      <c r="G195" s="44">
        <v>1977</v>
      </c>
      <c r="H195" s="44">
        <v>28</v>
      </c>
      <c r="I195" s="44" t="s">
        <v>233</v>
      </c>
      <c r="J195" s="46">
        <v>1.8784722222222223E-2</v>
      </c>
      <c r="K195" s="46">
        <v>4.4849537037037042E-2</v>
      </c>
      <c r="L195" s="46">
        <v>2.2442129629629631E-2</v>
      </c>
      <c r="M195" s="44"/>
      <c r="N195" s="47">
        <v>8.6076388888888897E-2</v>
      </c>
      <c r="O195" s="38"/>
      <c r="P195" s="38"/>
      <c r="HX195" s="4">
        <f t="shared" si="4"/>
        <v>1</v>
      </c>
      <c r="HY195" s="4">
        <f t="shared" si="5"/>
        <v>0</v>
      </c>
    </row>
    <row r="196" spans="1:233" x14ac:dyDescent="0.2">
      <c r="A196" s="42">
        <v>167</v>
      </c>
      <c r="B196" s="43">
        <v>24</v>
      </c>
      <c r="C196" s="44" t="s">
        <v>51</v>
      </c>
      <c r="D196" s="44">
        <v>0</v>
      </c>
      <c r="E196" s="45" t="s">
        <v>261</v>
      </c>
      <c r="F196" s="44" t="s">
        <v>59</v>
      </c>
      <c r="G196" s="44">
        <v>1971</v>
      </c>
      <c r="H196" s="44">
        <v>29</v>
      </c>
      <c r="I196" s="44" t="s">
        <v>233</v>
      </c>
      <c r="J196" s="46">
        <v>1.3344907407407408E-2</v>
      </c>
      <c r="K196" s="46">
        <v>4.5115740740740734E-2</v>
      </c>
      <c r="L196" s="46">
        <v>2.9421296296296313E-2</v>
      </c>
      <c r="M196" s="44"/>
      <c r="N196" s="47">
        <v>8.7881944444444457E-2</v>
      </c>
      <c r="O196" s="38"/>
      <c r="P196" s="38"/>
      <c r="HX196" s="4">
        <f t="shared" si="4"/>
        <v>1</v>
      </c>
      <c r="HY196" s="4">
        <f t="shared" si="5"/>
        <v>0</v>
      </c>
    </row>
    <row r="197" spans="1:233" x14ac:dyDescent="0.2">
      <c r="A197" s="42"/>
      <c r="B197" s="43">
        <v>4</v>
      </c>
      <c r="C197" s="44" t="s">
        <v>51</v>
      </c>
      <c r="D197" s="44">
        <v>0</v>
      </c>
      <c r="E197" s="45" t="s">
        <v>262</v>
      </c>
      <c r="F197" s="44" t="s">
        <v>58</v>
      </c>
      <c r="G197" s="44">
        <v>1977</v>
      </c>
      <c r="H197" s="44"/>
      <c r="I197" s="44" t="s">
        <v>233</v>
      </c>
      <c r="J197" s="46"/>
      <c r="K197" s="46"/>
      <c r="L197" s="46"/>
      <c r="M197" s="44"/>
      <c r="N197" s="47" t="s">
        <v>37</v>
      </c>
      <c r="O197" s="38"/>
      <c r="P197" s="38"/>
      <c r="HX197" s="4">
        <f t="shared" si="4"/>
        <v>1</v>
      </c>
      <c r="HY197" s="4">
        <f t="shared" si="5"/>
        <v>0</v>
      </c>
    </row>
    <row r="198" spans="1:233" x14ac:dyDescent="0.2">
      <c r="A198" s="42"/>
      <c r="B198" s="43">
        <v>15</v>
      </c>
      <c r="C198" s="44" t="s">
        <v>51</v>
      </c>
      <c r="D198" s="44">
        <v>0</v>
      </c>
      <c r="E198" s="45" t="s">
        <v>263</v>
      </c>
      <c r="F198" s="44" t="s">
        <v>56</v>
      </c>
      <c r="G198" s="44">
        <v>1975</v>
      </c>
      <c r="H198" s="44"/>
      <c r="I198" s="44" t="s">
        <v>233</v>
      </c>
      <c r="J198" s="46"/>
      <c r="K198" s="46"/>
      <c r="L198" s="46"/>
      <c r="M198" s="44"/>
      <c r="N198" s="47" t="s">
        <v>37</v>
      </c>
      <c r="O198" s="38"/>
      <c r="P198" s="38"/>
      <c r="HX198" s="4">
        <f t="shared" si="4"/>
        <v>1</v>
      </c>
      <c r="HY198" s="4">
        <f t="shared" si="5"/>
        <v>0</v>
      </c>
    </row>
    <row r="199" spans="1:233" x14ac:dyDescent="0.2">
      <c r="A199" s="42"/>
      <c r="B199" s="43">
        <v>28</v>
      </c>
      <c r="C199" s="44" t="s">
        <v>51</v>
      </c>
      <c r="D199" s="44">
        <v>0</v>
      </c>
      <c r="E199" s="45" t="s">
        <v>264</v>
      </c>
      <c r="F199" s="44" t="s">
        <v>59</v>
      </c>
      <c r="G199" s="44">
        <v>1975</v>
      </c>
      <c r="H199" s="44"/>
      <c r="I199" s="44" t="s">
        <v>233</v>
      </c>
      <c r="J199" s="46"/>
      <c r="K199" s="46"/>
      <c r="L199" s="46"/>
      <c r="M199" s="46"/>
      <c r="N199" s="47" t="s">
        <v>37</v>
      </c>
      <c r="O199" s="38"/>
      <c r="P199" s="38"/>
      <c r="HX199" s="4">
        <f t="shared" si="4"/>
        <v>1</v>
      </c>
      <c r="HY199" s="4">
        <f t="shared" si="5"/>
        <v>0</v>
      </c>
    </row>
    <row r="200" spans="1:233" x14ac:dyDescent="0.2">
      <c r="A200" s="42"/>
      <c r="B200" s="43">
        <v>185</v>
      </c>
      <c r="C200" s="44" t="s">
        <v>51</v>
      </c>
      <c r="D200" s="44">
        <v>0</v>
      </c>
      <c r="E200" s="45" t="s">
        <v>265</v>
      </c>
      <c r="F200" s="44" t="s">
        <v>59</v>
      </c>
      <c r="G200" s="44">
        <v>1977</v>
      </c>
      <c r="H200" s="44"/>
      <c r="I200" s="44" t="s">
        <v>233</v>
      </c>
      <c r="J200" s="46">
        <v>1.1979166666666666E-2</v>
      </c>
      <c r="K200" s="46">
        <v>3.2951388888888891E-2</v>
      </c>
      <c r="L200" s="46">
        <v>1.6516203703703707E-2</v>
      </c>
      <c r="M200" s="44"/>
      <c r="N200" s="47" t="s">
        <v>39</v>
      </c>
      <c r="O200" s="38"/>
      <c r="P200" s="38"/>
      <c r="HX200" s="4">
        <f t="shared" si="4"/>
        <v>1</v>
      </c>
      <c r="HY200" s="4">
        <f t="shared" si="5"/>
        <v>0</v>
      </c>
    </row>
    <row r="201" spans="1:233" ht="26.25" customHeight="1" x14ac:dyDescent="0.2">
      <c r="A201" s="80" t="s">
        <v>41</v>
      </c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2"/>
      <c r="O201" s="38"/>
      <c r="P201" s="38"/>
    </row>
    <row r="202" spans="1:233" x14ac:dyDescent="0.2">
      <c r="A202" s="42">
        <v>20</v>
      </c>
      <c r="B202" s="43">
        <v>45</v>
      </c>
      <c r="C202" s="44" t="s">
        <v>51</v>
      </c>
      <c r="D202" s="44">
        <v>0</v>
      </c>
      <c r="E202" s="45" t="s">
        <v>266</v>
      </c>
      <c r="F202" s="44" t="s">
        <v>56</v>
      </c>
      <c r="G202" s="44">
        <v>1964</v>
      </c>
      <c r="H202" s="44">
        <v>1</v>
      </c>
      <c r="I202" s="44" t="s">
        <v>267</v>
      </c>
      <c r="J202" s="46">
        <v>1.3171296296296294E-2</v>
      </c>
      <c r="K202" s="54">
        <v>3.0520833333333337E-2</v>
      </c>
      <c r="L202" s="46">
        <v>1.6446759259259258E-2</v>
      </c>
      <c r="M202" s="44"/>
      <c r="N202" s="47">
        <v>6.0138888888888888E-2</v>
      </c>
      <c r="O202" s="38"/>
      <c r="P202" s="38"/>
      <c r="HX202" s="4">
        <f t="shared" si="4"/>
        <v>1</v>
      </c>
      <c r="HY202" s="4">
        <f t="shared" si="5"/>
        <v>0</v>
      </c>
    </row>
    <row r="203" spans="1:233" x14ac:dyDescent="0.2">
      <c r="A203" s="42">
        <v>27</v>
      </c>
      <c r="B203" s="43">
        <v>64</v>
      </c>
      <c r="C203" s="44" t="s">
        <v>51</v>
      </c>
      <c r="D203" s="44">
        <v>0</v>
      </c>
      <c r="E203" s="45" t="s">
        <v>268</v>
      </c>
      <c r="F203" s="44" t="s">
        <v>59</v>
      </c>
      <c r="G203" s="44">
        <v>1968</v>
      </c>
      <c r="H203" s="44">
        <v>2</v>
      </c>
      <c r="I203" s="44" t="s">
        <v>267</v>
      </c>
      <c r="J203" s="46">
        <v>9.3981481481481485E-3</v>
      </c>
      <c r="K203" s="46">
        <v>3.4004629629629635E-2</v>
      </c>
      <c r="L203" s="46">
        <v>1.8287037037037032E-2</v>
      </c>
      <c r="M203" s="44"/>
      <c r="N203" s="47">
        <v>6.1689814814814815E-2</v>
      </c>
      <c r="O203" s="38"/>
      <c r="P203" s="38"/>
      <c r="HX203" s="4">
        <f t="shared" si="4"/>
        <v>1</v>
      </c>
      <c r="HY203" s="4">
        <f t="shared" si="5"/>
        <v>0</v>
      </c>
    </row>
    <row r="204" spans="1:233" x14ac:dyDescent="0.2">
      <c r="A204" s="42">
        <v>33</v>
      </c>
      <c r="B204" s="43">
        <v>73</v>
      </c>
      <c r="C204" s="44" t="s">
        <v>51</v>
      </c>
      <c r="D204" s="44">
        <v>0</v>
      </c>
      <c r="E204" s="45" t="s">
        <v>269</v>
      </c>
      <c r="F204" s="44" t="s">
        <v>59</v>
      </c>
      <c r="G204" s="44">
        <v>1962</v>
      </c>
      <c r="H204" s="44">
        <v>13</v>
      </c>
      <c r="I204" s="44" t="s">
        <v>267</v>
      </c>
      <c r="J204" s="46">
        <v>1.1585648148148149E-2</v>
      </c>
      <c r="K204" s="46">
        <v>3.2071759259259251E-2</v>
      </c>
      <c r="L204" s="46">
        <v>1.9421296296296305E-2</v>
      </c>
      <c r="M204" s="46"/>
      <c r="N204" s="47">
        <v>6.3078703703703706E-2</v>
      </c>
      <c r="O204" s="38"/>
      <c r="P204" s="38"/>
      <c r="HX204" s="4">
        <f t="shared" si="4"/>
        <v>1</v>
      </c>
      <c r="HY204" s="4">
        <f t="shared" si="5"/>
        <v>0</v>
      </c>
    </row>
    <row r="205" spans="1:233" x14ac:dyDescent="0.2">
      <c r="A205" s="42">
        <v>38</v>
      </c>
      <c r="B205" s="43">
        <v>103</v>
      </c>
      <c r="C205" s="44" t="s">
        <v>51</v>
      </c>
      <c r="D205" s="44">
        <v>0</v>
      </c>
      <c r="E205" s="45" t="s">
        <v>270</v>
      </c>
      <c r="F205" s="44" t="s">
        <v>66</v>
      </c>
      <c r="G205" s="44">
        <v>1959</v>
      </c>
      <c r="H205" s="44">
        <v>4</v>
      </c>
      <c r="I205" s="44" t="s">
        <v>267</v>
      </c>
      <c r="J205" s="46">
        <v>1.1608796296296296E-2</v>
      </c>
      <c r="K205" s="46">
        <v>3.4027777777777775E-2</v>
      </c>
      <c r="L205" s="46">
        <v>1.7858796296296296E-2</v>
      </c>
      <c r="M205" s="44"/>
      <c r="N205" s="47">
        <v>6.3495370370370369E-2</v>
      </c>
      <c r="O205" s="38"/>
      <c r="P205" s="38"/>
      <c r="HX205" s="4">
        <f t="shared" si="4"/>
        <v>1</v>
      </c>
      <c r="HY205" s="4">
        <f t="shared" si="5"/>
        <v>0</v>
      </c>
    </row>
    <row r="206" spans="1:233" x14ac:dyDescent="0.2">
      <c r="A206" s="42">
        <v>43</v>
      </c>
      <c r="B206" s="43">
        <v>44</v>
      </c>
      <c r="C206" s="44" t="s">
        <v>51</v>
      </c>
      <c r="D206" s="44">
        <v>0</v>
      </c>
      <c r="E206" s="45" t="s">
        <v>271</v>
      </c>
      <c r="F206" s="44" t="s">
        <v>56</v>
      </c>
      <c r="G206" s="44">
        <v>1966</v>
      </c>
      <c r="H206" s="44">
        <v>5</v>
      </c>
      <c r="I206" s="44" t="s">
        <v>267</v>
      </c>
      <c r="J206" s="46">
        <v>1.3229166666666667E-2</v>
      </c>
      <c r="K206" s="46">
        <v>3.394675925925926E-2</v>
      </c>
      <c r="L206" s="46">
        <v>1.7175925925925914E-2</v>
      </c>
      <c r="M206" s="44"/>
      <c r="N206" s="47">
        <v>6.4351851851851841E-2</v>
      </c>
      <c r="O206" s="38"/>
      <c r="P206" s="38"/>
      <c r="HX206" s="4">
        <f t="shared" si="4"/>
        <v>1</v>
      </c>
      <c r="HY206" s="4">
        <f t="shared" si="5"/>
        <v>0</v>
      </c>
    </row>
    <row r="207" spans="1:233" x14ac:dyDescent="0.2">
      <c r="A207" s="42">
        <v>44</v>
      </c>
      <c r="B207" s="43">
        <v>167</v>
      </c>
      <c r="C207" s="44" t="s">
        <v>51</v>
      </c>
      <c r="D207" s="44">
        <v>0</v>
      </c>
      <c r="E207" s="45" t="s">
        <v>272</v>
      </c>
      <c r="F207" s="44" t="s">
        <v>64</v>
      </c>
      <c r="G207" s="44">
        <v>1962</v>
      </c>
      <c r="H207" s="44">
        <v>6</v>
      </c>
      <c r="I207" s="44" t="s">
        <v>267</v>
      </c>
      <c r="J207" s="46">
        <v>1.1631944444444445E-2</v>
      </c>
      <c r="K207" s="46">
        <v>3.4074074074074076E-2</v>
      </c>
      <c r="L207" s="46">
        <v>1.8807870370370364E-2</v>
      </c>
      <c r="M207" s="46"/>
      <c r="N207" s="47">
        <v>6.4513888888888885E-2</v>
      </c>
      <c r="O207" s="38"/>
      <c r="P207" s="38"/>
      <c r="HX207" s="4">
        <f t="shared" si="4"/>
        <v>1</v>
      </c>
      <c r="HY207" s="4">
        <f t="shared" si="5"/>
        <v>0</v>
      </c>
    </row>
    <row r="208" spans="1:233" x14ac:dyDescent="0.2">
      <c r="A208" s="42">
        <v>84</v>
      </c>
      <c r="B208" s="43">
        <v>19</v>
      </c>
      <c r="C208" s="44" t="s">
        <v>51</v>
      </c>
      <c r="D208" s="44">
        <v>0</v>
      </c>
      <c r="E208" s="45" t="s">
        <v>273</v>
      </c>
      <c r="F208" s="44" t="s">
        <v>59</v>
      </c>
      <c r="G208" s="44">
        <v>1957</v>
      </c>
      <c r="H208" s="44">
        <v>7</v>
      </c>
      <c r="I208" s="44" t="s">
        <v>267</v>
      </c>
      <c r="J208" s="46">
        <v>1.1747685185185186E-2</v>
      </c>
      <c r="K208" s="46">
        <v>3.5613425925925923E-2</v>
      </c>
      <c r="L208" s="46">
        <v>2.1678240740740741E-2</v>
      </c>
      <c r="M208" s="44"/>
      <c r="N208" s="47">
        <v>6.9039351851851852E-2</v>
      </c>
      <c r="O208" s="38"/>
      <c r="P208" s="38"/>
      <c r="HX208" s="4">
        <f t="shared" si="4"/>
        <v>1</v>
      </c>
      <c r="HY208" s="4">
        <f t="shared" si="5"/>
        <v>0</v>
      </c>
    </row>
    <row r="209" spans="1:233" x14ac:dyDescent="0.2">
      <c r="A209" s="42">
        <v>98</v>
      </c>
      <c r="B209" s="43">
        <v>149</v>
      </c>
      <c r="C209" s="44" t="s">
        <v>51</v>
      </c>
      <c r="D209" s="44">
        <v>0</v>
      </c>
      <c r="E209" s="45" t="s">
        <v>274</v>
      </c>
      <c r="F209" s="44" t="s">
        <v>56</v>
      </c>
      <c r="G209" s="44">
        <v>1965</v>
      </c>
      <c r="H209" s="44">
        <v>8</v>
      </c>
      <c r="I209" s="44" t="s">
        <v>267</v>
      </c>
      <c r="J209" s="46">
        <v>1.494212962962963E-2</v>
      </c>
      <c r="K209" s="46">
        <v>3.6215277777777777E-2</v>
      </c>
      <c r="L209" s="46">
        <v>1.9722222222222217E-2</v>
      </c>
      <c r="M209" s="44"/>
      <c r="N209" s="47">
        <v>7.0879629629629626E-2</v>
      </c>
      <c r="O209" s="38"/>
      <c r="P209" s="38"/>
      <c r="HX209" s="4">
        <f t="shared" si="4"/>
        <v>1</v>
      </c>
      <c r="HY209" s="4">
        <f t="shared" si="5"/>
        <v>0</v>
      </c>
    </row>
    <row r="210" spans="1:233" x14ac:dyDescent="0.2">
      <c r="A210" s="42">
        <v>107</v>
      </c>
      <c r="B210" s="43">
        <v>172</v>
      </c>
      <c r="C210" s="44" t="s">
        <v>51</v>
      </c>
      <c r="D210" s="44">
        <v>0</v>
      </c>
      <c r="E210" s="45" t="s">
        <v>275</v>
      </c>
      <c r="F210" s="44" t="s">
        <v>62</v>
      </c>
      <c r="G210" s="44">
        <v>1955</v>
      </c>
      <c r="H210" s="44">
        <v>9</v>
      </c>
      <c r="I210" s="44" t="s">
        <v>267</v>
      </c>
      <c r="J210" s="46">
        <v>1.4479166666666668E-2</v>
      </c>
      <c r="K210" s="46">
        <v>3.8043981481481477E-2</v>
      </c>
      <c r="L210" s="46">
        <v>2.0393518518518526E-2</v>
      </c>
      <c r="M210" s="46"/>
      <c r="N210" s="47">
        <v>7.2916666666666671E-2</v>
      </c>
      <c r="O210" s="38"/>
      <c r="P210" s="38"/>
      <c r="HX210" s="4">
        <f t="shared" si="4"/>
        <v>1</v>
      </c>
      <c r="HY210" s="4">
        <f t="shared" si="5"/>
        <v>0</v>
      </c>
    </row>
    <row r="211" spans="1:233" x14ac:dyDescent="0.2">
      <c r="A211" s="42">
        <v>108</v>
      </c>
      <c r="B211" s="43">
        <v>132</v>
      </c>
      <c r="C211" s="44" t="s">
        <v>51</v>
      </c>
      <c r="D211" s="44">
        <v>0</v>
      </c>
      <c r="E211" s="45" t="s">
        <v>276</v>
      </c>
      <c r="F211" s="44" t="s">
        <v>59</v>
      </c>
      <c r="G211" s="44">
        <v>1967</v>
      </c>
      <c r="H211" s="44">
        <v>10</v>
      </c>
      <c r="I211" s="44" t="s">
        <v>267</v>
      </c>
      <c r="J211" s="46">
        <v>1.1944444444444445E-2</v>
      </c>
      <c r="K211" s="46">
        <v>3.8692129629629625E-2</v>
      </c>
      <c r="L211" s="46">
        <v>2.2349537037037043E-2</v>
      </c>
      <c r="M211" s="46"/>
      <c r="N211" s="47">
        <v>7.2986111111111113E-2</v>
      </c>
      <c r="O211" s="38"/>
      <c r="P211" s="38"/>
      <c r="HX211" s="4">
        <f t="shared" si="4"/>
        <v>1</v>
      </c>
      <c r="HY211" s="4">
        <f t="shared" si="5"/>
        <v>0</v>
      </c>
    </row>
    <row r="212" spans="1:233" x14ac:dyDescent="0.2">
      <c r="A212" s="42">
        <v>111</v>
      </c>
      <c r="B212" s="43">
        <v>135</v>
      </c>
      <c r="C212" s="44" t="s">
        <v>51</v>
      </c>
      <c r="D212" s="44">
        <v>0</v>
      </c>
      <c r="E212" s="45" t="s">
        <v>277</v>
      </c>
      <c r="F212" s="44" t="s">
        <v>56</v>
      </c>
      <c r="G212" s="44">
        <v>1964</v>
      </c>
      <c r="H212" s="44">
        <v>11</v>
      </c>
      <c r="I212" s="44" t="s">
        <v>267</v>
      </c>
      <c r="J212" s="46">
        <v>1.1678240740740741E-2</v>
      </c>
      <c r="K212" s="46">
        <v>4.1087962962962958E-2</v>
      </c>
      <c r="L212" s="46">
        <v>2.0520833333333342E-2</v>
      </c>
      <c r="M212" s="44"/>
      <c r="N212" s="47">
        <v>7.3287037037037039E-2</v>
      </c>
      <c r="O212" s="38"/>
      <c r="P212" s="38"/>
      <c r="HX212" s="4">
        <f t="shared" si="4"/>
        <v>1</v>
      </c>
      <c r="HY212" s="4">
        <f t="shared" si="5"/>
        <v>0</v>
      </c>
    </row>
    <row r="213" spans="1:233" x14ac:dyDescent="0.2">
      <c r="A213" s="42">
        <v>113</v>
      </c>
      <c r="B213" s="43">
        <v>222</v>
      </c>
      <c r="C213" s="44" t="s">
        <v>51</v>
      </c>
      <c r="D213" s="44">
        <v>0</v>
      </c>
      <c r="E213" s="45" t="s">
        <v>278</v>
      </c>
      <c r="F213" s="44" t="s">
        <v>57</v>
      </c>
      <c r="G213" s="44">
        <v>1956</v>
      </c>
      <c r="H213" s="44">
        <v>12</v>
      </c>
      <c r="I213" s="44" t="s">
        <v>267</v>
      </c>
      <c r="J213" s="46">
        <v>1.3900462962962962E-2</v>
      </c>
      <c r="K213" s="46">
        <v>3.6180555555555556E-2</v>
      </c>
      <c r="L213" s="46">
        <v>2.3553240740740743E-2</v>
      </c>
      <c r="M213" s="44"/>
      <c r="N213" s="47">
        <v>7.363425925925926E-2</v>
      </c>
      <c r="O213" s="38"/>
      <c r="P213" s="38"/>
      <c r="HX213" s="4">
        <f t="shared" si="4"/>
        <v>1</v>
      </c>
      <c r="HY213" s="4">
        <f t="shared" si="5"/>
        <v>0</v>
      </c>
    </row>
    <row r="214" spans="1:233" x14ac:dyDescent="0.2">
      <c r="A214" s="42">
        <v>125</v>
      </c>
      <c r="B214" s="43">
        <v>231</v>
      </c>
      <c r="C214" s="44" t="s">
        <v>51</v>
      </c>
      <c r="D214" s="44">
        <v>0</v>
      </c>
      <c r="E214" s="45" t="s">
        <v>279</v>
      </c>
      <c r="F214" s="44" t="s">
        <v>56</v>
      </c>
      <c r="G214" s="44">
        <v>1963</v>
      </c>
      <c r="H214" s="44">
        <v>13</v>
      </c>
      <c r="I214" s="44" t="s">
        <v>267</v>
      </c>
      <c r="J214" s="46">
        <v>1.5277777777777777E-2</v>
      </c>
      <c r="K214" s="46">
        <v>3.8796296296296294E-2</v>
      </c>
      <c r="L214" s="46">
        <v>2.0983796296296299E-2</v>
      </c>
      <c r="M214" s="44"/>
      <c r="N214" s="47">
        <v>7.5057870370370372E-2</v>
      </c>
      <c r="O214" s="38"/>
      <c r="P214" s="38"/>
      <c r="HX214" s="4">
        <f t="shared" ref="HX214:HX220" si="6">IF($C214=" м",1,0)</f>
        <v>1</v>
      </c>
      <c r="HY214" s="4">
        <f t="shared" si="5"/>
        <v>0</v>
      </c>
    </row>
    <row r="215" spans="1:233" x14ac:dyDescent="0.2">
      <c r="A215" s="42">
        <v>142</v>
      </c>
      <c r="B215" s="43">
        <v>124</v>
      </c>
      <c r="C215" s="44" t="s">
        <v>51</v>
      </c>
      <c r="D215" s="44">
        <v>0</v>
      </c>
      <c r="E215" s="45" t="s">
        <v>280</v>
      </c>
      <c r="F215" s="44" t="s">
        <v>69</v>
      </c>
      <c r="G215" s="44">
        <v>1963</v>
      </c>
      <c r="H215" s="44">
        <v>14</v>
      </c>
      <c r="I215" s="44" t="s">
        <v>267</v>
      </c>
      <c r="J215" s="46">
        <v>1.462962962962963E-2</v>
      </c>
      <c r="K215" s="46">
        <v>4.1516203703703708E-2</v>
      </c>
      <c r="L215" s="46">
        <v>2.2326388888888882E-2</v>
      </c>
      <c r="M215" s="46"/>
      <c r="N215" s="47">
        <v>7.8472222222222221E-2</v>
      </c>
      <c r="O215" s="38"/>
      <c r="P215" s="38"/>
      <c r="HX215" s="4">
        <f t="shared" si="6"/>
        <v>1</v>
      </c>
      <c r="HY215" s="4">
        <f t="shared" ref="HY215:HY220" si="7">IF($C215="ж",1,0)</f>
        <v>0</v>
      </c>
    </row>
    <row r="216" spans="1:233" x14ac:dyDescent="0.2">
      <c r="A216" s="42">
        <v>147</v>
      </c>
      <c r="B216" s="43">
        <v>182</v>
      </c>
      <c r="C216" s="44" t="s">
        <v>51</v>
      </c>
      <c r="D216" s="44">
        <v>0</v>
      </c>
      <c r="E216" s="45" t="s">
        <v>281</v>
      </c>
      <c r="F216" s="44" t="s">
        <v>59</v>
      </c>
      <c r="G216" s="44">
        <v>1959</v>
      </c>
      <c r="H216" s="44">
        <v>15</v>
      </c>
      <c r="I216" s="44" t="s">
        <v>267</v>
      </c>
      <c r="J216" s="46">
        <v>1.5092592592592593E-2</v>
      </c>
      <c r="K216" s="46">
        <v>4.2291666666666658E-2</v>
      </c>
      <c r="L216" s="46">
        <v>2.1909722222222226E-2</v>
      </c>
      <c r="M216" s="46"/>
      <c r="N216" s="47">
        <v>7.9293981481481479E-2</v>
      </c>
      <c r="O216" s="38"/>
      <c r="P216" s="38"/>
      <c r="HX216" s="4">
        <f t="shared" si="6"/>
        <v>1</v>
      </c>
      <c r="HY216" s="4">
        <f t="shared" si="7"/>
        <v>0</v>
      </c>
    </row>
    <row r="217" spans="1:233" x14ac:dyDescent="0.2">
      <c r="A217" s="42"/>
      <c r="B217" s="43">
        <v>131</v>
      </c>
      <c r="C217" s="44" t="s">
        <v>51</v>
      </c>
      <c r="D217" s="44">
        <v>0</v>
      </c>
      <c r="E217" s="45" t="s">
        <v>282</v>
      </c>
      <c r="F217" s="44" t="s">
        <v>56</v>
      </c>
      <c r="G217" s="44">
        <v>1961</v>
      </c>
      <c r="H217" s="44"/>
      <c r="I217" s="44" t="s">
        <v>267</v>
      </c>
      <c r="J217" s="46">
        <v>1.5162037037037036E-2</v>
      </c>
      <c r="K217" s="46"/>
      <c r="L217" s="46"/>
      <c r="M217" s="44"/>
      <c r="N217" s="47" t="s">
        <v>36</v>
      </c>
      <c r="O217" s="38"/>
      <c r="P217" s="38"/>
      <c r="HX217" s="4">
        <f t="shared" si="6"/>
        <v>1</v>
      </c>
      <c r="HY217" s="4">
        <f t="shared" si="7"/>
        <v>0</v>
      </c>
    </row>
    <row r="218" spans="1:233" x14ac:dyDescent="0.2">
      <c r="A218" s="42"/>
      <c r="B218" s="43">
        <v>151</v>
      </c>
      <c r="C218" s="44" t="s">
        <v>51</v>
      </c>
      <c r="D218" s="44">
        <v>0</v>
      </c>
      <c r="E218" s="45" t="s">
        <v>283</v>
      </c>
      <c r="F218" s="44" t="s">
        <v>72</v>
      </c>
      <c r="G218" s="44">
        <v>1963</v>
      </c>
      <c r="H218" s="44"/>
      <c r="I218" s="44" t="s">
        <v>267</v>
      </c>
      <c r="J218" s="46"/>
      <c r="K218" s="46"/>
      <c r="L218" s="46"/>
      <c r="M218" s="44"/>
      <c r="N218" s="47" t="s">
        <v>37</v>
      </c>
      <c r="O218" s="38"/>
      <c r="P218" s="38"/>
      <c r="HX218" s="4">
        <f t="shared" si="6"/>
        <v>1</v>
      </c>
      <c r="HY218" s="4">
        <f t="shared" si="7"/>
        <v>0</v>
      </c>
    </row>
    <row r="219" spans="1:233" x14ac:dyDescent="0.2">
      <c r="A219" s="42"/>
      <c r="B219" s="43">
        <v>224</v>
      </c>
      <c r="C219" s="44" t="s">
        <v>51</v>
      </c>
      <c r="D219" s="44">
        <v>0</v>
      </c>
      <c r="E219" s="45" t="s">
        <v>284</v>
      </c>
      <c r="F219" s="44" t="s">
        <v>59</v>
      </c>
      <c r="G219" s="44">
        <v>1959</v>
      </c>
      <c r="H219" s="44"/>
      <c r="I219" s="44" t="s">
        <v>267</v>
      </c>
      <c r="J219" s="46"/>
      <c r="K219" s="46"/>
      <c r="L219" s="46"/>
      <c r="M219" s="44"/>
      <c r="N219" s="47" t="s">
        <v>37</v>
      </c>
      <c r="O219" s="38"/>
      <c r="P219" s="38"/>
      <c r="HX219" s="4">
        <f t="shared" si="6"/>
        <v>1</v>
      </c>
      <c r="HY219" s="4">
        <f t="shared" si="7"/>
        <v>0</v>
      </c>
    </row>
    <row r="220" spans="1:233" x14ac:dyDescent="0.2">
      <c r="A220" s="42"/>
      <c r="B220" s="43">
        <v>130</v>
      </c>
      <c r="C220" s="44" t="s">
        <v>51</v>
      </c>
      <c r="D220" s="44">
        <v>0</v>
      </c>
      <c r="E220" s="45" t="s">
        <v>285</v>
      </c>
      <c r="F220" s="44" t="s">
        <v>56</v>
      </c>
      <c r="G220" s="44">
        <v>1963</v>
      </c>
      <c r="H220" s="44"/>
      <c r="I220" s="44" t="s">
        <v>267</v>
      </c>
      <c r="J220" s="46">
        <v>1.8541666666666668E-2</v>
      </c>
      <c r="K220" s="46">
        <v>4.2060185185185187E-2</v>
      </c>
      <c r="L220" s="46">
        <v>2.421296296296295E-2</v>
      </c>
      <c r="M220" s="44"/>
      <c r="N220" s="47" t="s">
        <v>39</v>
      </c>
      <c r="O220" s="38"/>
      <c r="P220" s="38"/>
      <c r="HX220" s="4">
        <f t="shared" si="6"/>
        <v>1</v>
      </c>
      <c r="HY220" s="4">
        <f t="shared" si="7"/>
        <v>0</v>
      </c>
    </row>
    <row r="221" spans="1:233" ht="21" customHeight="1" x14ac:dyDescent="0.2">
      <c r="A221" s="80" t="s">
        <v>42</v>
      </c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2"/>
      <c r="O221" s="38"/>
      <c r="P221" s="38"/>
    </row>
    <row r="222" spans="1:233" x14ac:dyDescent="0.2">
      <c r="A222" s="42">
        <v>5</v>
      </c>
      <c r="B222" s="43">
        <v>142</v>
      </c>
      <c r="C222" s="44" t="s">
        <v>53</v>
      </c>
      <c r="D222" s="44">
        <v>0</v>
      </c>
      <c r="E222" s="45" t="s">
        <v>286</v>
      </c>
      <c r="F222" s="44" t="s">
        <v>70</v>
      </c>
      <c r="G222" s="44">
        <v>2003</v>
      </c>
      <c r="H222" s="44">
        <v>1</v>
      </c>
      <c r="I222" s="44" t="s">
        <v>80</v>
      </c>
      <c r="J222" s="46">
        <v>9.6759259259259246E-3</v>
      </c>
      <c r="K222" s="46">
        <v>3.5173611111111121E-2</v>
      </c>
      <c r="L222" s="46">
        <v>1.9768518518518512E-2</v>
      </c>
      <c r="M222" s="44"/>
      <c r="N222" s="47">
        <v>6.4618055555555554E-2</v>
      </c>
      <c r="O222" s="38"/>
      <c r="P222" s="38"/>
      <c r="Q222" s="38"/>
      <c r="HH222" s="83" t="s">
        <v>28</v>
      </c>
      <c r="HI222" s="83"/>
      <c r="HJ222" s="83"/>
      <c r="HK222" s="83"/>
      <c r="HL222" s="83"/>
      <c r="HX222" s="4">
        <f t="shared" ref="HX222:HX291" si="8">IF($C222=" м",1,0)</f>
        <v>0</v>
      </c>
      <c r="HY222" s="4">
        <f>IF($C222="ж",1,0)</f>
        <v>1</v>
      </c>
    </row>
    <row r="223" spans="1:233" ht="16.5" customHeight="1" x14ac:dyDescent="0.2">
      <c r="A223" s="80" t="s">
        <v>43</v>
      </c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2"/>
      <c r="O223" s="38"/>
      <c r="P223" s="38"/>
      <c r="Q223" s="38"/>
      <c r="HH223" s="51"/>
      <c r="HI223" s="51"/>
      <c r="HJ223" s="51"/>
      <c r="HK223" s="51"/>
      <c r="HL223" s="51"/>
    </row>
    <row r="224" spans="1:233" x14ac:dyDescent="0.2">
      <c r="A224" s="42">
        <v>19</v>
      </c>
      <c r="B224" s="43">
        <v>165</v>
      </c>
      <c r="C224" s="44" t="s">
        <v>53</v>
      </c>
      <c r="D224" s="44">
        <v>0</v>
      </c>
      <c r="E224" s="45" t="s">
        <v>287</v>
      </c>
      <c r="F224" s="44" t="s">
        <v>59</v>
      </c>
      <c r="G224" s="44">
        <v>2001</v>
      </c>
      <c r="H224" s="44">
        <v>1</v>
      </c>
      <c r="I224" s="44" t="s">
        <v>89</v>
      </c>
      <c r="J224" s="46">
        <v>1.3136574074074077E-2</v>
      </c>
      <c r="K224" s="46">
        <v>3.9699074074074074E-2</v>
      </c>
      <c r="L224" s="46">
        <v>2.5451388888888888E-2</v>
      </c>
      <c r="M224" s="44"/>
      <c r="N224" s="47">
        <v>7.828703703703703E-2</v>
      </c>
      <c r="O224" s="38"/>
      <c r="P224" s="38"/>
      <c r="Q224" s="38"/>
      <c r="HH224" s="48"/>
      <c r="HI224" s="83" t="s">
        <v>29</v>
      </c>
      <c r="HJ224" s="83"/>
      <c r="HK224" s="83"/>
      <c r="HL224" s="49">
        <f>'[1]Возр груп'!E2</f>
        <v>2018</v>
      </c>
      <c r="HX224" s="4">
        <f t="shared" si="8"/>
        <v>0</v>
      </c>
      <c r="HY224" s="4">
        <f t="shared" ref="HY224:HY292" si="9">IF($C224="ж",1,0)</f>
        <v>1</v>
      </c>
    </row>
    <row r="225" spans="1:233" ht="18.75" customHeight="1" x14ac:dyDescent="0.2">
      <c r="A225" s="80" t="s">
        <v>44</v>
      </c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2"/>
      <c r="O225" s="38"/>
      <c r="P225" s="38"/>
      <c r="Q225" s="38"/>
      <c r="HH225" s="48"/>
      <c r="HI225" s="51"/>
      <c r="HJ225" s="51"/>
      <c r="HK225" s="51"/>
      <c r="HL225" s="49"/>
    </row>
    <row r="226" spans="1:233" x14ac:dyDescent="0.2">
      <c r="A226" s="42">
        <v>9</v>
      </c>
      <c r="B226" s="43">
        <v>57</v>
      </c>
      <c r="C226" s="44" t="s">
        <v>53</v>
      </c>
      <c r="D226" s="44">
        <v>0</v>
      </c>
      <c r="E226" s="45" t="s">
        <v>288</v>
      </c>
      <c r="F226" s="44" t="s">
        <v>56</v>
      </c>
      <c r="G226" s="44">
        <v>1999</v>
      </c>
      <c r="H226" s="44">
        <v>1</v>
      </c>
      <c r="I226" s="44" t="s">
        <v>100</v>
      </c>
      <c r="J226" s="46">
        <v>1.4097222222222225E-2</v>
      </c>
      <c r="K226" s="46">
        <v>3.5659722222222218E-2</v>
      </c>
      <c r="L226" s="46">
        <v>2.0613425925925924E-2</v>
      </c>
      <c r="M226" s="46"/>
      <c r="N226" s="47">
        <v>7.0370370370370361E-2</v>
      </c>
      <c r="O226" s="38"/>
      <c r="P226" s="38"/>
      <c r="Q226" s="38"/>
      <c r="HH226" s="50"/>
      <c r="HI226" s="83" t="s">
        <v>30</v>
      </c>
      <c r="HJ226" s="83"/>
      <c r="HK226" s="83" t="s">
        <v>31</v>
      </c>
      <c r="HL226" s="83"/>
      <c r="HM226" s="51" t="s">
        <v>32</v>
      </c>
      <c r="HX226" s="4">
        <f t="shared" si="8"/>
        <v>0</v>
      </c>
      <c r="HY226" s="4">
        <f t="shared" si="9"/>
        <v>1</v>
      </c>
    </row>
    <row r="227" spans="1:233" ht="20.25" customHeight="1" x14ac:dyDescent="0.2">
      <c r="A227" s="80" t="s">
        <v>45</v>
      </c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2"/>
      <c r="O227" s="38"/>
      <c r="P227" s="38"/>
      <c r="Q227" s="38"/>
      <c r="HH227" s="50"/>
      <c r="HI227" s="51"/>
      <c r="HJ227" s="51"/>
      <c r="HK227" s="51"/>
      <c r="HL227" s="51"/>
      <c r="HM227" s="51"/>
    </row>
    <row r="228" spans="1:233" x14ac:dyDescent="0.2">
      <c r="A228" s="42">
        <v>3</v>
      </c>
      <c r="B228" s="43">
        <v>152</v>
      </c>
      <c r="C228" s="44" t="s">
        <v>53</v>
      </c>
      <c r="D228" s="44">
        <v>0</v>
      </c>
      <c r="E228" s="45" t="s">
        <v>289</v>
      </c>
      <c r="F228" s="44" t="s">
        <v>59</v>
      </c>
      <c r="G228" s="44">
        <v>1990</v>
      </c>
      <c r="H228" s="44">
        <v>1</v>
      </c>
      <c r="I228" s="44" t="s">
        <v>105</v>
      </c>
      <c r="J228" s="46">
        <v>9.4675925925925917E-3</v>
      </c>
      <c r="K228" s="46">
        <v>3.229166666666667E-2</v>
      </c>
      <c r="L228" s="46">
        <v>2.0763888888888887E-2</v>
      </c>
      <c r="M228" s="44"/>
      <c r="N228" s="47">
        <v>6.2523148148148147E-2</v>
      </c>
      <c r="O228" s="38"/>
      <c r="P228" s="38"/>
      <c r="Q228" s="38"/>
      <c r="HH228" s="50">
        <v>1</v>
      </c>
      <c r="HI228" s="52">
        <f>'[1]Возр груп'!B4</f>
        <v>13</v>
      </c>
      <c r="HJ228" s="52">
        <f>'[1]Возр груп'!C4</f>
        <v>15</v>
      </c>
      <c r="HK228" s="51">
        <f>HL224-HJ228</f>
        <v>2003</v>
      </c>
      <c r="HL228" s="53">
        <f>HL224-HI228</f>
        <v>2005</v>
      </c>
      <c r="HM228" s="50" t="str">
        <f>'[1]Возр груп'!J4</f>
        <v>14-15 лет</v>
      </c>
      <c r="HX228" s="4">
        <f t="shared" si="8"/>
        <v>0</v>
      </c>
      <c r="HY228" s="4">
        <f t="shared" si="9"/>
        <v>1</v>
      </c>
    </row>
    <row r="229" spans="1:233" x14ac:dyDescent="0.2">
      <c r="A229" s="42">
        <v>4</v>
      </c>
      <c r="B229" s="43">
        <v>234</v>
      </c>
      <c r="C229" s="44" t="s">
        <v>53</v>
      </c>
      <c r="D229" s="44">
        <v>0</v>
      </c>
      <c r="E229" s="45" t="s">
        <v>290</v>
      </c>
      <c r="F229" s="44" t="s">
        <v>66</v>
      </c>
      <c r="G229" s="44">
        <v>1994</v>
      </c>
      <c r="H229" s="44">
        <v>2</v>
      </c>
      <c r="I229" s="44" t="s">
        <v>105</v>
      </c>
      <c r="J229" s="46">
        <v>1.1030092592592591E-2</v>
      </c>
      <c r="K229" s="46">
        <v>3.4699074074074077E-2</v>
      </c>
      <c r="L229" s="46">
        <v>1.8831018518518511E-2</v>
      </c>
      <c r="M229" s="44"/>
      <c r="N229" s="47">
        <v>6.4560185185185179E-2</v>
      </c>
      <c r="O229" s="38"/>
      <c r="P229" s="38"/>
      <c r="Q229" s="38"/>
      <c r="HH229" s="50">
        <v>2</v>
      </c>
      <c r="HI229" s="52">
        <f>'[1]Возр груп'!B5</f>
        <v>16</v>
      </c>
      <c r="HJ229" s="52">
        <f>'[1]Возр груп'!C5</f>
        <v>17</v>
      </c>
      <c r="HK229" s="51">
        <f>HL224-HJ229</f>
        <v>2001</v>
      </c>
      <c r="HL229" s="51">
        <f>HL224-HI229</f>
        <v>2002</v>
      </c>
      <c r="HM229" s="50" t="str">
        <f>'[1]Возр груп'!J5</f>
        <v>16-17 лет</v>
      </c>
      <c r="HX229" s="4">
        <f t="shared" si="8"/>
        <v>0</v>
      </c>
      <c r="HY229" s="4">
        <f t="shared" si="9"/>
        <v>1</v>
      </c>
    </row>
    <row r="230" spans="1:233" x14ac:dyDescent="0.2">
      <c r="A230" s="42">
        <v>6</v>
      </c>
      <c r="B230" s="43">
        <v>162</v>
      </c>
      <c r="C230" s="44" t="s">
        <v>53</v>
      </c>
      <c r="D230" s="44">
        <v>0</v>
      </c>
      <c r="E230" s="45" t="s">
        <v>291</v>
      </c>
      <c r="F230" s="44" t="s">
        <v>56</v>
      </c>
      <c r="G230" s="44">
        <v>1990</v>
      </c>
      <c r="H230" s="44">
        <v>3</v>
      </c>
      <c r="I230" s="44" t="s">
        <v>105</v>
      </c>
      <c r="J230" s="46">
        <v>1.042824074074074E-2</v>
      </c>
      <c r="K230" s="46">
        <v>3.7615740740740748E-2</v>
      </c>
      <c r="L230" s="46">
        <v>1.8333333333333333E-2</v>
      </c>
      <c r="M230" s="44"/>
      <c r="N230" s="47">
        <v>6.637731481481482E-2</v>
      </c>
      <c r="O230" s="38"/>
      <c r="P230" s="38"/>
      <c r="Q230" s="38"/>
      <c r="HH230" s="50">
        <v>3</v>
      </c>
      <c r="HI230" s="52">
        <f>'[1]Возр груп'!B6</f>
        <v>18</v>
      </c>
      <c r="HJ230" s="52">
        <f>'[1]Возр груп'!C6</f>
        <v>19</v>
      </c>
      <c r="HK230" s="51">
        <f>HL224-HJ230</f>
        <v>1999</v>
      </c>
      <c r="HL230" s="51">
        <f>HL224-HI230</f>
        <v>2000</v>
      </c>
      <c r="HM230" s="50" t="str">
        <f>'[1]Возр груп'!J6</f>
        <v>18-19 лет</v>
      </c>
      <c r="HX230" s="4">
        <f t="shared" si="8"/>
        <v>0</v>
      </c>
      <c r="HY230" s="4">
        <f t="shared" si="9"/>
        <v>1</v>
      </c>
    </row>
    <row r="231" spans="1:233" x14ac:dyDescent="0.2">
      <c r="A231" s="42">
        <v>8</v>
      </c>
      <c r="B231" s="43">
        <v>95</v>
      </c>
      <c r="C231" s="44" t="s">
        <v>53</v>
      </c>
      <c r="D231" s="44">
        <v>0</v>
      </c>
      <c r="E231" s="45" t="s">
        <v>292</v>
      </c>
      <c r="F231" s="44" t="s">
        <v>62</v>
      </c>
      <c r="G231" s="44">
        <v>1988</v>
      </c>
      <c r="H231" s="44">
        <v>4</v>
      </c>
      <c r="I231" s="44" t="s">
        <v>105</v>
      </c>
      <c r="J231" s="46">
        <v>1.0300925925925925E-2</v>
      </c>
      <c r="K231" s="54">
        <v>3.7800925925925932E-2</v>
      </c>
      <c r="L231" s="46">
        <v>2.101851851851852E-2</v>
      </c>
      <c r="M231" s="46"/>
      <c r="N231" s="47">
        <v>6.9120370370370374E-2</v>
      </c>
      <c r="O231" s="38"/>
      <c r="P231" s="38"/>
      <c r="Q231" s="38"/>
      <c r="HH231" s="50">
        <v>4</v>
      </c>
      <c r="HI231" s="52">
        <f>'[1]Возр груп'!B7</f>
        <v>20</v>
      </c>
      <c r="HJ231" s="52">
        <f>'[1]Возр груп'!C7</f>
        <v>29</v>
      </c>
      <c r="HK231" s="51">
        <f>HL224-HJ231</f>
        <v>1989</v>
      </c>
      <c r="HL231" s="51">
        <f>HL224-HI231</f>
        <v>1998</v>
      </c>
      <c r="HM231" s="50" t="str">
        <f>'[1]Возр груп'!J7</f>
        <v>20-29 лет</v>
      </c>
      <c r="HX231" s="4">
        <f t="shared" si="8"/>
        <v>0</v>
      </c>
      <c r="HY231" s="4">
        <f t="shared" si="9"/>
        <v>1</v>
      </c>
    </row>
    <row r="232" spans="1:233" x14ac:dyDescent="0.2">
      <c r="A232" s="42">
        <v>10</v>
      </c>
      <c r="B232" s="43">
        <v>128</v>
      </c>
      <c r="C232" s="44" t="s">
        <v>53</v>
      </c>
      <c r="D232" s="44">
        <v>0</v>
      </c>
      <c r="E232" s="45" t="s">
        <v>293</v>
      </c>
      <c r="F232" s="44" t="s">
        <v>59</v>
      </c>
      <c r="G232" s="44">
        <v>1990</v>
      </c>
      <c r="H232" s="44">
        <v>5</v>
      </c>
      <c r="I232" s="44" t="s">
        <v>105</v>
      </c>
      <c r="J232" s="46">
        <v>1.1516203703703704E-2</v>
      </c>
      <c r="K232" s="46">
        <v>3.7928240740740742E-2</v>
      </c>
      <c r="L232" s="46">
        <v>2.1608796296296293E-2</v>
      </c>
      <c r="M232" s="44"/>
      <c r="N232" s="47">
        <v>7.1053240740740736E-2</v>
      </c>
      <c r="O232" s="38"/>
      <c r="P232" s="38"/>
      <c r="Q232" s="38"/>
      <c r="HH232" s="50">
        <v>5</v>
      </c>
      <c r="HI232" s="52">
        <f>'[1]Возр груп'!B8</f>
        <v>30</v>
      </c>
      <c r="HJ232" s="52">
        <f>'[1]Возр груп'!C8</f>
        <v>39</v>
      </c>
      <c r="HK232" s="51">
        <f>HL224-HJ232</f>
        <v>1979</v>
      </c>
      <c r="HL232" s="51">
        <f>HL224-HI232</f>
        <v>1988</v>
      </c>
      <c r="HM232" s="50" t="str">
        <f>'[1]Возр груп'!J8</f>
        <v>30-39 лет</v>
      </c>
      <c r="HX232" s="4">
        <f t="shared" si="8"/>
        <v>0</v>
      </c>
      <c r="HY232" s="4">
        <f t="shared" si="9"/>
        <v>1</v>
      </c>
    </row>
    <row r="233" spans="1:233" x14ac:dyDescent="0.2">
      <c r="A233" s="42">
        <v>12</v>
      </c>
      <c r="B233" s="43">
        <v>133</v>
      </c>
      <c r="C233" s="44" t="s">
        <v>53</v>
      </c>
      <c r="D233" s="44">
        <v>0</v>
      </c>
      <c r="E233" s="45" t="s">
        <v>294</v>
      </c>
      <c r="F233" s="44" t="s">
        <v>56</v>
      </c>
      <c r="G233" s="44">
        <v>1990</v>
      </c>
      <c r="H233" s="44">
        <v>6</v>
      </c>
      <c r="I233" s="44" t="s">
        <v>105</v>
      </c>
      <c r="J233" s="46">
        <v>1.3252314814814812E-2</v>
      </c>
      <c r="K233" s="46">
        <v>3.9745370370370375E-2</v>
      </c>
      <c r="L233" s="46">
        <v>1.9861111111111114E-2</v>
      </c>
      <c r="M233" s="46"/>
      <c r="N233" s="47">
        <v>7.2858796296296297E-2</v>
      </c>
      <c r="O233" s="38"/>
      <c r="P233" s="38"/>
      <c r="Q233" s="38"/>
      <c r="HH233" s="50">
        <v>6</v>
      </c>
      <c r="HI233" s="52">
        <f>'[1]Возр груп'!B9</f>
        <v>40</v>
      </c>
      <c r="HJ233" s="52">
        <f>'[1]Возр груп'!C9</f>
        <v>49</v>
      </c>
      <c r="HK233" s="53">
        <f>HL224-HJ233</f>
        <v>1969</v>
      </c>
      <c r="HL233" s="51">
        <f>HL224-HI233</f>
        <v>1978</v>
      </c>
      <c r="HM233" s="50" t="str">
        <f>'[1]Возр груп'!J9</f>
        <v>40-49 лет</v>
      </c>
      <c r="HX233" s="4">
        <f t="shared" si="8"/>
        <v>0</v>
      </c>
      <c r="HY233" s="4">
        <f t="shared" si="9"/>
        <v>1</v>
      </c>
    </row>
    <row r="234" spans="1:233" x14ac:dyDescent="0.2">
      <c r="A234" s="42">
        <v>15</v>
      </c>
      <c r="B234" s="43">
        <v>215</v>
      </c>
      <c r="C234" s="44" t="s">
        <v>53</v>
      </c>
      <c r="D234" s="44">
        <v>0</v>
      </c>
      <c r="E234" s="45" t="s">
        <v>295</v>
      </c>
      <c r="F234" s="44" t="s">
        <v>70</v>
      </c>
      <c r="G234" s="44">
        <v>1998</v>
      </c>
      <c r="H234" s="44">
        <v>7</v>
      </c>
      <c r="I234" s="44" t="s">
        <v>105</v>
      </c>
      <c r="J234" s="46">
        <v>1.042824074074074E-2</v>
      </c>
      <c r="K234" s="46">
        <v>4.1273148148148149E-2</v>
      </c>
      <c r="L234" s="46">
        <v>2.3217592592592602E-2</v>
      </c>
      <c r="M234" s="44"/>
      <c r="N234" s="47">
        <v>7.4918981481481489E-2</v>
      </c>
      <c r="O234" s="38"/>
      <c r="P234" s="38"/>
      <c r="Q234" s="38"/>
      <c r="HH234" s="50">
        <v>7</v>
      </c>
      <c r="HI234" s="52">
        <f>'[1]Возр груп'!B10</f>
        <v>40</v>
      </c>
      <c r="HJ234" s="52">
        <f>'[1]Возр груп'!C10</f>
        <v>49</v>
      </c>
      <c r="HK234" s="51">
        <f>HL224-HJ234</f>
        <v>1969</v>
      </c>
      <c r="HL234" s="53">
        <f>HL224-HI234</f>
        <v>1978</v>
      </c>
      <c r="HM234" s="50" t="str">
        <f>'[1]Возр груп'!J10</f>
        <v>40-49 лет</v>
      </c>
      <c r="HX234" s="4">
        <f t="shared" si="8"/>
        <v>0</v>
      </c>
      <c r="HY234" s="4">
        <f t="shared" si="9"/>
        <v>1</v>
      </c>
    </row>
    <row r="235" spans="1:233" x14ac:dyDescent="0.2">
      <c r="A235" s="42">
        <v>17</v>
      </c>
      <c r="B235" s="43">
        <v>187</v>
      </c>
      <c r="C235" s="44" t="s">
        <v>53</v>
      </c>
      <c r="D235" s="44">
        <v>0</v>
      </c>
      <c r="E235" s="45" t="s">
        <v>296</v>
      </c>
      <c r="F235" s="44" t="s">
        <v>59</v>
      </c>
      <c r="G235" s="44">
        <v>1994</v>
      </c>
      <c r="H235" s="44">
        <v>8</v>
      </c>
      <c r="I235" s="44" t="s">
        <v>105</v>
      </c>
      <c r="J235" s="46">
        <v>1.4583333333333335E-2</v>
      </c>
      <c r="K235" s="46">
        <v>3.9375000000000007E-2</v>
      </c>
      <c r="L235" s="46">
        <v>2.1620370370370366E-2</v>
      </c>
      <c r="M235" s="44"/>
      <c r="N235" s="47">
        <v>7.5578703703703703E-2</v>
      </c>
      <c r="O235" s="38"/>
      <c r="P235" s="38"/>
      <c r="Q235" s="38"/>
      <c r="HH235" s="50">
        <v>8</v>
      </c>
      <c r="HI235" s="52">
        <f>'[1]Возр груп'!B11</f>
        <v>40</v>
      </c>
      <c r="HJ235" s="52">
        <f>'[1]Возр груп'!C11</f>
        <v>49</v>
      </c>
      <c r="HK235" s="51">
        <f>HL224-HJ235</f>
        <v>1969</v>
      </c>
      <c r="HL235" s="51">
        <f>HL224-HI235</f>
        <v>1978</v>
      </c>
      <c r="HM235" s="50" t="str">
        <f>'[1]Возр груп'!J11</f>
        <v>40-49 лет</v>
      </c>
      <c r="HX235" s="4">
        <f t="shared" si="8"/>
        <v>0</v>
      </c>
      <c r="HY235" s="4">
        <f t="shared" si="9"/>
        <v>1</v>
      </c>
    </row>
    <row r="236" spans="1:233" x14ac:dyDescent="0.2">
      <c r="A236" s="42">
        <v>29</v>
      </c>
      <c r="B236" s="43">
        <v>145</v>
      </c>
      <c r="C236" s="44" t="s">
        <v>53</v>
      </c>
      <c r="D236" s="44">
        <v>0</v>
      </c>
      <c r="E236" s="45" t="s">
        <v>297</v>
      </c>
      <c r="F236" s="44" t="s">
        <v>59</v>
      </c>
      <c r="G236" s="44">
        <v>1989</v>
      </c>
      <c r="H236" s="44">
        <v>9</v>
      </c>
      <c r="I236" s="44" t="s">
        <v>105</v>
      </c>
      <c r="J236" s="46">
        <v>1.4699074074074074E-2</v>
      </c>
      <c r="K236" s="46">
        <v>4.7025462962962963E-2</v>
      </c>
      <c r="L236" s="46">
        <v>2.674768518518518E-2</v>
      </c>
      <c r="M236" s="46"/>
      <c r="N236" s="47">
        <v>8.8472222222222216E-2</v>
      </c>
      <c r="O236" s="38"/>
      <c r="P236" s="38"/>
      <c r="Q236" s="38"/>
      <c r="HH236" s="50">
        <v>9</v>
      </c>
      <c r="HI236" s="52">
        <f>'[1]Возр груп'!B12</f>
        <v>40</v>
      </c>
      <c r="HJ236" s="52">
        <f>'[1]Возр груп'!C12</f>
        <v>49</v>
      </c>
      <c r="HK236" s="51">
        <f>HL224-HJ236</f>
        <v>1969</v>
      </c>
      <c r="HL236" s="51">
        <f>HL224-HI236</f>
        <v>1978</v>
      </c>
      <c r="HM236" s="50" t="str">
        <f>'[1]Возр груп'!J12</f>
        <v>40-49 лет</v>
      </c>
      <c r="HX236" s="4">
        <f t="shared" si="8"/>
        <v>0</v>
      </c>
      <c r="HY236" s="4">
        <f t="shared" si="9"/>
        <v>1</v>
      </c>
    </row>
    <row r="237" spans="1:233" x14ac:dyDescent="0.2">
      <c r="A237" s="42"/>
      <c r="B237" s="43">
        <v>168</v>
      </c>
      <c r="C237" s="44" t="s">
        <v>53</v>
      </c>
      <c r="D237" s="44">
        <v>0</v>
      </c>
      <c r="E237" s="45" t="s">
        <v>298</v>
      </c>
      <c r="F237" s="44" t="s">
        <v>56</v>
      </c>
      <c r="G237" s="44">
        <v>1989</v>
      </c>
      <c r="H237" s="44">
        <v>10</v>
      </c>
      <c r="I237" s="44" t="s">
        <v>105</v>
      </c>
      <c r="J237" s="46">
        <v>1.7627314814814818E-2</v>
      </c>
      <c r="K237" s="46">
        <v>5.3472222222222213E-2</v>
      </c>
      <c r="L237" s="46">
        <v>2.6516203703703708E-2</v>
      </c>
      <c r="M237" s="44"/>
      <c r="N237" s="47">
        <v>9.7615740740740739E-2</v>
      </c>
      <c r="O237" s="38"/>
      <c r="P237" s="38"/>
      <c r="Q237" s="38"/>
      <c r="HH237" s="50">
        <v>10</v>
      </c>
      <c r="HI237" s="52">
        <f>'[1]Возр груп'!B13</f>
        <v>40</v>
      </c>
      <c r="HJ237" s="52">
        <f>'[1]Возр груп'!C13</f>
        <v>49</v>
      </c>
      <c r="HK237" s="51">
        <f>HL224-HJ237</f>
        <v>1969</v>
      </c>
      <c r="HL237" s="51">
        <f>HL224-HI237</f>
        <v>1978</v>
      </c>
      <c r="HM237" s="50" t="str">
        <f>'[1]Возр груп'!J13</f>
        <v>40-49 лет</v>
      </c>
      <c r="HX237" s="4">
        <f t="shared" si="8"/>
        <v>0</v>
      </c>
      <c r="HY237" s="4">
        <f t="shared" si="9"/>
        <v>1</v>
      </c>
    </row>
    <row r="238" spans="1:233" x14ac:dyDescent="0.2">
      <c r="A238" s="42"/>
      <c r="B238" s="43">
        <v>58</v>
      </c>
      <c r="C238" s="44" t="s">
        <v>53</v>
      </c>
      <c r="D238" s="44">
        <v>0</v>
      </c>
      <c r="E238" s="45" t="s">
        <v>299</v>
      </c>
      <c r="F238" s="44" t="s">
        <v>56</v>
      </c>
      <c r="G238" s="44">
        <v>1989</v>
      </c>
      <c r="H238" s="44"/>
      <c r="I238" s="44" t="s">
        <v>105</v>
      </c>
      <c r="J238" s="46"/>
      <c r="K238" s="46"/>
      <c r="L238" s="46"/>
      <c r="M238" s="46"/>
      <c r="N238" s="47" t="s">
        <v>37</v>
      </c>
      <c r="O238" s="38"/>
      <c r="P238" s="38"/>
      <c r="Q238" s="38"/>
      <c r="HH238" s="50">
        <v>11</v>
      </c>
      <c r="HI238" s="52">
        <f>'[1]Возр груп'!B14</f>
        <v>40</v>
      </c>
      <c r="HJ238" s="52">
        <f>'[1]Возр груп'!C14</f>
        <v>49</v>
      </c>
      <c r="HK238" s="53">
        <f>HL224-HJ238</f>
        <v>1969</v>
      </c>
      <c r="HL238" s="51">
        <f>HL224-HI238</f>
        <v>1978</v>
      </c>
      <c r="HM238" s="50" t="str">
        <f>'[1]Возр груп'!J14</f>
        <v>40-49 лет</v>
      </c>
      <c r="HX238" s="4">
        <f t="shared" si="8"/>
        <v>0</v>
      </c>
      <c r="HY238" s="4">
        <f t="shared" si="9"/>
        <v>1</v>
      </c>
    </row>
    <row r="239" spans="1:233" x14ac:dyDescent="0.2">
      <c r="A239" s="42"/>
      <c r="B239" s="43">
        <v>166</v>
      </c>
      <c r="C239" s="44" t="s">
        <v>53</v>
      </c>
      <c r="D239" s="44">
        <v>0</v>
      </c>
      <c r="E239" s="45" t="s">
        <v>300</v>
      </c>
      <c r="F239" s="44" t="s">
        <v>56</v>
      </c>
      <c r="G239" s="44">
        <v>1989</v>
      </c>
      <c r="H239" s="44"/>
      <c r="I239" s="44" t="s">
        <v>105</v>
      </c>
      <c r="J239" s="46"/>
      <c r="K239" s="46"/>
      <c r="L239" s="46"/>
      <c r="M239" s="44"/>
      <c r="N239" s="47" t="s">
        <v>37</v>
      </c>
      <c r="O239" s="38"/>
      <c r="P239" s="38"/>
      <c r="Q239" s="38"/>
      <c r="R239" s="38"/>
      <c r="V239" s="38"/>
      <c r="HH239" s="50">
        <v>12</v>
      </c>
      <c r="HI239" s="52">
        <f>'[1]Возр груп'!B15</f>
        <v>40</v>
      </c>
      <c r="HJ239" s="52">
        <f>'[1]Возр груп'!C15</f>
        <v>49</v>
      </c>
      <c r="HK239" s="51">
        <f>HL224-HJ239</f>
        <v>1969</v>
      </c>
      <c r="HL239" s="53">
        <f>HL224-HI239</f>
        <v>1978</v>
      </c>
      <c r="HM239" s="50" t="str">
        <f>'[1]Возр груп'!J15</f>
        <v>40-49 лет</v>
      </c>
      <c r="HX239" s="4">
        <f t="shared" si="8"/>
        <v>0</v>
      </c>
      <c r="HY239" s="4">
        <f t="shared" si="9"/>
        <v>1</v>
      </c>
    </row>
    <row r="240" spans="1:233" ht="20.25" customHeight="1" x14ac:dyDescent="0.2">
      <c r="A240" s="80" t="s">
        <v>46</v>
      </c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2"/>
      <c r="O240" s="38"/>
      <c r="P240" s="38"/>
      <c r="Q240" s="38"/>
      <c r="R240" s="38"/>
      <c r="V240" s="38"/>
      <c r="HH240" s="50"/>
      <c r="HI240" s="52"/>
      <c r="HJ240" s="52"/>
      <c r="HK240" s="51"/>
      <c r="HL240" s="53"/>
      <c r="HM240" s="50"/>
    </row>
    <row r="241" spans="1:234" x14ac:dyDescent="0.2">
      <c r="A241" s="42">
        <v>1</v>
      </c>
      <c r="B241" s="43">
        <v>121</v>
      </c>
      <c r="C241" s="44" t="s">
        <v>53</v>
      </c>
      <c r="D241" s="44">
        <v>0</v>
      </c>
      <c r="E241" s="45" t="s">
        <v>301</v>
      </c>
      <c r="F241" s="44" t="s">
        <v>68</v>
      </c>
      <c r="G241" s="44">
        <v>1987</v>
      </c>
      <c r="H241" s="44">
        <v>1</v>
      </c>
      <c r="I241" s="44" t="s">
        <v>144</v>
      </c>
      <c r="J241" s="46">
        <v>9.9768518518518513E-3</v>
      </c>
      <c r="K241" s="46">
        <v>3.2488425925925928E-2</v>
      </c>
      <c r="L241" s="46">
        <v>1.6446759259259258E-2</v>
      </c>
      <c r="M241" s="46"/>
      <c r="N241" s="47">
        <v>5.8912037037037034E-2</v>
      </c>
      <c r="O241" s="38"/>
      <c r="P241" s="38"/>
      <c r="Q241" s="38"/>
      <c r="R241" s="38"/>
      <c r="V241" s="38"/>
      <c r="HH241" s="50">
        <v>13</v>
      </c>
      <c r="HI241" s="52">
        <f>'[1]Возр груп'!B16</f>
        <v>40</v>
      </c>
      <c r="HJ241" s="52">
        <f>'[1]Возр груп'!C16</f>
        <v>49</v>
      </c>
      <c r="HK241" s="51">
        <f>HL224-HJ241</f>
        <v>1969</v>
      </c>
      <c r="HL241" s="51">
        <f>HL224-HI241</f>
        <v>1978</v>
      </c>
      <c r="HM241" s="50" t="str">
        <f>'[1]Возр груп'!J16</f>
        <v>40-49 лет</v>
      </c>
      <c r="HX241" s="4">
        <f t="shared" si="8"/>
        <v>0</v>
      </c>
      <c r="HY241" s="4">
        <f t="shared" si="9"/>
        <v>1</v>
      </c>
    </row>
    <row r="242" spans="1:234" x14ac:dyDescent="0.2">
      <c r="A242" s="42">
        <v>2</v>
      </c>
      <c r="B242" s="43">
        <v>93</v>
      </c>
      <c r="C242" s="44" t="s">
        <v>53</v>
      </c>
      <c r="D242" s="44">
        <v>0</v>
      </c>
      <c r="E242" s="45" t="s">
        <v>302</v>
      </c>
      <c r="F242" s="44" t="s">
        <v>56</v>
      </c>
      <c r="G242" s="44">
        <v>1985</v>
      </c>
      <c r="H242" s="44">
        <v>2</v>
      </c>
      <c r="I242" s="44" t="s">
        <v>144</v>
      </c>
      <c r="J242" s="46">
        <v>1.1157407407407408E-2</v>
      </c>
      <c r="K242" s="46">
        <v>3.0983796296296294E-2</v>
      </c>
      <c r="L242" s="46">
        <v>1.8159722222222223E-2</v>
      </c>
      <c r="M242" s="44"/>
      <c r="N242" s="47">
        <v>6.0300925925925924E-2</v>
      </c>
      <c r="O242" s="38"/>
      <c r="P242" s="38"/>
      <c r="Q242" s="38"/>
      <c r="R242" s="38"/>
      <c r="V242" s="38"/>
      <c r="HH242" s="50">
        <v>14</v>
      </c>
      <c r="HI242" s="52">
        <f>'[1]Возр груп'!B17</f>
        <v>40</v>
      </c>
      <c r="HJ242" s="52">
        <f>'[1]Возр груп'!C17</f>
        <v>49</v>
      </c>
      <c r="HK242" s="51">
        <f>HL224-HJ242</f>
        <v>1969</v>
      </c>
      <c r="HL242" s="51">
        <f>HL224-HI242</f>
        <v>1978</v>
      </c>
      <c r="HM242" s="50" t="str">
        <f>'[1]Возр груп'!J17</f>
        <v>40-49 лет</v>
      </c>
      <c r="HX242" s="4">
        <f t="shared" si="8"/>
        <v>0</v>
      </c>
      <c r="HY242" s="4">
        <f t="shared" si="9"/>
        <v>1</v>
      </c>
    </row>
    <row r="243" spans="1:234" x14ac:dyDescent="0.2">
      <c r="A243" s="42">
        <v>7</v>
      </c>
      <c r="B243" s="43">
        <v>96</v>
      </c>
      <c r="C243" s="44" t="s">
        <v>53</v>
      </c>
      <c r="D243" s="44">
        <v>0</v>
      </c>
      <c r="E243" s="45" t="s">
        <v>303</v>
      </c>
      <c r="F243" s="44" t="s">
        <v>56</v>
      </c>
      <c r="G243" s="44">
        <v>1986</v>
      </c>
      <c r="H243" s="44">
        <v>3</v>
      </c>
      <c r="I243" s="44" t="s">
        <v>144</v>
      </c>
      <c r="J243" s="46">
        <v>1.5706018518518522E-2</v>
      </c>
      <c r="K243" s="46">
        <v>3.3368055555555554E-2</v>
      </c>
      <c r="L243" s="46">
        <v>1.9016203703703695E-2</v>
      </c>
      <c r="M243" s="46"/>
      <c r="N243" s="47">
        <v>6.8090277777777763E-2</v>
      </c>
      <c r="O243" s="38"/>
      <c r="P243" s="38"/>
      <c r="Q243" s="38"/>
      <c r="HH243" s="50">
        <v>15</v>
      </c>
      <c r="HI243" s="52">
        <f>'[1]Возр груп'!B18</f>
        <v>40</v>
      </c>
      <c r="HJ243" s="52">
        <f>'[1]Возр груп'!C18</f>
        <v>49</v>
      </c>
      <c r="HK243" s="51">
        <f>HL224-HJ243</f>
        <v>1969</v>
      </c>
      <c r="HL243" s="51">
        <f>HL224-HI243</f>
        <v>1978</v>
      </c>
      <c r="HM243" s="50" t="str">
        <f>'[1]Возр груп'!J18</f>
        <v>40-49 лет</v>
      </c>
      <c r="HX243" s="4">
        <f t="shared" si="8"/>
        <v>0</v>
      </c>
      <c r="HY243" s="4">
        <f t="shared" si="9"/>
        <v>1</v>
      </c>
    </row>
    <row r="244" spans="1:234" x14ac:dyDescent="0.2">
      <c r="A244" s="42">
        <v>11</v>
      </c>
      <c r="B244" s="43">
        <v>43</v>
      </c>
      <c r="C244" s="44" t="s">
        <v>53</v>
      </c>
      <c r="D244" s="44">
        <v>0</v>
      </c>
      <c r="E244" s="45" t="s">
        <v>304</v>
      </c>
      <c r="F244" s="44" t="s">
        <v>63</v>
      </c>
      <c r="G244" s="44">
        <v>1983</v>
      </c>
      <c r="H244" s="44">
        <v>4</v>
      </c>
      <c r="I244" s="44" t="s">
        <v>144</v>
      </c>
      <c r="J244" s="46">
        <v>1.3715277777777776E-2</v>
      </c>
      <c r="K244" s="46">
        <v>3.7048611111111115E-2</v>
      </c>
      <c r="L244" s="46">
        <v>2.0543981481481476E-2</v>
      </c>
      <c r="M244" s="46"/>
      <c r="N244" s="47">
        <v>7.1307870370370369E-2</v>
      </c>
      <c r="O244" s="38"/>
      <c r="P244" s="38"/>
      <c r="Q244" s="38"/>
      <c r="R244" s="38"/>
      <c r="V244" s="38"/>
      <c r="HH244" s="50">
        <v>16</v>
      </c>
      <c r="HI244" s="52">
        <f>'[1]Возр груп'!B19</f>
        <v>50</v>
      </c>
      <c r="HJ244" s="52">
        <f>'[1]Возр груп'!C19</f>
        <v>100</v>
      </c>
      <c r="HK244" s="53">
        <f>HL224-HJ244</f>
        <v>1918</v>
      </c>
      <c r="HL244" s="51">
        <f>HL224-HI244</f>
        <v>1968</v>
      </c>
      <c r="HM244" s="50" t="str">
        <f>'[1]Возр груп'!J19</f>
        <v xml:space="preserve">50 лет и старше </v>
      </c>
      <c r="HX244" s="4">
        <f t="shared" si="8"/>
        <v>0</v>
      </c>
      <c r="HY244" s="4">
        <f t="shared" si="9"/>
        <v>1</v>
      </c>
    </row>
    <row r="245" spans="1:234" x14ac:dyDescent="0.2">
      <c r="A245" s="42">
        <v>14</v>
      </c>
      <c r="B245" s="43">
        <v>70</v>
      </c>
      <c r="C245" s="44" t="s">
        <v>53</v>
      </c>
      <c r="D245" s="44">
        <v>0</v>
      </c>
      <c r="E245" s="45" t="s">
        <v>305</v>
      </c>
      <c r="F245" s="44" t="s">
        <v>59</v>
      </c>
      <c r="G245" s="44">
        <v>1987</v>
      </c>
      <c r="H245" s="44">
        <v>5</v>
      </c>
      <c r="I245" s="44" t="s">
        <v>144</v>
      </c>
      <c r="J245" s="46">
        <v>1.5752314814814816E-2</v>
      </c>
      <c r="K245" s="46">
        <v>3.8796296296296301E-2</v>
      </c>
      <c r="L245" s="46">
        <v>1.9641203703703709E-2</v>
      </c>
      <c r="M245" s="44"/>
      <c r="N245" s="47">
        <v>7.418981481481482E-2</v>
      </c>
      <c r="O245" s="38"/>
      <c r="P245" s="38"/>
      <c r="Q245" s="38"/>
      <c r="R245" s="38"/>
      <c r="V245" s="38"/>
      <c r="HX245" s="4">
        <f t="shared" si="8"/>
        <v>0</v>
      </c>
      <c r="HY245" s="4">
        <f t="shared" si="9"/>
        <v>1</v>
      </c>
    </row>
    <row r="246" spans="1:234" x14ac:dyDescent="0.2">
      <c r="A246" s="42">
        <v>16</v>
      </c>
      <c r="B246" s="43">
        <v>99</v>
      </c>
      <c r="C246" s="44" t="s">
        <v>53</v>
      </c>
      <c r="D246" s="44">
        <v>0</v>
      </c>
      <c r="E246" s="45" t="s">
        <v>306</v>
      </c>
      <c r="F246" s="44" t="s">
        <v>56</v>
      </c>
      <c r="G246" s="44">
        <v>1987</v>
      </c>
      <c r="H246" s="44">
        <v>6</v>
      </c>
      <c r="I246" s="44" t="s">
        <v>144</v>
      </c>
      <c r="J246" s="46">
        <v>1.3564814814814816E-2</v>
      </c>
      <c r="K246" s="46">
        <v>3.9282407407407405E-2</v>
      </c>
      <c r="L246" s="46">
        <v>2.22337962962963E-2</v>
      </c>
      <c r="M246" s="46"/>
      <c r="N246" s="47">
        <v>7.5081018518518519E-2</v>
      </c>
      <c r="O246" s="38"/>
      <c r="P246" s="38"/>
      <c r="Q246" s="38"/>
      <c r="R246" s="38"/>
      <c r="V246" s="38"/>
      <c r="HX246" s="4">
        <f t="shared" si="8"/>
        <v>0</v>
      </c>
      <c r="HY246" s="4">
        <f t="shared" si="9"/>
        <v>1</v>
      </c>
    </row>
    <row r="247" spans="1:234" x14ac:dyDescent="0.2">
      <c r="A247" s="42">
        <v>20</v>
      </c>
      <c r="B247" s="43">
        <v>37</v>
      </c>
      <c r="C247" s="44" t="s">
        <v>53</v>
      </c>
      <c r="D247" s="44">
        <v>0</v>
      </c>
      <c r="E247" s="45" t="s">
        <v>307</v>
      </c>
      <c r="F247" s="44" t="s">
        <v>57</v>
      </c>
      <c r="G247" s="44">
        <v>1988</v>
      </c>
      <c r="H247" s="44">
        <v>7</v>
      </c>
      <c r="I247" s="44" t="s">
        <v>144</v>
      </c>
      <c r="J247" s="46">
        <v>1.3333333333333334E-2</v>
      </c>
      <c r="K247" s="46">
        <v>4.462962962962963E-2</v>
      </c>
      <c r="L247" s="46">
        <v>2.0960648148148152E-2</v>
      </c>
      <c r="M247" s="46"/>
      <c r="N247" s="47">
        <v>7.8923611111111111E-2</v>
      </c>
      <c r="O247" s="38"/>
      <c r="P247" s="38"/>
      <c r="Q247" s="38"/>
      <c r="R247" s="38"/>
      <c r="V247" s="38"/>
      <c r="HX247" s="4">
        <f t="shared" si="8"/>
        <v>0</v>
      </c>
      <c r="HY247" s="4">
        <f t="shared" si="9"/>
        <v>1</v>
      </c>
    </row>
    <row r="248" spans="1:234" x14ac:dyDescent="0.2">
      <c r="A248" s="42">
        <v>21</v>
      </c>
      <c r="B248" s="43">
        <v>38</v>
      </c>
      <c r="C248" s="44" t="s">
        <v>53</v>
      </c>
      <c r="D248" s="44">
        <v>0</v>
      </c>
      <c r="E248" s="45" t="s">
        <v>308</v>
      </c>
      <c r="F248" s="44" t="s">
        <v>56</v>
      </c>
      <c r="G248" s="44">
        <v>1981</v>
      </c>
      <c r="H248" s="44">
        <v>8</v>
      </c>
      <c r="I248" s="44" t="s">
        <v>144</v>
      </c>
      <c r="J248" s="46">
        <v>1.6990740740740744E-2</v>
      </c>
      <c r="K248" s="46">
        <v>4.1458333333333333E-2</v>
      </c>
      <c r="L248" s="46">
        <v>2.1342592592592587E-2</v>
      </c>
      <c r="M248" s="44"/>
      <c r="N248" s="47">
        <v>7.9791666666666664E-2</v>
      </c>
      <c r="O248" s="38"/>
      <c r="P248" s="38"/>
      <c r="Q248" s="38"/>
      <c r="R248" s="38"/>
      <c r="V248" s="38"/>
      <c r="HX248" s="4">
        <f t="shared" si="8"/>
        <v>0</v>
      </c>
      <c r="HY248" s="4">
        <f t="shared" si="9"/>
        <v>1</v>
      </c>
    </row>
    <row r="249" spans="1:234" x14ac:dyDescent="0.2">
      <c r="A249" s="42">
        <v>23</v>
      </c>
      <c r="B249" s="43">
        <v>112</v>
      </c>
      <c r="C249" s="44" t="s">
        <v>53</v>
      </c>
      <c r="D249" s="44">
        <v>0</v>
      </c>
      <c r="E249" s="45" t="s">
        <v>309</v>
      </c>
      <c r="F249" s="44" t="s">
        <v>61</v>
      </c>
      <c r="G249" s="44">
        <v>1986</v>
      </c>
      <c r="H249" s="44">
        <v>9</v>
      </c>
      <c r="I249" s="44" t="s">
        <v>144</v>
      </c>
      <c r="J249" s="46">
        <v>1.556712962962963E-2</v>
      </c>
      <c r="K249" s="46">
        <v>4.3692129629629636E-2</v>
      </c>
      <c r="L249" s="46">
        <v>2.1724537037037042E-2</v>
      </c>
      <c r="M249" s="46"/>
      <c r="N249" s="47">
        <v>8.0983796296296304E-2</v>
      </c>
      <c r="O249" s="38"/>
      <c r="P249" s="38"/>
      <c r="Q249" s="38"/>
      <c r="R249" s="38"/>
      <c r="V249" s="38"/>
      <c r="HX249" s="4">
        <f t="shared" si="8"/>
        <v>0</v>
      </c>
      <c r="HY249" s="4">
        <f t="shared" si="9"/>
        <v>1</v>
      </c>
    </row>
    <row r="250" spans="1:234" x14ac:dyDescent="0.2">
      <c r="A250" s="42">
        <v>24</v>
      </c>
      <c r="B250" s="43">
        <v>127</v>
      </c>
      <c r="C250" s="44" t="s">
        <v>53</v>
      </c>
      <c r="D250" s="44">
        <v>0</v>
      </c>
      <c r="E250" s="45" t="s">
        <v>310</v>
      </c>
      <c r="F250" s="44" t="s">
        <v>59</v>
      </c>
      <c r="G250" s="44">
        <v>1986</v>
      </c>
      <c r="H250" s="44">
        <v>10</v>
      </c>
      <c r="I250" s="44" t="s">
        <v>144</v>
      </c>
      <c r="J250" s="46">
        <v>1.7881944444444443E-2</v>
      </c>
      <c r="K250" s="46">
        <v>4.0474537037037045E-2</v>
      </c>
      <c r="L250" s="46">
        <v>2.2650462962962949E-2</v>
      </c>
      <c r="M250" s="44"/>
      <c r="N250" s="47">
        <v>8.1006944444444437E-2</v>
      </c>
      <c r="O250" s="38"/>
      <c r="P250" s="38"/>
      <c r="Q250" s="38"/>
      <c r="HX250" s="4">
        <f t="shared" si="8"/>
        <v>0</v>
      </c>
      <c r="HY250" s="4">
        <f t="shared" si="9"/>
        <v>1</v>
      </c>
    </row>
    <row r="251" spans="1:234" x14ac:dyDescent="0.2">
      <c r="A251" s="42">
        <v>25</v>
      </c>
      <c r="B251" s="43">
        <v>176</v>
      </c>
      <c r="C251" s="44" t="s">
        <v>53</v>
      </c>
      <c r="D251" s="44">
        <v>0</v>
      </c>
      <c r="E251" s="45" t="s">
        <v>311</v>
      </c>
      <c r="F251" s="44" t="s">
        <v>59</v>
      </c>
      <c r="G251" s="44">
        <v>1983</v>
      </c>
      <c r="H251" s="44">
        <v>11</v>
      </c>
      <c r="I251" s="44" t="s">
        <v>144</v>
      </c>
      <c r="J251" s="46">
        <v>1.3773148148148147E-2</v>
      </c>
      <c r="K251" s="46">
        <v>4.0578703703703707E-2</v>
      </c>
      <c r="L251" s="46">
        <v>2.6701388888888893E-2</v>
      </c>
      <c r="M251" s="44"/>
      <c r="N251" s="47">
        <v>8.1053240740740745E-2</v>
      </c>
      <c r="O251" s="38"/>
      <c r="P251" s="38"/>
      <c r="Q251" s="38"/>
      <c r="HX251" s="4">
        <f t="shared" si="8"/>
        <v>0</v>
      </c>
      <c r="HY251" s="4">
        <f t="shared" si="9"/>
        <v>1</v>
      </c>
      <c r="HZ251" s="56"/>
    </row>
    <row r="252" spans="1:234" x14ac:dyDescent="0.2">
      <c r="A252" s="42">
        <v>26</v>
      </c>
      <c r="B252" s="43">
        <v>90</v>
      </c>
      <c r="C252" s="44" t="s">
        <v>53</v>
      </c>
      <c r="D252" s="44">
        <v>0</v>
      </c>
      <c r="E252" s="45" t="s">
        <v>312</v>
      </c>
      <c r="F252" s="44" t="s">
        <v>56</v>
      </c>
      <c r="G252" s="44">
        <v>1985</v>
      </c>
      <c r="H252" s="44">
        <v>12</v>
      </c>
      <c r="I252" s="44" t="s">
        <v>144</v>
      </c>
      <c r="J252" s="46">
        <v>1.3310185185185187E-2</v>
      </c>
      <c r="K252" s="46">
        <v>4.5486111111111116E-2</v>
      </c>
      <c r="L252" s="46">
        <v>2.3067129629629625E-2</v>
      </c>
      <c r="M252" s="44"/>
      <c r="N252" s="47">
        <v>8.1863425925925923E-2</v>
      </c>
      <c r="O252" s="38"/>
      <c r="P252" s="38"/>
      <c r="Q252" s="38"/>
      <c r="HX252" s="4">
        <f t="shared" si="8"/>
        <v>0</v>
      </c>
      <c r="HY252" s="4">
        <f t="shared" si="9"/>
        <v>1</v>
      </c>
    </row>
    <row r="253" spans="1:234" x14ac:dyDescent="0.2">
      <c r="A253" s="42">
        <v>30</v>
      </c>
      <c r="B253" s="43">
        <v>144</v>
      </c>
      <c r="C253" s="44" t="s">
        <v>53</v>
      </c>
      <c r="D253" s="44">
        <v>0</v>
      </c>
      <c r="E253" s="45" t="s">
        <v>313</v>
      </c>
      <c r="F253" s="44" t="s">
        <v>61</v>
      </c>
      <c r="G253" s="44">
        <v>1986</v>
      </c>
      <c r="H253" s="44">
        <v>13</v>
      </c>
      <c r="I253" s="44" t="s">
        <v>144</v>
      </c>
      <c r="J253" s="54">
        <v>1.6030092592592596E-2</v>
      </c>
      <c r="K253" s="46">
        <v>4.8333333333333325E-2</v>
      </c>
      <c r="L253" s="46">
        <v>2.5590277777777781E-2</v>
      </c>
      <c r="M253" s="44"/>
      <c r="N253" s="47">
        <v>8.9953703703703702E-2</v>
      </c>
      <c r="O253" s="38"/>
      <c r="P253" s="38"/>
      <c r="Q253" s="38"/>
      <c r="R253" s="38"/>
      <c r="V253" s="38"/>
      <c r="HX253" s="4">
        <f t="shared" si="8"/>
        <v>0</v>
      </c>
      <c r="HY253" s="4">
        <f t="shared" si="9"/>
        <v>1</v>
      </c>
    </row>
    <row r="254" spans="1:234" x14ac:dyDescent="0.2">
      <c r="A254" s="42">
        <v>31</v>
      </c>
      <c r="B254" s="43">
        <v>97</v>
      </c>
      <c r="C254" s="44" t="s">
        <v>53</v>
      </c>
      <c r="D254" s="44">
        <v>0</v>
      </c>
      <c r="E254" s="45" t="s">
        <v>314</v>
      </c>
      <c r="F254" s="44" t="s">
        <v>56</v>
      </c>
      <c r="G254" s="44">
        <v>1988</v>
      </c>
      <c r="H254" s="44">
        <v>14</v>
      </c>
      <c r="I254" s="44" t="s">
        <v>144</v>
      </c>
      <c r="J254" s="54">
        <v>1.7037037037037038E-2</v>
      </c>
      <c r="K254" s="46">
        <v>4.805555555555556E-2</v>
      </c>
      <c r="L254" s="46">
        <v>2.5034722222222222E-2</v>
      </c>
      <c r="M254" s="44"/>
      <c r="N254" s="47">
        <v>9.0127314814814813E-2</v>
      </c>
      <c r="O254" s="38"/>
      <c r="P254" s="38"/>
      <c r="Q254" s="38"/>
      <c r="HX254" s="4">
        <f t="shared" si="8"/>
        <v>0</v>
      </c>
      <c r="HY254" s="4">
        <f t="shared" si="9"/>
        <v>1</v>
      </c>
    </row>
    <row r="255" spans="1:234" x14ac:dyDescent="0.2">
      <c r="A255" s="42">
        <v>32</v>
      </c>
      <c r="B255" s="43">
        <v>67</v>
      </c>
      <c r="C255" s="44" t="s">
        <v>53</v>
      </c>
      <c r="D255" s="44">
        <v>0</v>
      </c>
      <c r="E255" s="45" t="s">
        <v>315</v>
      </c>
      <c r="F255" s="44" t="s">
        <v>59</v>
      </c>
      <c r="G255" s="44">
        <v>1987</v>
      </c>
      <c r="H255" s="44">
        <v>15</v>
      </c>
      <c r="I255" s="44" t="s">
        <v>144</v>
      </c>
      <c r="J255" s="46">
        <v>1.846064814814815E-2</v>
      </c>
      <c r="K255" s="46">
        <v>4.7222222222222235E-2</v>
      </c>
      <c r="L255" s="46">
        <v>2.49537037037037E-2</v>
      </c>
      <c r="M255" s="46"/>
      <c r="N255" s="47">
        <v>9.0636574074074078E-2</v>
      </c>
      <c r="O255" s="38"/>
      <c r="P255" s="38"/>
      <c r="Q255" s="38"/>
      <c r="R255" s="38"/>
      <c r="V255" s="38"/>
      <c r="HX255" s="4">
        <f t="shared" si="8"/>
        <v>0</v>
      </c>
      <c r="HY255" s="4">
        <f t="shared" si="9"/>
        <v>1</v>
      </c>
    </row>
    <row r="256" spans="1:234" x14ac:dyDescent="0.2">
      <c r="A256" s="42"/>
      <c r="B256" s="43">
        <v>11</v>
      </c>
      <c r="C256" s="44" t="s">
        <v>53</v>
      </c>
      <c r="D256" s="44">
        <v>0</v>
      </c>
      <c r="E256" s="45" t="s">
        <v>316</v>
      </c>
      <c r="F256" s="44" t="s">
        <v>56</v>
      </c>
      <c r="G256" s="44">
        <v>1987</v>
      </c>
      <c r="H256" s="44"/>
      <c r="I256" s="44" t="s">
        <v>144</v>
      </c>
      <c r="J256" s="46"/>
      <c r="K256" s="46"/>
      <c r="L256" s="46"/>
      <c r="M256" s="46"/>
      <c r="N256" s="47"/>
      <c r="O256" s="38"/>
      <c r="P256" s="38"/>
      <c r="Q256" s="38"/>
      <c r="R256" s="38"/>
      <c r="V256" s="38"/>
      <c r="HX256" s="4">
        <f t="shared" si="8"/>
        <v>0</v>
      </c>
      <c r="HY256" s="4">
        <f t="shared" si="9"/>
        <v>1</v>
      </c>
    </row>
    <row r="257" spans="1:233" ht="21.75" customHeight="1" x14ac:dyDescent="0.2">
      <c r="A257" s="80" t="s">
        <v>47</v>
      </c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2"/>
      <c r="O257" s="38"/>
      <c r="P257" s="38"/>
      <c r="Q257" s="38"/>
      <c r="R257" s="38"/>
      <c r="V257" s="38"/>
    </row>
    <row r="258" spans="1:233" x14ac:dyDescent="0.2">
      <c r="A258" s="42">
        <v>13</v>
      </c>
      <c r="B258" s="43">
        <v>63</v>
      </c>
      <c r="C258" s="44" t="s">
        <v>53</v>
      </c>
      <c r="D258" s="44">
        <v>0</v>
      </c>
      <c r="E258" s="45" t="s">
        <v>317</v>
      </c>
      <c r="F258" s="44" t="s">
        <v>59</v>
      </c>
      <c r="G258" s="44">
        <v>1972</v>
      </c>
      <c r="H258" s="44">
        <v>1</v>
      </c>
      <c r="I258" s="44" t="s">
        <v>233</v>
      </c>
      <c r="J258" s="46">
        <v>1.7060185185185185E-2</v>
      </c>
      <c r="K258" s="46">
        <v>3.4930555555555562E-2</v>
      </c>
      <c r="L258" s="46">
        <v>2.1388888888888888E-2</v>
      </c>
      <c r="M258" s="46"/>
      <c r="N258" s="47">
        <v>7.3379629629629628E-2</v>
      </c>
      <c r="O258" s="38"/>
      <c r="P258" s="38"/>
      <c r="Q258" s="38"/>
      <c r="HX258" s="4">
        <f t="shared" si="8"/>
        <v>0</v>
      </c>
      <c r="HY258" s="4">
        <f t="shared" si="9"/>
        <v>1</v>
      </c>
    </row>
    <row r="259" spans="1:233" x14ac:dyDescent="0.2">
      <c r="A259" s="42">
        <v>18</v>
      </c>
      <c r="B259" s="43">
        <v>89</v>
      </c>
      <c r="C259" s="44" t="s">
        <v>53</v>
      </c>
      <c r="D259" s="44">
        <v>0</v>
      </c>
      <c r="E259" s="45" t="s">
        <v>318</v>
      </c>
      <c r="F259" s="44" t="s">
        <v>56</v>
      </c>
      <c r="G259" s="44">
        <v>1971</v>
      </c>
      <c r="H259" s="44">
        <v>2</v>
      </c>
      <c r="I259" s="44" t="s">
        <v>233</v>
      </c>
      <c r="J259" s="46">
        <v>1.3807870370370371E-2</v>
      </c>
      <c r="K259" s="46">
        <v>4.371527777777777E-2</v>
      </c>
      <c r="L259" s="46">
        <v>1.9409722222222231E-2</v>
      </c>
      <c r="M259" s="44"/>
      <c r="N259" s="47">
        <v>7.6932870370370374E-2</v>
      </c>
      <c r="O259" s="38"/>
      <c r="P259" s="38"/>
      <c r="Q259" s="38"/>
      <c r="R259" s="38"/>
      <c r="V259" s="38"/>
      <c r="HX259" s="4">
        <f t="shared" si="8"/>
        <v>0</v>
      </c>
      <c r="HY259" s="4">
        <f t="shared" si="9"/>
        <v>1</v>
      </c>
    </row>
    <row r="260" spans="1:233" x14ac:dyDescent="0.2">
      <c r="A260" s="42">
        <v>22</v>
      </c>
      <c r="B260" s="43">
        <v>56</v>
      </c>
      <c r="C260" s="44" t="s">
        <v>53</v>
      </c>
      <c r="D260" s="44">
        <v>0</v>
      </c>
      <c r="E260" s="45" t="s">
        <v>319</v>
      </c>
      <c r="F260" s="44" t="s">
        <v>56</v>
      </c>
      <c r="G260" s="44">
        <v>1977</v>
      </c>
      <c r="H260" s="44">
        <v>3</v>
      </c>
      <c r="I260" s="44" t="s">
        <v>233</v>
      </c>
      <c r="J260" s="46">
        <v>1.5162037037037035E-2</v>
      </c>
      <c r="K260" s="46">
        <v>4.3217592592592599E-2</v>
      </c>
      <c r="L260" s="46">
        <v>2.1875000000000006E-2</v>
      </c>
      <c r="M260" s="44"/>
      <c r="N260" s="47">
        <v>8.0254629629629634E-2</v>
      </c>
      <c r="O260" s="38"/>
      <c r="P260" s="38"/>
      <c r="Q260" s="38"/>
      <c r="R260" s="38"/>
      <c r="V260" s="38"/>
      <c r="HX260" s="4">
        <f t="shared" si="8"/>
        <v>0</v>
      </c>
      <c r="HY260" s="4">
        <f t="shared" si="9"/>
        <v>1</v>
      </c>
    </row>
    <row r="261" spans="1:233" x14ac:dyDescent="0.2">
      <c r="A261" s="42">
        <v>27</v>
      </c>
      <c r="B261" s="43">
        <v>232</v>
      </c>
      <c r="C261" s="44" t="s">
        <v>53</v>
      </c>
      <c r="D261" s="44">
        <v>0</v>
      </c>
      <c r="E261" s="45" t="s">
        <v>320</v>
      </c>
      <c r="F261" s="44" t="s">
        <v>59</v>
      </c>
      <c r="G261" s="44">
        <v>1974</v>
      </c>
      <c r="H261" s="44">
        <v>4</v>
      </c>
      <c r="I261" s="44" t="s">
        <v>233</v>
      </c>
      <c r="J261" s="46">
        <v>1.6851851851851854E-2</v>
      </c>
      <c r="K261" s="46">
        <v>4.4803240740740741E-2</v>
      </c>
      <c r="L261" s="46">
        <v>2.4421296296296288E-2</v>
      </c>
      <c r="M261" s="44"/>
      <c r="N261" s="47">
        <v>8.6076388888888883E-2</v>
      </c>
      <c r="O261" s="38"/>
      <c r="P261" s="38"/>
      <c r="Q261" s="38"/>
      <c r="R261" s="38"/>
      <c r="V261" s="38"/>
      <c r="HX261" s="4">
        <f t="shared" si="8"/>
        <v>0</v>
      </c>
      <c r="HY261" s="4">
        <f t="shared" si="9"/>
        <v>1</v>
      </c>
    </row>
    <row r="262" spans="1:233" x14ac:dyDescent="0.2">
      <c r="A262" s="42"/>
      <c r="B262" s="43">
        <v>208</v>
      </c>
      <c r="C262" s="44" t="s">
        <v>53</v>
      </c>
      <c r="D262" s="44">
        <v>0</v>
      </c>
      <c r="E262" s="45" t="s">
        <v>321</v>
      </c>
      <c r="F262" s="44" t="s">
        <v>56</v>
      </c>
      <c r="G262" s="44">
        <v>1978</v>
      </c>
      <c r="H262" s="44"/>
      <c r="I262" s="44" t="s">
        <v>233</v>
      </c>
      <c r="J262" s="46"/>
      <c r="K262" s="46"/>
      <c r="L262" s="46"/>
      <c r="M262" s="44"/>
      <c r="N262" s="47"/>
      <c r="O262" s="38"/>
      <c r="P262" s="38"/>
      <c r="Q262" s="38"/>
      <c r="R262" s="38"/>
      <c r="V262" s="38"/>
      <c r="HX262" s="4">
        <f t="shared" si="8"/>
        <v>0</v>
      </c>
      <c r="HY262" s="4">
        <f t="shared" si="9"/>
        <v>1</v>
      </c>
    </row>
    <row r="263" spans="1:233" ht="19.5" customHeight="1" x14ac:dyDescent="0.2">
      <c r="A263" s="80" t="s">
        <v>48</v>
      </c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2"/>
      <c r="O263" s="38"/>
      <c r="P263" s="38"/>
      <c r="Q263" s="38"/>
      <c r="R263" s="38"/>
      <c r="V263" s="38"/>
    </row>
    <row r="264" spans="1:233" x14ac:dyDescent="0.2">
      <c r="A264" s="42">
        <v>28</v>
      </c>
      <c r="B264" s="43">
        <v>183</v>
      </c>
      <c r="C264" s="44" t="s">
        <v>53</v>
      </c>
      <c r="D264" s="44">
        <v>0</v>
      </c>
      <c r="E264" s="45" t="s">
        <v>322</v>
      </c>
      <c r="F264" s="44" t="s">
        <v>59</v>
      </c>
      <c r="G264" s="44">
        <v>1960</v>
      </c>
      <c r="H264" s="44">
        <v>1</v>
      </c>
      <c r="I264" s="44" t="s">
        <v>267</v>
      </c>
      <c r="J264" s="46">
        <v>1.6134259259259258E-2</v>
      </c>
      <c r="K264" s="46">
        <v>4.5868055555555558E-2</v>
      </c>
      <c r="L264" s="46">
        <v>2.5347222222222229E-2</v>
      </c>
      <c r="M264" s="46"/>
      <c r="N264" s="47">
        <v>8.7349537037037045E-2</v>
      </c>
      <c r="O264" s="38"/>
      <c r="P264" s="38"/>
      <c r="Q264" s="38"/>
      <c r="R264" s="38"/>
      <c r="V264" s="38"/>
      <c r="HX264" s="4">
        <f t="shared" si="8"/>
        <v>0</v>
      </c>
      <c r="HY264" s="4">
        <f t="shared" si="9"/>
        <v>1</v>
      </c>
    </row>
    <row r="265" spans="1:233" x14ac:dyDescent="0.2">
      <c r="A265" s="42">
        <v>33</v>
      </c>
      <c r="B265" s="43">
        <v>76</v>
      </c>
      <c r="C265" s="44" t="s">
        <v>53</v>
      </c>
      <c r="D265" s="44">
        <v>0</v>
      </c>
      <c r="E265" s="45" t="s">
        <v>323</v>
      </c>
      <c r="F265" s="44" t="s">
        <v>59</v>
      </c>
      <c r="G265" s="44">
        <v>1968</v>
      </c>
      <c r="H265" s="44">
        <v>2</v>
      </c>
      <c r="I265" s="44" t="s">
        <v>267</v>
      </c>
      <c r="J265" s="46">
        <v>1.607638888888889E-2</v>
      </c>
      <c r="K265" s="46">
        <v>5.2499999999999991E-2</v>
      </c>
      <c r="L265" s="46">
        <v>2.6932870370370385E-2</v>
      </c>
      <c r="M265" s="46"/>
      <c r="N265" s="47">
        <v>9.5509259259259266E-2</v>
      </c>
      <c r="O265" s="38"/>
      <c r="P265" s="38"/>
      <c r="Q265" s="38"/>
      <c r="R265" s="38"/>
      <c r="V265" s="38"/>
      <c r="HX265" s="4">
        <f t="shared" si="8"/>
        <v>0</v>
      </c>
      <c r="HY265" s="4">
        <f t="shared" si="9"/>
        <v>1</v>
      </c>
    </row>
    <row r="266" spans="1:233" x14ac:dyDescent="0.2">
      <c r="A266" s="42"/>
      <c r="B266" s="43">
        <v>192</v>
      </c>
      <c r="C266" s="44" t="s">
        <v>53</v>
      </c>
      <c r="D266" s="44">
        <v>0</v>
      </c>
      <c r="E266" s="45" t="s">
        <v>324</v>
      </c>
      <c r="F266" s="44" t="s">
        <v>59</v>
      </c>
      <c r="G266" s="44">
        <v>1967</v>
      </c>
      <c r="H266" s="44"/>
      <c r="I266" s="44" t="s">
        <v>267</v>
      </c>
      <c r="J266" s="46"/>
      <c r="K266" s="46"/>
      <c r="L266" s="46"/>
      <c r="M266" s="44"/>
      <c r="N266" s="47"/>
      <c r="O266" s="38"/>
      <c r="P266" s="38"/>
      <c r="Q266" s="38"/>
      <c r="R266" s="38"/>
      <c r="V266" s="38"/>
      <c r="HX266" s="4">
        <f t="shared" si="8"/>
        <v>0</v>
      </c>
      <c r="HY266" s="4">
        <f t="shared" si="9"/>
        <v>1</v>
      </c>
    </row>
    <row r="267" spans="1:233" hidden="1" x14ac:dyDescent="0.2">
      <c r="A267" s="42"/>
      <c r="B267" s="43"/>
      <c r="C267" s="44" t="s">
        <v>325</v>
      </c>
      <c r="D267" s="44" t="s">
        <v>326</v>
      </c>
      <c r="E267" s="45" t="s">
        <v>327</v>
      </c>
      <c r="F267" s="44" t="s">
        <v>327</v>
      </c>
      <c r="G267" s="44" t="s">
        <v>327</v>
      </c>
      <c r="H267" s="44"/>
      <c r="I267" s="44" t="s">
        <v>325</v>
      </c>
      <c r="J267" s="46"/>
      <c r="K267" s="46"/>
      <c r="L267" s="46"/>
      <c r="M267" s="44"/>
      <c r="N267" s="47"/>
      <c r="O267" s="38"/>
      <c r="R267" s="38"/>
      <c r="V267" s="38"/>
      <c r="HX267" s="4">
        <f t="shared" si="8"/>
        <v>0</v>
      </c>
      <c r="HY267" s="4">
        <f t="shared" si="9"/>
        <v>0</v>
      </c>
    </row>
    <row r="268" spans="1:233" hidden="1" x14ac:dyDescent="0.2">
      <c r="A268" s="42"/>
      <c r="B268" s="43"/>
      <c r="C268" s="44" t="s">
        <v>325</v>
      </c>
      <c r="D268" s="44" t="s">
        <v>326</v>
      </c>
      <c r="E268" s="45" t="s">
        <v>327</v>
      </c>
      <c r="F268" s="44" t="s">
        <v>327</v>
      </c>
      <c r="G268" s="44" t="s">
        <v>327</v>
      </c>
      <c r="H268" s="44"/>
      <c r="I268" s="44" t="s">
        <v>325</v>
      </c>
      <c r="J268" s="46"/>
      <c r="K268" s="46"/>
      <c r="L268" s="46"/>
      <c r="M268" s="44"/>
      <c r="N268" s="47"/>
      <c r="O268" s="38"/>
      <c r="R268" s="38"/>
      <c r="V268" s="38"/>
      <c r="HX268" s="4">
        <f t="shared" si="8"/>
        <v>0</v>
      </c>
      <c r="HY268" s="4">
        <f t="shared" si="9"/>
        <v>0</v>
      </c>
    </row>
    <row r="269" spans="1:233" hidden="1" x14ac:dyDescent="0.2">
      <c r="A269" s="42"/>
      <c r="B269" s="43"/>
      <c r="C269" s="44" t="s">
        <v>325</v>
      </c>
      <c r="D269" s="44" t="s">
        <v>326</v>
      </c>
      <c r="E269" s="45" t="s">
        <v>327</v>
      </c>
      <c r="F269" s="44" t="s">
        <v>327</v>
      </c>
      <c r="G269" s="44" t="s">
        <v>327</v>
      </c>
      <c r="H269" s="44"/>
      <c r="I269" s="44" t="s">
        <v>325</v>
      </c>
      <c r="J269" s="54"/>
      <c r="K269" s="46"/>
      <c r="L269" s="46"/>
      <c r="M269" s="46"/>
      <c r="N269" s="47"/>
      <c r="O269" s="38"/>
      <c r="HX269" s="4">
        <f t="shared" si="8"/>
        <v>0</v>
      </c>
      <c r="HY269" s="4">
        <f t="shared" si="9"/>
        <v>0</v>
      </c>
    </row>
    <row r="270" spans="1:233" hidden="1" x14ac:dyDescent="0.2">
      <c r="A270" s="42"/>
      <c r="B270" s="43"/>
      <c r="C270" s="44" t="s">
        <v>325</v>
      </c>
      <c r="D270" s="44" t="s">
        <v>326</v>
      </c>
      <c r="E270" s="45" t="s">
        <v>327</v>
      </c>
      <c r="F270" s="44" t="s">
        <v>327</v>
      </c>
      <c r="G270" s="44" t="s">
        <v>327</v>
      </c>
      <c r="H270" s="44"/>
      <c r="I270" s="44" t="s">
        <v>325</v>
      </c>
      <c r="J270" s="54"/>
      <c r="K270" s="46"/>
      <c r="L270" s="46"/>
      <c r="M270" s="46"/>
      <c r="N270" s="47"/>
      <c r="O270" s="38"/>
      <c r="R270" s="38"/>
      <c r="V270" s="38"/>
      <c r="HX270" s="4">
        <f t="shared" si="8"/>
        <v>0</v>
      </c>
      <c r="HY270" s="4">
        <f t="shared" si="9"/>
        <v>0</v>
      </c>
    </row>
    <row r="271" spans="1:233" hidden="1" x14ac:dyDescent="0.2">
      <c r="A271" s="42"/>
      <c r="B271" s="43"/>
      <c r="C271" s="44" t="s">
        <v>325</v>
      </c>
      <c r="D271" s="44" t="s">
        <v>326</v>
      </c>
      <c r="E271" s="45" t="s">
        <v>327</v>
      </c>
      <c r="F271" s="44" t="s">
        <v>327</v>
      </c>
      <c r="G271" s="44" t="s">
        <v>327</v>
      </c>
      <c r="H271" s="44"/>
      <c r="I271" s="44" t="s">
        <v>325</v>
      </c>
      <c r="J271" s="46"/>
      <c r="K271" s="46"/>
      <c r="L271" s="46"/>
      <c r="M271" s="46"/>
      <c r="N271" s="47"/>
      <c r="O271" s="38"/>
      <c r="R271" s="38"/>
      <c r="V271" s="38"/>
      <c r="HX271" s="4">
        <f t="shared" si="8"/>
        <v>0</v>
      </c>
      <c r="HY271" s="4">
        <f t="shared" si="9"/>
        <v>0</v>
      </c>
    </row>
    <row r="272" spans="1:233" hidden="1" x14ac:dyDescent="0.2">
      <c r="A272" s="42"/>
      <c r="B272" s="43"/>
      <c r="C272" s="44" t="s">
        <v>325</v>
      </c>
      <c r="D272" s="44" t="s">
        <v>326</v>
      </c>
      <c r="E272" s="45" t="s">
        <v>327</v>
      </c>
      <c r="F272" s="44" t="s">
        <v>327</v>
      </c>
      <c r="G272" s="44" t="s">
        <v>327</v>
      </c>
      <c r="H272" s="44"/>
      <c r="I272" s="44" t="s">
        <v>325</v>
      </c>
      <c r="J272" s="46"/>
      <c r="K272" s="46"/>
      <c r="L272" s="46"/>
      <c r="M272" s="46"/>
      <c r="N272" s="47"/>
      <c r="O272" s="38"/>
      <c r="R272" s="38"/>
      <c r="V272" s="38"/>
      <c r="HX272" s="4">
        <f t="shared" si="8"/>
        <v>0</v>
      </c>
      <c r="HY272" s="4">
        <f t="shared" si="9"/>
        <v>0</v>
      </c>
    </row>
    <row r="273" spans="1:233" hidden="1" x14ac:dyDescent="0.2">
      <c r="A273" s="42"/>
      <c r="B273" s="43"/>
      <c r="C273" s="44" t="s">
        <v>325</v>
      </c>
      <c r="D273" s="44" t="s">
        <v>326</v>
      </c>
      <c r="E273" s="45" t="s">
        <v>327</v>
      </c>
      <c r="F273" s="44" t="s">
        <v>327</v>
      </c>
      <c r="G273" s="44" t="s">
        <v>327</v>
      </c>
      <c r="H273" s="44"/>
      <c r="I273" s="44" t="s">
        <v>325</v>
      </c>
      <c r="J273" s="46"/>
      <c r="K273" s="46"/>
      <c r="L273" s="46"/>
      <c r="M273" s="46"/>
      <c r="N273" s="47"/>
      <c r="O273" s="38"/>
      <c r="HX273" s="4">
        <f t="shared" si="8"/>
        <v>0</v>
      </c>
      <c r="HY273" s="4">
        <f t="shared" si="9"/>
        <v>0</v>
      </c>
    </row>
    <row r="274" spans="1:233" hidden="1" x14ac:dyDescent="0.2">
      <c r="A274" s="42"/>
      <c r="B274" s="43"/>
      <c r="C274" s="44" t="s">
        <v>325</v>
      </c>
      <c r="D274" s="44" t="s">
        <v>326</v>
      </c>
      <c r="E274" s="45" t="s">
        <v>327</v>
      </c>
      <c r="F274" s="44" t="s">
        <v>327</v>
      </c>
      <c r="G274" s="44" t="s">
        <v>327</v>
      </c>
      <c r="H274" s="44"/>
      <c r="I274" s="44" t="s">
        <v>325</v>
      </c>
      <c r="J274" s="46"/>
      <c r="K274" s="46"/>
      <c r="L274" s="46"/>
      <c r="M274" s="46"/>
      <c r="N274" s="47"/>
      <c r="O274" s="38"/>
      <c r="HX274" s="4">
        <f t="shared" si="8"/>
        <v>0</v>
      </c>
      <c r="HY274" s="4">
        <f t="shared" si="9"/>
        <v>0</v>
      </c>
    </row>
    <row r="275" spans="1:233" hidden="1" x14ac:dyDescent="0.2">
      <c r="A275" s="42"/>
      <c r="B275" s="43"/>
      <c r="C275" s="44" t="s">
        <v>325</v>
      </c>
      <c r="D275" s="44" t="s">
        <v>326</v>
      </c>
      <c r="E275" s="45" t="s">
        <v>327</v>
      </c>
      <c r="F275" s="44" t="s">
        <v>327</v>
      </c>
      <c r="G275" s="44" t="s">
        <v>327</v>
      </c>
      <c r="H275" s="44"/>
      <c r="I275" s="44" t="s">
        <v>325</v>
      </c>
      <c r="J275" s="46"/>
      <c r="K275" s="46"/>
      <c r="L275" s="46"/>
      <c r="M275" s="44"/>
      <c r="N275" s="47"/>
      <c r="O275" s="38"/>
      <c r="HX275" s="4">
        <f t="shared" si="8"/>
        <v>0</v>
      </c>
      <c r="HY275" s="4">
        <f t="shared" si="9"/>
        <v>0</v>
      </c>
    </row>
    <row r="276" spans="1:233" hidden="1" x14ac:dyDescent="0.2">
      <c r="A276" s="42"/>
      <c r="B276" s="43"/>
      <c r="C276" s="44" t="s">
        <v>325</v>
      </c>
      <c r="D276" s="44" t="s">
        <v>326</v>
      </c>
      <c r="E276" s="45" t="s">
        <v>327</v>
      </c>
      <c r="F276" s="44" t="s">
        <v>327</v>
      </c>
      <c r="G276" s="44" t="s">
        <v>327</v>
      </c>
      <c r="H276" s="44"/>
      <c r="I276" s="44" t="s">
        <v>325</v>
      </c>
      <c r="J276" s="46"/>
      <c r="K276" s="46"/>
      <c r="L276" s="46"/>
      <c r="M276" s="44"/>
      <c r="N276" s="47"/>
      <c r="O276" s="38"/>
      <c r="R276" s="38"/>
      <c r="V276" s="38"/>
      <c r="HX276" s="4">
        <f t="shared" si="8"/>
        <v>0</v>
      </c>
      <c r="HY276" s="4">
        <f t="shared" si="9"/>
        <v>0</v>
      </c>
    </row>
    <row r="277" spans="1:233" hidden="1" x14ac:dyDescent="0.2">
      <c r="A277" s="42"/>
      <c r="B277" s="43"/>
      <c r="C277" s="44" t="s">
        <v>325</v>
      </c>
      <c r="D277" s="44" t="s">
        <v>326</v>
      </c>
      <c r="E277" s="45" t="s">
        <v>327</v>
      </c>
      <c r="F277" s="44" t="s">
        <v>327</v>
      </c>
      <c r="G277" s="44" t="s">
        <v>327</v>
      </c>
      <c r="H277" s="44"/>
      <c r="I277" s="44" t="s">
        <v>325</v>
      </c>
      <c r="J277" s="54"/>
      <c r="K277" s="46"/>
      <c r="L277" s="46"/>
      <c r="M277" s="44"/>
      <c r="N277" s="47"/>
      <c r="O277" s="38"/>
      <c r="R277" s="38"/>
      <c r="V277" s="38"/>
      <c r="HX277" s="4">
        <f t="shared" si="8"/>
        <v>0</v>
      </c>
      <c r="HY277" s="4">
        <f t="shared" si="9"/>
        <v>0</v>
      </c>
    </row>
    <row r="278" spans="1:233" hidden="1" x14ac:dyDescent="0.2">
      <c r="A278" s="42"/>
      <c r="B278" s="43"/>
      <c r="C278" s="44" t="s">
        <v>325</v>
      </c>
      <c r="D278" s="44" t="s">
        <v>326</v>
      </c>
      <c r="E278" s="45" t="s">
        <v>327</v>
      </c>
      <c r="F278" s="44" t="s">
        <v>327</v>
      </c>
      <c r="G278" s="44" t="s">
        <v>327</v>
      </c>
      <c r="H278" s="44"/>
      <c r="I278" s="44" t="s">
        <v>325</v>
      </c>
      <c r="J278" s="54"/>
      <c r="K278" s="46"/>
      <c r="L278" s="46"/>
      <c r="M278" s="44"/>
      <c r="N278" s="47"/>
      <c r="O278" s="38"/>
      <c r="R278" s="38"/>
      <c r="V278" s="38"/>
      <c r="HX278" s="4">
        <f t="shared" si="8"/>
        <v>0</v>
      </c>
      <c r="HY278" s="4">
        <f t="shared" si="9"/>
        <v>0</v>
      </c>
    </row>
    <row r="279" spans="1:233" hidden="1" x14ac:dyDescent="0.2">
      <c r="A279" s="42"/>
      <c r="B279" s="43"/>
      <c r="C279" s="44" t="s">
        <v>325</v>
      </c>
      <c r="D279" s="44" t="s">
        <v>326</v>
      </c>
      <c r="E279" s="45" t="s">
        <v>327</v>
      </c>
      <c r="F279" s="44" t="s">
        <v>327</v>
      </c>
      <c r="G279" s="44" t="s">
        <v>327</v>
      </c>
      <c r="H279" s="44"/>
      <c r="I279" s="44" t="s">
        <v>325</v>
      </c>
      <c r="J279" s="46"/>
      <c r="K279" s="46"/>
      <c r="L279" s="46"/>
      <c r="M279" s="46"/>
      <c r="N279" s="47"/>
      <c r="O279" s="38"/>
      <c r="R279" s="38"/>
      <c r="V279" s="38"/>
      <c r="HX279" s="4">
        <f t="shared" si="8"/>
        <v>0</v>
      </c>
      <c r="HY279" s="4">
        <f t="shared" si="9"/>
        <v>0</v>
      </c>
    </row>
    <row r="280" spans="1:233" hidden="1" x14ac:dyDescent="0.2">
      <c r="A280" s="42"/>
      <c r="B280" s="43"/>
      <c r="C280" s="44" t="s">
        <v>325</v>
      </c>
      <c r="D280" s="44" t="s">
        <v>326</v>
      </c>
      <c r="E280" s="45" t="s">
        <v>327</v>
      </c>
      <c r="F280" s="44" t="s">
        <v>327</v>
      </c>
      <c r="G280" s="44" t="s">
        <v>327</v>
      </c>
      <c r="H280" s="44"/>
      <c r="I280" s="44" t="s">
        <v>325</v>
      </c>
      <c r="J280" s="46"/>
      <c r="K280" s="46"/>
      <c r="L280" s="46"/>
      <c r="M280" s="46"/>
      <c r="N280" s="47"/>
      <c r="O280" s="38"/>
      <c r="R280" s="38"/>
      <c r="V280" s="38"/>
      <c r="HX280" s="4">
        <f t="shared" si="8"/>
        <v>0</v>
      </c>
      <c r="HY280" s="4">
        <f t="shared" si="9"/>
        <v>0</v>
      </c>
    </row>
    <row r="281" spans="1:233" hidden="1" x14ac:dyDescent="0.2">
      <c r="A281" s="42"/>
      <c r="B281" s="43"/>
      <c r="C281" s="44" t="s">
        <v>325</v>
      </c>
      <c r="D281" s="44" t="s">
        <v>326</v>
      </c>
      <c r="E281" s="45" t="s">
        <v>327</v>
      </c>
      <c r="F281" s="44" t="s">
        <v>327</v>
      </c>
      <c r="G281" s="44" t="s">
        <v>327</v>
      </c>
      <c r="H281" s="44"/>
      <c r="I281" s="44" t="s">
        <v>325</v>
      </c>
      <c r="J281" s="46"/>
      <c r="K281" s="46"/>
      <c r="L281" s="46"/>
      <c r="M281" s="44"/>
      <c r="N281" s="47"/>
      <c r="O281" s="38"/>
      <c r="R281" s="38"/>
      <c r="V281" s="38"/>
      <c r="HX281" s="4">
        <f t="shared" si="8"/>
        <v>0</v>
      </c>
      <c r="HY281" s="4">
        <f t="shared" si="9"/>
        <v>0</v>
      </c>
    </row>
    <row r="282" spans="1:233" hidden="1" x14ac:dyDescent="0.2">
      <c r="A282" s="42"/>
      <c r="B282" s="43"/>
      <c r="C282" s="44" t="s">
        <v>325</v>
      </c>
      <c r="D282" s="44" t="s">
        <v>326</v>
      </c>
      <c r="E282" s="45" t="s">
        <v>327</v>
      </c>
      <c r="F282" s="44" t="s">
        <v>327</v>
      </c>
      <c r="G282" s="44" t="s">
        <v>327</v>
      </c>
      <c r="H282" s="44"/>
      <c r="I282" s="44" t="s">
        <v>325</v>
      </c>
      <c r="J282" s="46"/>
      <c r="K282" s="46"/>
      <c r="L282" s="46"/>
      <c r="M282" s="44"/>
      <c r="N282" s="47"/>
      <c r="O282" s="38"/>
      <c r="HX282" s="4">
        <f t="shared" si="8"/>
        <v>0</v>
      </c>
      <c r="HY282" s="4">
        <f t="shared" si="9"/>
        <v>0</v>
      </c>
    </row>
    <row r="283" spans="1:233" hidden="1" x14ac:dyDescent="0.2">
      <c r="A283" s="42"/>
      <c r="B283" s="43"/>
      <c r="C283" s="44" t="s">
        <v>325</v>
      </c>
      <c r="D283" s="44" t="s">
        <v>326</v>
      </c>
      <c r="E283" s="45" t="s">
        <v>327</v>
      </c>
      <c r="F283" s="44" t="s">
        <v>327</v>
      </c>
      <c r="G283" s="44" t="s">
        <v>327</v>
      </c>
      <c r="H283" s="44"/>
      <c r="I283" s="44" t="s">
        <v>325</v>
      </c>
      <c r="J283" s="46"/>
      <c r="K283" s="46"/>
      <c r="L283" s="46"/>
      <c r="M283" s="44"/>
      <c r="N283" s="47"/>
      <c r="O283" s="38"/>
      <c r="R283" s="38"/>
      <c r="V283" s="38"/>
      <c r="HX283" s="4">
        <f t="shared" si="8"/>
        <v>0</v>
      </c>
      <c r="HY283" s="4">
        <f t="shared" si="9"/>
        <v>0</v>
      </c>
    </row>
    <row r="284" spans="1:233" hidden="1" x14ac:dyDescent="0.2">
      <c r="A284" s="42"/>
      <c r="B284" s="43"/>
      <c r="C284" s="44" t="s">
        <v>325</v>
      </c>
      <c r="D284" s="44" t="s">
        <v>326</v>
      </c>
      <c r="E284" s="45" t="s">
        <v>327</v>
      </c>
      <c r="F284" s="44" t="s">
        <v>327</v>
      </c>
      <c r="G284" s="44" t="s">
        <v>327</v>
      </c>
      <c r="H284" s="44"/>
      <c r="I284" s="44" t="s">
        <v>325</v>
      </c>
      <c r="J284" s="46"/>
      <c r="K284" s="46"/>
      <c r="L284" s="46"/>
      <c r="M284" s="44"/>
      <c r="N284" s="47"/>
      <c r="O284" s="38"/>
      <c r="R284" s="38"/>
      <c r="V284" s="38"/>
      <c r="HX284" s="4">
        <f t="shared" si="8"/>
        <v>0</v>
      </c>
      <c r="HY284" s="4">
        <f t="shared" si="9"/>
        <v>0</v>
      </c>
    </row>
    <row r="285" spans="1:233" hidden="1" x14ac:dyDescent="0.2">
      <c r="A285" s="42"/>
      <c r="B285" s="43"/>
      <c r="C285" s="44" t="s">
        <v>325</v>
      </c>
      <c r="D285" s="44" t="s">
        <v>326</v>
      </c>
      <c r="E285" s="45" t="s">
        <v>327</v>
      </c>
      <c r="F285" s="44" t="s">
        <v>327</v>
      </c>
      <c r="G285" s="44" t="s">
        <v>327</v>
      </c>
      <c r="H285" s="44"/>
      <c r="I285" s="44" t="s">
        <v>325</v>
      </c>
      <c r="J285" s="46"/>
      <c r="K285" s="46"/>
      <c r="L285" s="46"/>
      <c r="M285" s="44"/>
      <c r="N285" s="47"/>
      <c r="O285" s="38"/>
      <c r="R285" s="38"/>
      <c r="V285" s="38"/>
      <c r="HX285" s="4">
        <f t="shared" si="8"/>
        <v>0</v>
      </c>
      <c r="HY285" s="4">
        <f t="shared" si="9"/>
        <v>0</v>
      </c>
    </row>
    <row r="286" spans="1:233" hidden="1" x14ac:dyDescent="0.2">
      <c r="A286" s="42"/>
      <c r="B286" s="43"/>
      <c r="C286" s="44" t="s">
        <v>325</v>
      </c>
      <c r="D286" s="44" t="s">
        <v>326</v>
      </c>
      <c r="E286" s="45" t="s">
        <v>327</v>
      </c>
      <c r="F286" s="44" t="s">
        <v>327</v>
      </c>
      <c r="G286" s="44" t="s">
        <v>327</v>
      </c>
      <c r="H286" s="44"/>
      <c r="I286" s="44" t="s">
        <v>325</v>
      </c>
      <c r="J286" s="46"/>
      <c r="K286" s="46"/>
      <c r="L286" s="46"/>
      <c r="M286" s="44"/>
      <c r="N286" s="47"/>
      <c r="O286" s="38"/>
      <c r="R286" s="38"/>
      <c r="V286" s="38"/>
      <c r="HX286" s="4">
        <f t="shared" si="8"/>
        <v>0</v>
      </c>
      <c r="HY286" s="4">
        <f t="shared" si="9"/>
        <v>0</v>
      </c>
    </row>
    <row r="287" spans="1:233" hidden="1" x14ac:dyDescent="0.2">
      <c r="A287" s="42"/>
      <c r="B287" s="43"/>
      <c r="C287" s="44" t="s">
        <v>325</v>
      </c>
      <c r="D287" s="44" t="s">
        <v>326</v>
      </c>
      <c r="E287" s="45" t="s">
        <v>327</v>
      </c>
      <c r="F287" s="44" t="s">
        <v>327</v>
      </c>
      <c r="G287" s="44" t="s">
        <v>327</v>
      </c>
      <c r="H287" s="44"/>
      <c r="I287" s="44" t="s">
        <v>325</v>
      </c>
      <c r="J287" s="46"/>
      <c r="K287" s="46"/>
      <c r="L287" s="46"/>
      <c r="M287" s="44"/>
      <c r="N287" s="47"/>
      <c r="O287" s="38"/>
      <c r="R287" s="38"/>
      <c r="V287" s="38"/>
      <c r="HX287" s="4">
        <f t="shared" si="8"/>
        <v>0</v>
      </c>
      <c r="HY287" s="4">
        <f t="shared" si="9"/>
        <v>0</v>
      </c>
    </row>
    <row r="288" spans="1:233" hidden="1" x14ac:dyDescent="0.2">
      <c r="A288" s="42"/>
      <c r="B288" s="43"/>
      <c r="C288" s="44" t="s">
        <v>325</v>
      </c>
      <c r="D288" s="44" t="s">
        <v>326</v>
      </c>
      <c r="E288" s="45" t="s">
        <v>327</v>
      </c>
      <c r="F288" s="44" t="s">
        <v>327</v>
      </c>
      <c r="G288" s="44" t="s">
        <v>327</v>
      </c>
      <c r="H288" s="44"/>
      <c r="I288" s="44" t="s">
        <v>325</v>
      </c>
      <c r="J288" s="46"/>
      <c r="K288" s="46"/>
      <c r="L288" s="46"/>
      <c r="M288" s="44"/>
      <c r="N288" s="47"/>
      <c r="O288" s="38"/>
      <c r="R288" s="38"/>
      <c r="V288" s="38"/>
      <c r="HX288" s="4">
        <f t="shared" si="8"/>
        <v>0</v>
      </c>
      <c r="HY288" s="4">
        <f t="shared" si="9"/>
        <v>0</v>
      </c>
    </row>
    <row r="289" spans="1:233" hidden="1" x14ac:dyDescent="0.2">
      <c r="A289" s="42"/>
      <c r="B289" s="43"/>
      <c r="C289" s="44" t="s">
        <v>325</v>
      </c>
      <c r="D289" s="44" t="s">
        <v>326</v>
      </c>
      <c r="E289" s="45" t="s">
        <v>327</v>
      </c>
      <c r="F289" s="44" t="s">
        <v>327</v>
      </c>
      <c r="G289" s="44" t="s">
        <v>327</v>
      </c>
      <c r="H289" s="44"/>
      <c r="I289" s="44" t="s">
        <v>325</v>
      </c>
      <c r="J289" s="46"/>
      <c r="K289" s="46"/>
      <c r="L289" s="46"/>
      <c r="M289" s="44"/>
      <c r="N289" s="47"/>
      <c r="O289" s="38"/>
      <c r="R289" s="38"/>
      <c r="V289" s="38"/>
      <c r="HX289" s="4">
        <f t="shared" si="8"/>
        <v>0</v>
      </c>
      <c r="HY289" s="4">
        <f t="shared" si="9"/>
        <v>0</v>
      </c>
    </row>
    <row r="290" spans="1:233" hidden="1" x14ac:dyDescent="0.2">
      <c r="A290" s="42"/>
      <c r="B290" s="43"/>
      <c r="C290" s="44" t="s">
        <v>325</v>
      </c>
      <c r="D290" s="44" t="s">
        <v>326</v>
      </c>
      <c r="E290" s="45" t="s">
        <v>327</v>
      </c>
      <c r="F290" s="44" t="s">
        <v>327</v>
      </c>
      <c r="G290" s="44" t="s">
        <v>327</v>
      </c>
      <c r="H290" s="44"/>
      <c r="I290" s="44" t="s">
        <v>325</v>
      </c>
      <c r="J290" s="46"/>
      <c r="K290" s="46"/>
      <c r="L290" s="46"/>
      <c r="M290" s="44"/>
      <c r="N290" s="47"/>
      <c r="O290" s="38"/>
      <c r="R290" s="38"/>
      <c r="V290" s="38"/>
      <c r="HX290" s="4">
        <f t="shared" si="8"/>
        <v>0</v>
      </c>
      <c r="HY290" s="4">
        <f t="shared" si="9"/>
        <v>0</v>
      </c>
    </row>
    <row r="291" spans="1:233" hidden="1" x14ac:dyDescent="0.2">
      <c r="A291" s="42"/>
      <c r="B291" s="43"/>
      <c r="C291" s="44" t="s">
        <v>325</v>
      </c>
      <c r="D291" s="44" t="s">
        <v>326</v>
      </c>
      <c r="E291" s="45" t="s">
        <v>327</v>
      </c>
      <c r="F291" s="44" t="s">
        <v>327</v>
      </c>
      <c r="G291" s="44" t="s">
        <v>327</v>
      </c>
      <c r="H291" s="44"/>
      <c r="I291" s="44" t="s">
        <v>325</v>
      </c>
      <c r="J291" s="46"/>
      <c r="K291" s="46"/>
      <c r="L291" s="46"/>
      <c r="M291" s="44"/>
      <c r="N291" s="47"/>
      <c r="O291" s="38"/>
      <c r="R291" s="38"/>
      <c r="V291" s="38"/>
      <c r="HX291" s="4">
        <f t="shared" si="8"/>
        <v>0</v>
      </c>
      <c r="HY291" s="4">
        <f t="shared" si="9"/>
        <v>0</v>
      </c>
    </row>
    <row r="292" spans="1:233" hidden="1" x14ac:dyDescent="0.2">
      <c r="A292" s="42"/>
      <c r="B292" s="43"/>
      <c r="C292" s="44" t="s">
        <v>325</v>
      </c>
      <c r="D292" s="44" t="s">
        <v>326</v>
      </c>
      <c r="E292" s="45" t="s">
        <v>327</v>
      </c>
      <c r="F292" s="44" t="s">
        <v>327</v>
      </c>
      <c r="G292" s="44" t="s">
        <v>327</v>
      </c>
      <c r="H292" s="44"/>
      <c r="I292" s="44" t="s">
        <v>325</v>
      </c>
      <c r="J292" s="46"/>
      <c r="K292" s="46"/>
      <c r="L292" s="46"/>
      <c r="M292" s="44"/>
      <c r="N292" s="47"/>
      <c r="O292" s="38"/>
      <c r="R292" s="38"/>
      <c r="V292" s="38"/>
      <c r="HX292" s="4">
        <f t="shared" ref="HX292:HX355" si="10">IF($C292=" м",1,0)</f>
        <v>0</v>
      </c>
      <c r="HY292" s="4">
        <f t="shared" si="9"/>
        <v>0</v>
      </c>
    </row>
    <row r="293" spans="1:233" hidden="1" x14ac:dyDescent="0.2">
      <c r="A293" s="42"/>
      <c r="B293" s="43"/>
      <c r="C293" s="44" t="s">
        <v>325</v>
      </c>
      <c r="D293" s="44" t="s">
        <v>326</v>
      </c>
      <c r="E293" s="45" t="s">
        <v>327</v>
      </c>
      <c r="F293" s="44" t="s">
        <v>327</v>
      </c>
      <c r="G293" s="44" t="s">
        <v>327</v>
      </c>
      <c r="H293" s="44"/>
      <c r="I293" s="44" t="s">
        <v>325</v>
      </c>
      <c r="J293" s="46"/>
      <c r="K293" s="46"/>
      <c r="L293" s="46"/>
      <c r="M293" s="46"/>
      <c r="N293" s="47"/>
      <c r="O293" s="38"/>
      <c r="R293" s="38"/>
      <c r="U293" s="58"/>
      <c r="V293" s="38"/>
      <c r="Y293" s="58"/>
      <c r="HX293" s="4">
        <f t="shared" si="10"/>
        <v>0</v>
      </c>
      <c r="HY293" s="4">
        <f t="shared" ref="HY293:HY356" si="11">IF($C293="ж",1,0)</f>
        <v>0</v>
      </c>
    </row>
    <row r="294" spans="1:233" hidden="1" x14ac:dyDescent="0.2">
      <c r="A294" s="42"/>
      <c r="B294" s="43"/>
      <c r="C294" s="44" t="s">
        <v>325</v>
      </c>
      <c r="D294" s="44" t="s">
        <v>326</v>
      </c>
      <c r="E294" s="45" t="s">
        <v>327</v>
      </c>
      <c r="F294" s="44" t="s">
        <v>327</v>
      </c>
      <c r="G294" s="44" t="s">
        <v>327</v>
      </c>
      <c r="H294" s="44"/>
      <c r="I294" s="44" t="s">
        <v>325</v>
      </c>
      <c r="J294" s="46"/>
      <c r="K294" s="46"/>
      <c r="L294" s="46"/>
      <c r="M294" s="46"/>
      <c r="N294" s="47"/>
      <c r="O294" s="38"/>
      <c r="R294" s="38"/>
      <c r="V294" s="38"/>
      <c r="HX294" s="4">
        <f t="shared" si="10"/>
        <v>0</v>
      </c>
      <c r="HY294" s="4">
        <f t="shared" si="11"/>
        <v>0</v>
      </c>
    </row>
    <row r="295" spans="1:233" hidden="1" x14ac:dyDescent="0.2">
      <c r="A295" s="42"/>
      <c r="B295" s="43"/>
      <c r="C295" s="44" t="s">
        <v>325</v>
      </c>
      <c r="D295" s="44" t="s">
        <v>326</v>
      </c>
      <c r="E295" s="45" t="s">
        <v>327</v>
      </c>
      <c r="F295" s="44" t="s">
        <v>327</v>
      </c>
      <c r="G295" s="44" t="s">
        <v>327</v>
      </c>
      <c r="H295" s="44"/>
      <c r="I295" s="44" t="s">
        <v>325</v>
      </c>
      <c r="J295" s="46"/>
      <c r="K295" s="46"/>
      <c r="L295" s="46"/>
      <c r="M295" s="44"/>
      <c r="N295" s="47"/>
      <c r="O295" s="38"/>
      <c r="R295" s="38"/>
      <c r="V295" s="38"/>
      <c r="HX295" s="4">
        <f t="shared" si="10"/>
        <v>0</v>
      </c>
      <c r="HY295" s="4">
        <f t="shared" si="11"/>
        <v>0</v>
      </c>
    </row>
    <row r="296" spans="1:233" hidden="1" x14ac:dyDescent="0.2">
      <c r="A296" s="42"/>
      <c r="B296" s="43"/>
      <c r="C296" s="44" t="s">
        <v>325</v>
      </c>
      <c r="D296" s="44" t="s">
        <v>326</v>
      </c>
      <c r="E296" s="45" t="s">
        <v>327</v>
      </c>
      <c r="F296" s="44" t="s">
        <v>327</v>
      </c>
      <c r="G296" s="44" t="s">
        <v>327</v>
      </c>
      <c r="H296" s="44"/>
      <c r="I296" s="44" t="s">
        <v>325</v>
      </c>
      <c r="J296" s="46"/>
      <c r="K296" s="46"/>
      <c r="L296" s="46"/>
      <c r="M296" s="44"/>
      <c r="N296" s="47"/>
      <c r="O296" s="38"/>
      <c r="R296" s="38"/>
      <c r="V296" s="38"/>
      <c r="HX296" s="4">
        <f t="shared" si="10"/>
        <v>0</v>
      </c>
      <c r="HY296" s="4">
        <f t="shared" si="11"/>
        <v>0</v>
      </c>
    </row>
    <row r="297" spans="1:233" hidden="1" x14ac:dyDescent="0.2">
      <c r="A297" s="42"/>
      <c r="B297" s="43"/>
      <c r="C297" s="44" t="s">
        <v>325</v>
      </c>
      <c r="D297" s="44" t="s">
        <v>326</v>
      </c>
      <c r="E297" s="45" t="s">
        <v>327</v>
      </c>
      <c r="F297" s="44" t="s">
        <v>327</v>
      </c>
      <c r="G297" s="44" t="s">
        <v>327</v>
      </c>
      <c r="H297" s="44"/>
      <c r="I297" s="44" t="s">
        <v>325</v>
      </c>
      <c r="J297" s="46"/>
      <c r="K297" s="46"/>
      <c r="L297" s="46"/>
      <c r="M297" s="46"/>
      <c r="N297" s="47"/>
      <c r="O297" s="38"/>
      <c r="R297" s="38"/>
      <c r="V297" s="38"/>
      <c r="HX297" s="4">
        <f t="shared" si="10"/>
        <v>0</v>
      </c>
      <c r="HY297" s="4">
        <f t="shared" si="11"/>
        <v>0</v>
      </c>
    </row>
    <row r="298" spans="1:233" hidden="1" x14ac:dyDescent="0.2">
      <c r="A298" s="42"/>
      <c r="B298" s="43"/>
      <c r="C298" s="44" t="s">
        <v>325</v>
      </c>
      <c r="D298" s="44" t="s">
        <v>326</v>
      </c>
      <c r="E298" s="45" t="s">
        <v>327</v>
      </c>
      <c r="F298" s="44" t="s">
        <v>327</v>
      </c>
      <c r="G298" s="44" t="s">
        <v>327</v>
      </c>
      <c r="H298" s="44"/>
      <c r="I298" s="44" t="s">
        <v>325</v>
      </c>
      <c r="J298" s="46"/>
      <c r="K298" s="46"/>
      <c r="L298" s="46"/>
      <c r="M298" s="46"/>
      <c r="N298" s="47"/>
      <c r="O298" s="38"/>
      <c r="R298" s="38"/>
      <c r="V298" s="38"/>
      <c r="HX298" s="4">
        <f t="shared" si="10"/>
        <v>0</v>
      </c>
      <c r="HY298" s="4">
        <f t="shared" si="11"/>
        <v>0</v>
      </c>
    </row>
    <row r="299" spans="1:233" hidden="1" x14ac:dyDescent="0.2">
      <c r="A299" s="42"/>
      <c r="B299" s="43"/>
      <c r="C299" s="44" t="s">
        <v>325</v>
      </c>
      <c r="D299" s="44" t="s">
        <v>326</v>
      </c>
      <c r="E299" s="45" t="s">
        <v>327</v>
      </c>
      <c r="F299" s="44" t="s">
        <v>327</v>
      </c>
      <c r="G299" s="44" t="s">
        <v>327</v>
      </c>
      <c r="H299" s="44"/>
      <c r="I299" s="44" t="s">
        <v>325</v>
      </c>
      <c r="J299" s="46"/>
      <c r="K299" s="46"/>
      <c r="L299" s="46"/>
      <c r="M299" s="44"/>
      <c r="N299" s="47"/>
      <c r="O299" s="38"/>
      <c r="HX299" s="4">
        <f t="shared" si="10"/>
        <v>0</v>
      </c>
      <c r="HY299" s="4">
        <f t="shared" si="11"/>
        <v>0</v>
      </c>
    </row>
    <row r="300" spans="1:233" hidden="1" x14ac:dyDescent="0.2">
      <c r="A300" s="42"/>
      <c r="B300" s="43"/>
      <c r="C300" s="44" t="s">
        <v>325</v>
      </c>
      <c r="D300" s="44" t="s">
        <v>326</v>
      </c>
      <c r="E300" s="45" t="s">
        <v>327</v>
      </c>
      <c r="F300" s="44" t="s">
        <v>327</v>
      </c>
      <c r="G300" s="44" t="s">
        <v>327</v>
      </c>
      <c r="H300" s="44"/>
      <c r="I300" s="44" t="s">
        <v>325</v>
      </c>
      <c r="J300" s="46"/>
      <c r="K300" s="46"/>
      <c r="L300" s="46"/>
      <c r="M300" s="44"/>
      <c r="N300" s="47"/>
      <c r="O300" s="38"/>
      <c r="R300" s="38"/>
      <c r="V300" s="38"/>
      <c r="HX300" s="4">
        <f t="shared" si="10"/>
        <v>0</v>
      </c>
      <c r="HY300" s="4">
        <f t="shared" si="11"/>
        <v>0</v>
      </c>
    </row>
    <row r="301" spans="1:233" hidden="1" x14ac:dyDescent="0.2">
      <c r="A301" s="42"/>
      <c r="B301" s="43"/>
      <c r="C301" s="44" t="s">
        <v>325</v>
      </c>
      <c r="D301" s="44" t="s">
        <v>326</v>
      </c>
      <c r="E301" s="45" t="s">
        <v>327</v>
      </c>
      <c r="F301" s="44" t="s">
        <v>327</v>
      </c>
      <c r="G301" s="44" t="s">
        <v>327</v>
      </c>
      <c r="H301" s="44"/>
      <c r="I301" s="44" t="s">
        <v>325</v>
      </c>
      <c r="J301" s="46"/>
      <c r="K301" s="46"/>
      <c r="L301" s="46"/>
      <c r="M301" s="44"/>
      <c r="N301" s="47"/>
      <c r="O301" s="38"/>
      <c r="R301" s="38"/>
      <c r="U301" s="58"/>
      <c r="V301" s="58"/>
      <c r="HX301" s="4">
        <f t="shared" si="10"/>
        <v>0</v>
      </c>
      <c r="HY301" s="4">
        <f t="shared" si="11"/>
        <v>0</v>
      </c>
    </row>
    <row r="302" spans="1:233" hidden="1" x14ac:dyDescent="0.2">
      <c r="A302" s="42"/>
      <c r="B302" s="43"/>
      <c r="C302" s="44" t="s">
        <v>325</v>
      </c>
      <c r="D302" s="44" t="s">
        <v>326</v>
      </c>
      <c r="E302" s="45" t="s">
        <v>327</v>
      </c>
      <c r="F302" s="44" t="s">
        <v>327</v>
      </c>
      <c r="G302" s="44" t="s">
        <v>327</v>
      </c>
      <c r="H302" s="44"/>
      <c r="I302" s="44" t="s">
        <v>325</v>
      </c>
      <c r="J302" s="46"/>
      <c r="K302" s="46"/>
      <c r="L302" s="46"/>
      <c r="M302" s="44"/>
      <c r="N302" s="47"/>
      <c r="O302" s="38"/>
      <c r="R302" s="38"/>
      <c r="V302" s="38"/>
      <c r="HX302" s="4">
        <f t="shared" si="10"/>
        <v>0</v>
      </c>
      <c r="HY302" s="4">
        <f t="shared" si="11"/>
        <v>0</v>
      </c>
    </row>
    <row r="303" spans="1:233" hidden="1" x14ac:dyDescent="0.2">
      <c r="A303" s="42"/>
      <c r="B303" s="43"/>
      <c r="C303" s="44" t="s">
        <v>325</v>
      </c>
      <c r="D303" s="44" t="s">
        <v>326</v>
      </c>
      <c r="E303" s="45" t="s">
        <v>327</v>
      </c>
      <c r="F303" s="44" t="s">
        <v>327</v>
      </c>
      <c r="G303" s="44" t="s">
        <v>327</v>
      </c>
      <c r="H303" s="44"/>
      <c r="I303" s="44" t="s">
        <v>325</v>
      </c>
      <c r="J303" s="46"/>
      <c r="K303" s="46"/>
      <c r="L303" s="46"/>
      <c r="M303" s="44"/>
      <c r="N303" s="47"/>
      <c r="O303" s="38"/>
      <c r="R303" s="38"/>
      <c r="V303" s="38"/>
      <c r="HX303" s="4">
        <f t="shared" si="10"/>
        <v>0</v>
      </c>
      <c r="HY303" s="4">
        <f t="shared" si="11"/>
        <v>0</v>
      </c>
    </row>
    <row r="304" spans="1:233" hidden="1" x14ac:dyDescent="0.2">
      <c r="A304" s="42"/>
      <c r="B304" s="43"/>
      <c r="C304" s="44" t="s">
        <v>325</v>
      </c>
      <c r="D304" s="44" t="s">
        <v>326</v>
      </c>
      <c r="E304" s="45" t="s">
        <v>327</v>
      </c>
      <c r="F304" s="44" t="s">
        <v>327</v>
      </c>
      <c r="G304" s="44" t="s">
        <v>327</v>
      </c>
      <c r="H304" s="44"/>
      <c r="I304" s="44" t="s">
        <v>325</v>
      </c>
      <c r="J304" s="46"/>
      <c r="K304" s="46"/>
      <c r="L304" s="46"/>
      <c r="M304" s="44"/>
      <c r="N304" s="47"/>
      <c r="O304" s="38"/>
      <c r="R304" s="38"/>
      <c r="V304" s="38"/>
      <c r="HX304" s="4">
        <f t="shared" si="10"/>
        <v>0</v>
      </c>
      <c r="HY304" s="4">
        <f t="shared" si="11"/>
        <v>0</v>
      </c>
    </row>
    <row r="305" spans="1:240" hidden="1" x14ac:dyDescent="0.2">
      <c r="A305" s="42"/>
      <c r="B305" s="43"/>
      <c r="C305" s="44" t="s">
        <v>325</v>
      </c>
      <c r="D305" s="44" t="s">
        <v>326</v>
      </c>
      <c r="E305" s="45" t="s">
        <v>327</v>
      </c>
      <c r="F305" s="44" t="s">
        <v>327</v>
      </c>
      <c r="G305" s="44" t="s">
        <v>327</v>
      </c>
      <c r="H305" s="44"/>
      <c r="I305" s="44" t="s">
        <v>325</v>
      </c>
      <c r="J305" s="46"/>
      <c r="K305" s="46"/>
      <c r="L305" s="46"/>
      <c r="M305" s="44"/>
      <c r="N305" s="47"/>
      <c r="O305" s="38"/>
      <c r="R305" s="38"/>
      <c r="V305" s="38"/>
      <c r="HX305" s="4">
        <f t="shared" si="10"/>
        <v>0</v>
      </c>
      <c r="HY305" s="4">
        <f t="shared" si="11"/>
        <v>0</v>
      </c>
    </row>
    <row r="306" spans="1:240" hidden="1" x14ac:dyDescent="0.2">
      <c r="A306" s="42"/>
      <c r="B306" s="43"/>
      <c r="C306" s="44" t="s">
        <v>325</v>
      </c>
      <c r="D306" s="44" t="s">
        <v>326</v>
      </c>
      <c r="E306" s="45" t="s">
        <v>327</v>
      </c>
      <c r="F306" s="44" t="s">
        <v>327</v>
      </c>
      <c r="G306" s="44" t="s">
        <v>327</v>
      </c>
      <c r="H306" s="44"/>
      <c r="I306" s="44" t="s">
        <v>325</v>
      </c>
      <c r="J306" s="46"/>
      <c r="K306" s="46"/>
      <c r="L306" s="46"/>
      <c r="M306" s="44"/>
      <c r="N306" s="47"/>
      <c r="O306" s="38"/>
      <c r="R306" s="38"/>
      <c r="V306" s="38"/>
      <c r="HX306" s="4">
        <f t="shared" si="10"/>
        <v>0</v>
      </c>
      <c r="HY306" s="4">
        <f t="shared" si="11"/>
        <v>0</v>
      </c>
    </row>
    <row r="307" spans="1:240" hidden="1" x14ac:dyDescent="0.2">
      <c r="A307" s="42"/>
      <c r="B307" s="43"/>
      <c r="C307" s="44" t="s">
        <v>325</v>
      </c>
      <c r="D307" s="44" t="s">
        <v>326</v>
      </c>
      <c r="E307" s="45" t="s">
        <v>327</v>
      </c>
      <c r="F307" s="44" t="s">
        <v>327</v>
      </c>
      <c r="G307" s="44" t="s">
        <v>327</v>
      </c>
      <c r="H307" s="44"/>
      <c r="I307" s="44" t="s">
        <v>325</v>
      </c>
      <c r="J307" s="46"/>
      <c r="K307" s="46"/>
      <c r="L307" s="46"/>
      <c r="M307" s="46"/>
      <c r="N307" s="47"/>
      <c r="O307" s="38"/>
      <c r="R307" s="38"/>
      <c r="V307" s="38"/>
      <c r="HX307" s="4">
        <f t="shared" si="10"/>
        <v>0</v>
      </c>
      <c r="HY307" s="4">
        <f t="shared" si="11"/>
        <v>0</v>
      </c>
    </row>
    <row r="308" spans="1:240" hidden="1" x14ac:dyDescent="0.2">
      <c r="A308" s="42"/>
      <c r="B308" s="43"/>
      <c r="C308" s="44" t="s">
        <v>325</v>
      </c>
      <c r="D308" s="44" t="s">
        <v>326</v>
      </c>
      <c r="E308" s="45" t="s">
        <v>327</v>
      </c>
      <c r="F308" s="44" t="s">
        <v>327</v>
      </c>
      <c r="G308" s="44" t="s">
        <v>327</v>
      </c>
      <c r="H308" s="44"/>
      <c r="I308" s="44" t="s">
        <v>325</v>
      </c>
      <c r="J308" s="46"/>
      <c r="K308" s="46"/>
      <c r="L308" s="46"/>
      <c r="M308" s="46"/>
      <c r="N308" s="47"/>
      <c r="O308" s="38"/>
      <c r="R308" s="38"/>
      <c r="V308" s="38"/>
      <c r="HX308" s="4">
        <f t="shared" si="10"/>
        <v>0</v>
      </c>
      <c r="HY308" s="4">
        <f t="shared" si="11"/>
        <v>0</v>
      </c>
    </row>
    <row r="309" spans="1:240" hidden="1" x14ac:dyDescent="0.2">
      <c r="A309" s="42"/>
      <c r="B309" s="43"/>
      <c r="C309" s="44" t="s">
        <v>325</v>
      </c>
      <c r="D309" s="44" t="s">
        <v>326</v>
      </c>
      <c r="E309" s="45" t="s">
        <v>327</v>
      </c>
      <c r="F309" s="44" t="s">
        <v>327</v>
      </c>
      <c r="G309" s="44" t="s">
        <v>327</v>
      </c>
      <c r="H309" s="44"/>
      <c r="I309" s="44" t="s">
        <v>325</v>
      </c>
      <c r="J309" s="46"/>
      <c r="K309" s="46"/>
      <c r="L309" s="46"/>
      <c r="M309" s="44"/>
      <c r="N309" s="47"/>
      <c r="O309" s="38"/>
      <c r="R309" s="38"/>
      <c r="V309" s="38"/>
      <c r="HX309" s="4">
        <f t="shared" si="10"/>
        <v>0</v>
      </c>
      <c r="HY309" s="4">
        <f t="shared" si="11"/>
        <v>0</v>
      </c>
    </row>
    <row r="310" spans="1:240" hidden="1" x14ac:dyDescent="0.2">
      <c r="A310" s="42"/>
      <c r="B310" s="43"/>
      <c r="C310" s="44" t="s">
        <v>325</v>
      </c>
      <c r="D310" s="44" t="s">
        <v>326</v>
      </c>
      <c r="E310" s="45" t="s">
        <v>327</v>
      </c>
      <c r="F310" s="44" t="s">
        <v>327</v>
      </c>
      <c r="G310" s="44" t="s">
        <v>327</v>
      </c>
      <c r="H310" s="44"/>
      <c r="I310" s="44" t="s">
        <v>325</v>
      </c>
      <c r="J310" s="46"/>
      <c r="K310" s="46"/>
      <c r="L310" s="46"/>
      <c r="M310" s="44"/>
      <c r="N310" s="47"/>
      <c r="O310" s="38"/>
      <c r="R310" s="38"/>
      <c r="V310" s="38"/>
      <c r="HX310" s="4">
        <f t="shared" si="10"/>
        <v>0</v>
      </c>
      <c r="HY310" s="4">
        <f t="shared" si="11"/>
        <v>0</v>
      </c>
    </row>
    <row r="311" spans="1:240" hidden="1" x14ac:dyDescent="0.2">
      <c r="A311" s="42"/>
      <c r="B311" s="43"/>
      <c r="C311" s="44" t="s">
        <v>325</v>
      </c>
      <c r="D311" s="44" t="s">
        <v>326</v>
      </c>
      <c r="E311" s="45" t="s">
        <v>327</v>
      </c>
      <c r="F311" s="44" t="s">
        <v>327</v>
      </c>
      <c r="G311" s="44" t="s">
        <v>327</v>
      </c>
      <c r="H311" s="44"/>
      <c r="I311" s="44" t="s">
        <v>325</v>
      </c>
      <c r="J311" s="46"/>
      <c r="K311" s="46"/>
      <c r="L311" s="46"/>
      <c r="M311" s="44"/>
      <c r="N311" s="47"/>
      <c r="O311" s="38"/>
      <c r="R311" s="38"/>
      <c r="V311" s="38"/>
      <c r="HX311" s="4">
        <f t="shared" si="10"/>
        <v>0</v>
      </c>
      <c r="HY311" s="4">
        <f t="shared" si="11"/>
        <v>0</v>
      </c>
    </row>
    <row r="312" spans="1:240" hidden="1" x14ac:dyDescent="0.2">
      <c r="A312" s="42"/>
      <c r="B312" s="43"/>
      <c r="C312" s="44" t="s">
        <v>325</v>
      </c>
      <c r="D312" s="44" t="s">
        <v>326</v>
      </c>
      <c r="E312" s="45" t="s">
        <v>327</v>
      </c>
      <c r="F312" s="44" t="s">
        <v>327</v>
      </c>
      <c r="G312" s="44" t="s">
        <v>327</v>
      </c>
      <c r="H312" s="44"/>
      <c r="I312" s="44" t="s">
        <v>325</v>
      </c>
      <c r="J312" s="46"/>
      <c r="K312" s="46"/>
      <c r="L312" s="46"/>
      <c r="M312" s="44"/>
      <c r="N312" s="47"/>
      <c r="O312" s="38"/>
      <c r="R312" s="38"/>
      <c r="V312" s="38"/>
      <c r="HX312" s="4">
        <f t="shared" si="10"/>
        <v>0</v>
      </c>
      <c r="HY312" s="4">
        <f t="shared" si="11"/>
        <v>0</v>
      </c>
    </row>
    <row r="313" spans="1:240" hidden="1" x14ac:dyDescent="0.2">
      <c r="A313" s="42"/>
      <c r="B313" s="43"/>
      <c r="C313" s="44" t="s">
        <v>325</v>
      </c>
      <c r="D313" s="44" t="s">
        <v>326</v>
      </c>
      <c r="E313" s="45" t="s">
        <v>327</v>
      </c>
      <c r="F313" s="44" t="s">
        <v>327</v>
      </c>
      <c r="G313" s="44" t="s">
        <v>327</v>
      </c>
      <c r="H313" s="44"/>
      <c r="I313" s="44" t="s">
        <v>325</v>
      </c>
      <c r="J313" s="46"/>
      <c r="K313" s="46"/>
      <c r="L313" s="46"/>
      <c r="M313" s="46"/>
      <c r="N313" s="47"/>
      <c r="O313" s="38"/>
      <c r="R313" s="38"/>
      <c r="V313" s="38"/>
      <c r="HX313" s="4">
        <f t="shared" si="10"/>
        <v>0</v>
      </c>
      <c r="HY313" s="4">
        <f t="shared" si="11"/>
        <v>0</v>
      </c>
    </row>
    <row r="314" spans="1:240" hidden="1" x14ac:dyDescent="0.2">
      <c r="A314" s="42"/>
      <c r="B314" s="43"/>
      <c r="C314" s="44" t="s">
        <v>325</v>
      </c>
      <c r="D314" s="44" t="s">
        <v>326</v>
      </c>
      <c r="E314" s="45" t="s">
        <v>327</v>
      </c>
      <c r="F314" s="44" t="s">
        <v>327</v>
      </c>
      <c r="G314" s="44" t="s">
        <v>327</v>
      </c>
      <c r="H314" s="44"/>
      <c r="I314" s="44" t="s">
        <v>325</v>
      </c>
      <c r="J314" s="46"/>
      <c r="K314" s="46"/>
      <c r="L314" s="46"/>
      <c r="M314" s="46"/>
      <c r="N314" s="47"/>
      <c r="O314" s="38"/>
      <c r="R314" s="38"/>
      <c r="V314" s="38"/>
      <c r="HX314" s="4">
        <f t="shared" si="10"/>
        <v>0</v>
      </c>
      <c r="HY314" s="4">
        <f t="shared" si="11"/>
        <v>0</v>
      </c>
    </row>
    <row r="315" spans="1:240" hidden="1" x14ac:dyDescent="0.2">
      <c r="A315" s="42"/>
      <c r="B315" s="43"/>
      <c r="C315" s="44" t="s">
        <v>325</v>
      </c>
      <c r="D315" s="44" t="s">
        <v>326</v>
      </c>
      <c r="E315" s="45" t="s">
        <v>327</v>
      </c>
      <c r="F315" s="44" t="s">
        <v>327</v>
      </c>
      <c r="G315" s="44" t="s">
        <v>327</v>
      </c>
      <c r="H315" s="44"/>
      <c r="I315" s="44" t="s">
        <v>325</v>
      </c>
      <c r="J315" s="46"/>
      <c r="K315" s="46"/>
      <c r="L315" s="46"/>
      <c r="M315" s="44"/>
      <c r="N315" s="47"/>
      <c r="O315" s="38"/>
      <c r="R315" s="38"/>
      <c r="V315" s="38"/>
      <c r="HX315" s="4">
        <f t="shared" si="10"/>
        <v>0</v>
      </c>
      <c r="HY315" s="4">
        <f t="shared" si="11"/>
        <v>0</v>
      </c>
    </row>
    <row r="316" spans="1:240" hidden="1" x14ac:dyDescent="0.2">
      <c r="A316" s="42"/>
      <c r="B316" s="43"/>
      <c r="C316" s="44" t="s">
        <v>325</v>
      </c>
      <c r="D316" s="44" t="s">
        <v>326</v>
      </c>
      <c r="E316" s="45" t="s">
        <v>327</v>
      </c>
      <c r="F316" s="44" t="s">
        <v>327</v>
      </c>
      <c r="G316" s="44" t="s">
        <v>327</v>
      </c>
      <c r="H316" s="44"/>
      <c r="I316" s="44" t="s">
        <v>325</v>
      </c>
      <c r="J316" s="46"/>
      <c r="K316" s="46"/>
      <c r="L316" s="46"/>
      <c r="M316" s="44"/>
      <c r="N316" s="47"/>
      <c r="O316" s="38"/>
      <c r="R316" s="38"/>
      <c r="V316" s="38"/>
      <c r="HX316" s="4">
        <f t="shared" si="10"/>
        <v>0</v>
      </c>
      <c r="HY316" s="4">
        <f t="shared" si="11"/>
        <v>0</v>
      </c>
    </row>
    <row r="317" spans="1:240" hidden="1" x14ac:dyDescent="0.2">
      <c r="A317" s="42"/>
      <c r="B317" s="43"/>
      <c r="C317" s="44" t="s">
        <v>325</v>
      </c>
      <c r="D317" s="44" t="s">
        <v>326</v>
      </c>
      <c r="E317" s="45" t="s">
        <v>327</v>
      </c>
      <c r="F317" s="44" t="s">
        <v>327</v>
      </c>
      <c r="G317" s="44" t="s">
        <v>327</v>
      </c>
      <c r="H317" s="44"/>
      <c r="I317" s="44" t="s">
        <v>325</v>
      </c>
      <c r="J317" s="46"/>
      <c r="K317" s="46"/>
      <c r="L317" s="46"/>
      <c r="M317" s="46"/>
      <c r="N317" s="47"/>
      <c r="O317" s="38"/>
      <c r="R317" s="38"/>
      <c r="U317" s="58"/>
      <c r="V317" s="59"/>
      <c r="HX317" s="4">
        <f t="shared" si="10"/>
        <v>0</v>
      </c>
      <c r="HY317" s="4">
        <f t="shared" si="11"/>
        <v>0</v>
      </c>
    </row>
    <row r="318" spans="1:240" hidden="1" x14ac:dyDescent="0.2">
      <c r="A318" s="42"/>
      <c r="B318" s="43"/>
      <c r="C318" s="44" t="s">
        <v>325</v>
      </c>
      <c r="D318" s="44" t="s">
        <v>326</v>
      </c>
      <c r="E318" s="45" t="s">
        <v>327</v>
      </c>
      <c r="F318" s="44" t="s">
        <v>327</v>
      </c>
      <c r="G318" s="44" t="s">
        <v>327</v>
      </c>
      <c r="H318" s="44"/>
      <c r="I318" s="44" t="s">
        <v>325</v>
      </c>
      <c r="J318" s="46"/>
      <c r="K318" s="46"/>
      <c r="L318" s="46"/>
      <c r="M318" s="46"/>
      <c r="N318" s="47"/>
      <c r="O318" s="38"/>
      <c r="R318" s="38"/>
      <c r="V318" s="38"/>
      <c r="HX318" s="4">
        <f t="shared" si="10"/>
        <v>0</v>
      </c>
      <c r="HY318" s="4">
        <f t="shared" si="11"/>
        <v>0</v>
      </c>
    </row>
    <row r="319" spans="1:240" hidden="1" x14ac:dyDescent="0.2">
      <c r="A319" s="42"/>
      <c r="B319" s="43"/>
      <c r="C319" s="44" t="s">
        <v>325</v>
      </c>
      <c r="D319" s="44" t="s">
        <v>326</v>
      </c>
      <c r="E319" s="45" t="s">
        <v>327</v>
      </c>
      <c r="F319" s="44" t="s">
        <v>327</v>
      </c>
      <c r="G319" s="44" t="s">
        <v>327</v>
      </c>
      <c r="H319" s="44"/>
      <c r="I319" s="44" t="s">
        <v>325</v>
      </c>
      <c r="J319" s="46"/>
      <c r="K319" s="46"/>
      <c r="L319" s="46"/>
      <c r="M319" s="46"/>
      <c r="N319" s="47"/>
      <c r="O319" s="38"/>
      <c r="R319" s="38"/>
      <c r="V319" s="38"/>
      <c r="HX319" s="4">
        <f t="shared" si="10"/>
        <v>0</v>
      </c>
      <c r="HY319" s="4">
        <f t="shared" si="11"/>
        <v>0</v>
      </c>
      <c r="IE319" s="57"/>
      <c r="IF319" s="57"/>
    </row>
    <row r="320" spans="1:240" hidden="1" x14ac:dyDescent="0.2">
      <c r="A320" s="42"/>
      <c r="B320" s="43"/>
      <c r="C320" s="44" t="s">
        <v>325</v>
      </c>
      <c r="D320" s="44" t="s">
        <v>326</v>
      </c>
      <c r="E320" s="45" t="s">
        <v>327</v>
      </c>
      <c r="F320" s="44" t="s">
        <v>327</v>
      </c>
      <c r="G320" s="44" t="s">
        <v>327</v>
      </c>
      <c r="H320" s="44"/>
      <c r="I320" s="44" t="s">
        <v>325</v>
      </c>
      <c r="J320" s="46"/>
      <c r="K320" s="46"/>
      <c r="L320" s="46"/>
      <c r="M320" s="46"/>
      <c r="N320" s="47"/>
      <c r="O320" s="38"/>
      <c r="R320" s="38"/>
      <c r="V320" s="38"/>
      <c r="HX320" s="4">
        <f t="shared" si="10"/>
        <v>0</v>
      </c>
      <c r="HY320" s="4">
        <f t="shared" si="11"/>
        <v>0</v>
      </c>
      <c r="IE320" s="57"/>
      <c r="IF320" s="57"/>
    </row>
    <row r="321" spans="1:240" hidden="1" x14ac:dyDescent="0.2">
      <c r="A321" s="42"/>
      <c r="B321" s="43"/>
      <c r="C321" s="44" t="s">
        <v>325</v>
      </c>
      <c r="D321" s="44" t="s">
        <v>326</v>
      </c>
      <c r="E321" s="45" t="s">
        <v>327</v>
      </c>
      <c r="F321" s="44" t="s">
        <v>327</v>
      </c>
      <c r="G321" s="44" t="s">
        <v>327</v>
      </c>
      <c r="H321" s="44"/>
      <c r="I321" s="44" t="s">
        <v>325</v>
      </c>
      <c r="J321" s="46"/>
      <c r="K321" s="46"/>
      <c r="L321" s="46"/>
      <c r="M321" s="46"/>
      <c r="N321" s="47"/>
      <c r="O321" s="38"/>
      <c r="R321" s="38"/>
      <c r="V321" s="38"/>
      <c r="HX321" s="4">
        <f t="shared" si="10"/>
        <v>0</v>
      </c>
      <c r="HY321" s="4">
        <f t="shared" si="11"/>
        <v>0</v>
      </c>
      <c r="IE321" s="57"/>
      <c r="IF321" s="57"/>
    </row>
    <row r="322" spans="1:240" hidden="1" x14ac:dyDescent="0.2">
      <c r="A322" s="42"/>
      <c r="B322" s="43"/>
      <c r="C322" s="44" t="s">
        <v>325</v>
      </c>
      <c r="D322" s="44" t="s">
        <v>326</v>
      </c>
      <c r="E322" s="45" t="s">
        <v>327</v>
      </c>
      <c r="F322" s="44" t="s">
        <v>327</v>
      </c>
      <c r="G322" s="44" t="s">
        <v>327</v>
      </c>
      <c r="H322" s="44"/>
      <c r="I322" s="44" t="s">
        <v>325</v>
      </c>
      <c r="J322" s="46"/>
      <c r="K322" s="46"/>
      <c r="L322" s="46"/>
      <c r="M322" s="46"/>
      <c r="N322" s="47"/>
      <c r="O322" s="38"/>
      <c r="R322" s="38"/>
      <c r="V322" s="38"/>
      <c r="HX322" s="4">
        <f t="shared" si="10"/>
        <v>0</v>
      </c>
      <c r="HY322" s="4">
        <f t="shared" si="11"/>
        <v>0</v>
      </c>
      <c r="IE322" s="57"/>
      <c r="IF322" s="57"/>
    </row>
    <row r="323" spans="1:240" hidden="1" x14ac:dyDescent="0.2">
      <c r="A323" s="42"/>
      <c r="B323" s="43"/>
      <c r="C323" s="44" t="s">
        <v>325</v>
      </c>
      <c r="D323" s="44" t="s">
        <v>326</v>
      </c>
      <c r="E323" s="45" t="s">
        <v>327</v>
      </c>
      <c r="F323" s="44" t="s">
        <v>327</v>
      </c>
      <c r="G323" s="44" t="s">
        <v>327</v>
      </c>
      <c r="H323" s="44"/>
      <c r="I323" s="44" t="s">
        <v>325</v>
      </c>
      <c r="J323" s="46"/>
      <c r="K323" s="46"/>
      <c r="L323" s="46"/>
      <c r="M323" s="44"/>
      <c r="N323" s="47"/>
      <c r="O323" s="38"/>
      <c r="R323" s="38"/>
      <c r="V323" s="38"/>
      <c r="HX323" s="4">
        <f t="shared" si="10"/>
        <v>0</v>
      </c>
      <c r="HY323" s="4">
        <f t="shared" si="11"/>
        <v>0</v>
      </c>
      <c r="IE323" s="57"/>
      <c r="IF323" s="57"/>
    </row>
    <row r="324" spans="1:240" hidden="1" x14ac:dyDescent="0.2">
      <c r="A324" s="42"/>
      <c r="B324" s="43"/>
      <c r="C324" s="44" t="s">
        <v>325</v>
      </c>
      <c r="D324" s="44" t="s">
        <v>326</v>
      </c>
      <c r="E324" s="45" t="s">
        <v>327</v>
      </c>
      <c r="F324" s="44" t="s">
        <v>327</v>
      </c>
      <c r="G324" s="44" t="s">
        <v>327</v>
      </c>
      <c r="H324" s="44"/>
      <c r="I324" s="44" t="s">
        <v>325</v>
      </c>
      <c r="J324" s="46"/>
      <c r="K324" s="46"/>
      <c r="L324" s="46"/>
      <c r="M324" s="44"/>
      <c r="N324" s="47"/>
      <c r="O324" s="38"/>
      <c r="R324" s="38"/>
      <c r="V324" s="38"/>
      <c r="HX324" s="4">
        <f t="shared" si="10"/>
        <v>0</v>
      </c>
      <c r="HY324" s="4">
        <f t="shared" si="11"/>
        <v>0</v>
      </c>
      <c r="IE324" s="57"/>
      <c r="IF324" s="57"/>
    </row>
    <row r="325" spans="1:240" hidden="1" x14ac:dyDescent="0.2">
      <c r="A325" s="42"/>
      <c r="B325" s="43"/>
      <c r="C325" s="44" t="s">
        <v>325</v>
      </c>
      <c r="D325" s="44" t="s">
        <v>326</v>
      </c>
      <c r="E325" s="45" t="s">
        <v>327</v>
      </c>
      <c r="F325" s="44" t="s">
        <v>327</v>
      </c>
      <c r="G325" s="44" t="s">
        <v>327</v>
      </c>
      <c r="H325" s="44"/>
      <c r="I325" s="44" t="s">
        <v>325</v>
      </c>
      <c r="J325" s="46"/>
      <c r="K325" s="46"/>
      <c r="L325" s="46"/>
      <c r="M325" s="44"/>
      <c r="N325" s="47"/>
      <c r="O325" s="38"/>
      <c r="R325" s="38"/>
      <c r="V325" s="38"/>
      <c r="HX325" s="4">
        <f t="shared" si="10"/>
        <v>0</v>
      </c>
      <c r="HY325" s="4">
        <f t="shared" si="11"/>
        <v>0</v>
      </c>
      <c r="IE325" s="57"/>
      <c r="IF325" s="57"/>
    </row>
    <row r="326" spans="1:240" hidden="1" x14ac:dyDescent="0.2">
      <c r="A326" s="42"/>
      <c r="B326" s="43"/>
      <c r="C326" s="44" t="s">
        <v>325</v>
      </c>
      <c r="D326" s="44" t="s">
        <v>326</v>
      </c>
      <c r="E326" s="45" t="s">
        <v>327</v>
      </c>
      <c r="F326" s="44" t="s">
        <v>327</v>
      </c>
      <c r="G326" s="44" t="s">
        <v>327</v>
      </c>
      <c r="H326" s="44"/>
      <c r="I326" s="44" t="s">
        <v>325</v>
      </c>
      <c r="J326" s="46"/>
      <c r="K326" s="46"/>
      <c r="L326" s="46"/>
      <c r="M326" s="44"/>
      <c r="N326" s="47"/>
      <c r="O326" s="38"/>
      <c r="R326" s="38"/>
      <c r="V326" s="38"/>
      <c r="HX326" s="4">
        <f t="shared" si="10"/>
        <v>0</v>
      </c>
      <c r="HY326" s="4">
        <f t="shared" si="11"/>
        <v>0</v>
      </c>
      <c r="IE326" s="57"/>
      <c r="IF326" s="57"/>
    </row>
    <row r="327" spans="1:240" hidden="1" x14ac:dyDescent="0.2">
      <c r="A327" s="42"/>
      <c r="B327" s="43"/>
      <c r="C327" s="44" t="s">
        <v>325</v>
      </c>
      <c r="D327" s="44" t="s">
        <v>326</v>
      </c>
      <c r="E327" s="45" t="s">
        <v>327</v>
      </c>
      <c r="F327" s="44" t="s">
        <v>327</v>
      </c>
      <c r="G327" s="44" t="s">
        <v>327</v>
      </c>
      <c r="H327" s="44"/>
      <c r="I327" s="44" t="s">
        <v>325</v>
      </c>
      <c r="J327" s="46"/>
      <c r="K327" s="46"/>
      <c r="L327" s="46"/>
      <c r="M327" s="46"/>
      <c r="N327" s="47"/>
      <c r="O327" s="38"/>
      <c r="HX327" s="4">
        <f t="shared" si="10"/>
        <v>0</v>
      </c>
      <c r="HY327" s="4">
        <f t="shared" si="11"/>
        <v>0</v>
      </c>
      <c r="IE327" s="57"/>
      <c r="IF327" s="57"/>
    </row>
    <row r="328" spans="1:240" hidden="1" x14ac:dyDescent="0.2">
      <c r="A328" s="42"/>
      <c r="B328" s="43"/>
      <c r="C328" s="44" t="s">
        <v>325</v>
      </c>
      <c r="D328" s="44" t="s">
        <v>326</v>
      </c>
      <c r="E328" s="45" t="s">
        <v>327</v>
      </c>
      <c r="F328" s="44" t="s">
        <v>327</v>
      </c>
      <c r="G328" s="44" t="s">
        <v>327</v>
      </c>
      <c r="H328" s="44"/>
      <c r="I328" s="44" t="s">
        <v>325</v>
      </c>
      <c r="J328" s="46"/>
      <c r="K328" s="46"/>
      <c r="L328" s="46"/>
      <c r="M328" s="46"/>
      <c r="N328" s="47"/>
      <c r="O328" s="38"/>
      <c r="R328" s="38"/>
      <c r="V328" s="38"/>
      <c r="HX328" s="4">
        <f t="shared" si="10"/>
        <v>0</v>
      </c>
      <c r="HY328" s="4">
        <f t="shared" si="11"/>
        <v>0</v>
      </c>
      <c r="IE328" s="57"/>
      <c r="IF328" s="57"/>
    </row>
    <row r="329" spans="1:240" hidden="1" x14ac:dyDescent="0.2">
      <c r="A329" s="42"/>
      <c r="B329" s="43"/>
      <c r="C329" s="44" t="s">
        <v>325</v>
      </c>
      <c r="D329" s="44" t="s">
        <v>326</v>
      </c>
      <c r="E329" s="45" t="s">
        <v>327</v>
      </c>
      <c r="F329" s="44" t="s">
        <v>327</v>
      </c>
      <c r="G329" s="44" t="s">
        <v>327</v>
      </c>
      <c r="H329" s="44"/>
      <c r="I329" s="44" t="s">
        <v>325</v>
      </c>
      <c r="J329" s="46"/>
      <c r="K329" s="46"/>
      <c r="L329" s="46"/>
      <c r="M329" s="44"/>
      <c r="N329" s="47"/>
      <c r="O329" s="38"/>
      <c r="R329" s="38"/>
      <c r="V329" s="38"/>
      <c r="HX329" s="4">
        <f t="shared" si="10"/>
        <v>0</v>
      </c>
      <c r="HY329" s="4">
        <f t="shared" si="11"/>
        <v>0</v>
      </c>
      <c r="IE329" s="57"/>
      <c r="IF329" s="57"/>
    </row>
    <row r="330" spans="1:240" hidden="1" x14ac:dyDescent="0.2">
      <c r="A330" s="42"/>
      <c r="B330" s="43"/>
      <c r="C330" s="44" t="s">
        <v>325</v>
      </c>
      <c r="D330" s="44" t="s">
        <v>326</v>
      </c>
      <c r="E330" s="45" t="s">
        <v>327</v>
      </c>
      <c r="F330" s="44" t="s">
        <v>327</v>
      </c>
      <c r="G330" s="44" t="s">
        <v>327</v>
      </c>
      <c r="H330" s="44"/>
      <c r="I330" s="44" t="s">
        <v>325</v>
      </c>
      <c r="J330" s="46"/>
      <c r="K330" s="46"/>
      <c r="L330" s="46"/>
      <c r="M330" s="44"/>
      <c r="N330" s="47"/>
      <c r="O330" s="38"/>
      <c r="R330" s="38"/>
      <c r="V330" s="38"/>
      <c r="HX330" s="4">
        <f t="shared" si="10"/>
        <v>0</v>
      </c>
      <c r="HY330" s="4">
        <f t="shared" si="11"/>
        <v>0</v>
      </c>
      <c r="IE330" s="57"/>
      <c r="IF330" s="57"/>
    </row>
    <row r="331" spans="1:240" hidden="1" x14ac:dyDescent="0.2">
      <c r="A331" s="42"/>
      <c r="B331" s="43"/>
      <c r="C331" s="44" t="s">
        <v>325</v>
      </c>
      <c r="D331" s="44" t="s">
        <v>326</v>
      </c>
      <c r="E331" s="45" t="s">
        <v>327</v>
      </c>
      <c r="F331" s="44" t="s">
        <v>327</v>
      </c>
      <c r="G331" s="44" t="s">
        <v>327</v>
      </c>
      <c r="H331" s="44"/>
      <c r="I331" s="44" t="s">
        <v>325</v>
      </c>
      <c r="J331" s="46"/>
      <c r="K331" s="46"/>
      <c r="L331" s="46"/>
      <c r="M331" s="46"/>
      <c r="N331" s="47"/>
      <c r="O331" s="38"/>
      <c r="R331" s="38"/>
      <c r="V331" s="38"/>
      <c r="HX331" s="4">
        <f t="shared" si="10"/>
        <v>0</v>
      </c>
      <c r="HY331" s="4">
        <f t="shared" si="11"/>
        <v>0</v>
      </c>
      <c r="IE331" s="57"/>
      <c r="IF331" s="57"/>
    </row>
    <row r="332" spans="1:240" hidden="1" x14ac:dyDescent="0.2">
      <c r="A332" s="42"/>
      <c r="B332" s="43"/>
      <c r="C332" s="44" t="s">
        <v>325</v>
      </c>
      <c r="D332" s="44" t="s">
        <v>326</v>
      </c>
      <c r="E332" s="45" t="s">
        <v>327</v>
      </c>
      <c r="F332" s="44" t="s">
        <v>327</v>
      </c>
      <c r="G332" s="44" t="s">
        <v>327</v>
      </c>
      <c r="H332" s="44"/>
      <c r="I332" s="44" t="s">
        <v>325</v>
      </c>
      <c r="J332" s="46"/>
      <c r="K332" s="46"/>
      <c r="L332" s="46"/>
      <c r="M332" s="46"/>
      <c r="N332" s="47"/>
      <c r="O332" s="38"/>
      <c r="R332" s="38"/>
      <c r="V332" s="38"/>
      <c r="HX332" s="4">
        <f t="shared" si="10"/>
        <v>0</v>
      </c>
      <c r="HY332" s="4">
        <f t="shared" si="11"/>
        <v>0</v>
      </c>
      <c r="IE332" s="57"/>
      <c r="IF332" s="57"/>
    </row>
    <row r="333" spans="1:240" hidden="1" x14ac:dyDescent="0.2">
      <c r="A333" s="42"/>
      <c r="B333" s="43"/>
      <c r="C333" s="44" t="s">
        <v>325</v>
      </c>
      <c r="D333" s="44" t="s">
        <v>326</v>
      </c>
      <c r="E333" s="45" t="s">
        <v>327</v>
      </c>
      <c r="F333" s="44" t="s">
        <v>327</v>
      </c>
      <c r="G333" s="44" t="s">
        <v>327</v>
      </c>
      <c r="H333" s="44"/>
      <c r="I333" s="44" t="s">
        <v>325</v>
      </c>
      <c r="J333" s="46"/>
      <c r="K333" s="46"/>
      <c r="L333" s="46"/>
      <c r="M333" s="46"/>
      <c r="N333" s="47"/>
      <c r="O333" s="38"/>
      <c r="R333" s="38"/>
      <c r="V333" s="38"/>
      <c r="HX333" s="4">
        <f t="shared" si="10"/>
        <v>0</v>
      </c>
      <c r="HY333" s="4">
        <f t="shared" si="11"/>
        <v>0</v>
      </c>
      <c r="IE333" s="57"/>
      <c r="IF333" s="57"/>
    </row>
    <row r="334" spans="1:240" hidden="1" x14ac:dyDescent="0.2">
      <c r="A334" s="42"/>
      <c r="B334" s="43"/>
      <c r="C334" s="44" t="s">
        <v>325</v>
      </c>
      <c r="D334" s="44" t="s">
        <v>326</v>
      </c>
      <c r="E334" s="45" t="s">
        <v>327</v>
      </c>
      <c r="F334" s="44" t="s">
        <v>327</v>
      </c>
      <c r="G334" s="44" t="s">
        <v>327</v>
      </c>
      <c r="H334" s="44"/>
      <c r="I334" s="44" t="s">
        <v>325</v>
      </c>
      <c r="J334" s="46"/>
      <c r="K334" s="46"/>
      <c r="L334" s="46"/>
      <c r="M334" s="46"/>
      <c r="N334" s="47"/>
      <c r="O334" s="38"/>
      <c r="R334" s="38"/>
      <c r="V334" s="38"/>
      <c r="HX334" s="4">
        <f t="shared" si="10"/>
        <v>0</v>
      </c>
      <c r="HY334" s="4">
        <f t="shared" si="11"/>
        <v>0</v>
      </c>
    </row>
    <row r="335" spans="1:240" hidden="1" x14ac:dyDescent="0.2">
      <c r="A335" s="42"/>
      <c r="B335" s="43"/>
      <c r="C335" s="44" t="s">
        <v>325</v>
      </c>
      <c r="D335" s="44" t="s">
        <v>326</v>
      </c>
      <c r="E335" s="45" t="s">
        <v>327</v>
      </c>
      <c r="F335" s="44" t="s">
        <v>327</v>
      </c>
      <c r="G335" s="44" t="s">
        <v>327</v>
      </c>
      <c r="H335" s="44"/>
      <c r="I335" s="44" t="s">
        <v>325</v>
      </c>
      <c r="J335" s="46"/>
      <c r="K335" s="46"/>
      <c r="L335" s="46"/>
      <c r="M335" s="46"/>
      <c r="N335" s="47"/>
      <c r="O335" s="38"/>
      <c r="R335" s="38"/>
      <c r="V335" s="38"/>
      <c r="HX335" s="4">
        <f t="shared" si="10"/>
        <v>0</v>
      </c>
      <c r="HY335" s="4">
        <f t="shared" si="11"/>
        <v>0</v>
      </c>
    </row>
    <row r="336" spans="1:240" hidden="1" x14ac:dyDescent="0.2">
      <c r="A336" s="42"/>
      <c r="B336" s="43"/>
      <c r="C336" s="44" t="s">
        <v>325</v>
      </c>
      <c r="D336" s="44" t="s">
        <v>326</v>
      </c>
      <c r="E336" s="45" t="s">
        <v>327</v>
      </c>
      <c r="F336" s="44" t="s">
        <v>327</v>
      </c>
      <c r="G336" s="44" t="s">
        <v>327</v>
      </c>
      <c r="H336" s="44"/>
      <c r="I336" s="44" t="s">
        <v>325</v>
      </c>
      <c r="J336" s="46"/>
      <c r="K336" s="46"/>
      <c r="L336" s="46"/>
      <c r="M336" s="46"/>
      <c r="N336" s="47"/>
      <c r="O336" s="38"/>
      <c r="R336" s="38"/>
      <c r="V336" s="38"/>
      <c r="HX336" s="4">
        <f t="shared" si="10"/>
        <v>0</v>
      </c>
      <c r="HY336" s="4">
        <f t="shared" si="11"/>
        <v>0</v>
      </c>
    </row>
    <row r="337" spans="1:233" hidden="1" x14ac:dyDescent="0.2">
      <c r="A337" s="42"/>
      <c r="B337" s="43"/>
      <c r="C337" s="44" t="s">
        <v>325</v>
      </c>
      <c r="D337" s="44" t="s">
        <v>326</v>
      </c>
      <c r="E337" s="45" t="s">
        <v>327</v>
      </c>
      <c r="F337" s="44" t="s">
        <v>327</v>
      </c>
      <c r="G337" s="44" t="s">
        <v>327</v>
      </c>
      <c r="H337" s="44"/>
      <c r="I337" s="44" t="s">
        <v>325</v>
      </c>
      <c r="J337" s="46"/>
      <c r="K337" s="46"/>
      <c r="L337" s="46"/>
      <c r="M337" s="46"/>
      <c r="N337" s="47"/>
      <c r="O337" s="38"/>
      <c r="R337" s="38"/>
      <c r="V337" s="38"/>
      <c r="HX337" s="4">
        <f t="shared" si="10"/>
        <v>0</v>
      </c>
      <c r="HY337" s="4">
        <f t="shared" si="11"/>
        <v>0</v>
      </c>
    </row>
    <row r="338" spans="1:233" hidden="1" x14ac:dyDescent="0.2">
      <c r="A338" s="42"/>
      <c r="B338" s="43"/>
      <c r="C338" s="44" t="s">
        <v>325</v>
      </c>
      <c r="D338" s="44" t="s">
        <v>326</v>
      </c>
      <c r="E338" s="45" t="s">
        <v>327</v>
      </c>
      <c r="F338" s="44" t="s">
        <v>327</v>
      </c>
      <c r="G338" s="44" t="s">
        <v>327</v>
      </c>
      <c r="H338" s="44"/>
      <c r="I338" s="44" t="s">
        <v>325</v>
      </c>
      <c r="J338" s="46"/>
      <c r="K338" s="46"/>
      <c r="L338" s="46"/>
      <c r="M338" s="46"/>
      <c r="N338" s="47"/>
      <c r="O338" s="38"/>
      <c r="R338" s="38"/>
      <c r="V338" s="38"/>
      <c r="HX338" s="4">
        <f t="shared" si="10"/>
        <v>0</v>
      </c>
      <c r="HY338" s="4">
        <f t="shared" si="11"/>
        <v>0</v>
      </c>
    </row>
    <row r="339" spans="1:233" hidden="1" x14ac:dyDescent="0.2">
      <c r="A339" s="42"/>
      <c r="B339" s="43"/>
      <c r="C339" s="44" t="s">
        <v>325</v>
      </c>
      <c r="D339" s="44" t="s">
        <v>326</v>
      </c>
      <c r="E339" s="45" t="s">
        <v>327</v>
      </c>
      <c r="F339" s="44" t="s">
        <v>327</v>
      </c>
      <c r="G339" s="44" t="s">
        <v>327</v>
      </c>
      <c r="H339" s="44"/>
      <c r="I339" s="44" t="s">
        <v>325</v>
      </c>
      <c r="J339" s="46"/>
      <c r="K339" s="46"/>
      <c r="L339" s="46"/>
      <c r="M339" s="44"/>
      <c r="N339" s="47"/>
      <c r="O339" s="38"/>
      <c r="R339" s="38"/>
      <c r="V339" s="38"/>
      <c r="HX339" s="4">
        <f t="shared" si="10"/>
        <v>0</v>
      </c>
      <c r="HY339" s="4">
        <f t="shared" si="11"/>
        <v>0</v>
      </c>
    </row>
    <row r="340" spans="1:233" hidden="1" x14ac:dyDescent="0.2">
      <c r="A340" s="42"/>
      <c r="B340" s="43"/>
      <c r="C340" s="44" t="s">
        <v>325</v>
      </c>
      <c r="D340" s="44" t="s">
        <v>326</v>
      </c>
      <c r="E340" s="45" t="s">
        <v>327</v>
      </c>
      <c r="F340" s="44" t="s">
        <v>327</v>
      </c>
      <c r="G340" s="44" t="s">
        <v>327</v>
      </c>
      <c r="H340" s="44"/>
      <c r="I340" s="44" t="s">
        <v>325</v>
      </c>
      <c r="J340" s="46"/>
      <c r="K340" s="46"/>
      <c r="L340" s="46"/>
      <c r="M340" s="44"/>
      <c r="N340" s="47"/>
      <c r="O340" s="38"/>
      <c r="R340" s="38"/>
      <c r="V340" s="38"/>
      <c r="HX340" s="4">
        <f t="shared" si="10"/>
        <v>0</v>
      </c>
      <c r="HY340" s="4">
        <f t="shared" si="11"/>
        <v>0</v>
      </c>
    </row>
    <row r="341" spans="1:233" hidden="1" x14ac:dyDescent="0.2">
      <c r="A341" s="42"/>
      <c r="B341" s="43"/>
      <c r="C341" s="44" t="s">
        <v>325</v>
      </c>
      <c r="D341" s="44" t="s">
        <v>326</v>
      </c>
      <c r="E341" s="45" t="s">
        <v>327</v>
      </c>
      <c r="F341" s="44" t="s">
        <v>327</v>
      </c>
      <c r="G341" s="44" t="s">
        <v>327</v>
      </c>
      <c r="H341" s="44"/>
      <c r="I341" s="44" t="s">
        <v>325</v>
      </c>
      <c r="J341" s="46"/>
      <c r="K341" s="46"/>
      <c r="L341" s="46"/>
      <c r="M341" s="46"/>
      <c r="N341" s="47"/>
      <c r="O341" s="38"/>
      <c r="HX341" s="4">
        <f t="shared" si="10"/>
        <v>0</v>
      </c>
      <c r="HY341" s="4">
        <f t="shared" si="11"/>
        <v>0</v>
      </c>
    </row>
    <row r="342" spans="1:233" hidden="1" x14ac:dyDescent="0.2">
      <c r="A342" s="42"/>
      <c r="B342" s="43"/>
      <c r="C342" s="44" t="s">
        <v>325</v>
      </c>
      <c r="D342" s="44" t="s">
        <v>326</v>
      </c>
      <c r="E342" s="45" t="s">
        <v>327</v>
      </c>
      <c r="F342" s="44" t="s">
        <v>327</v>
      </c>
      <c r="G342" s="44" t="s">
        <v>327</v>
      </c>
      <c r="H342" s="44"/>
      <c r="I342" s="44" t="s">
        <v>325</v>
      </c>
      <c r="J342" s="46"/>
      <c r="K342" s="46"/>
      <c r="L342" s="46"/>
      <c r="M342" s="46"/>
      <c r="N342" s="47"/>
      <c r="O342" s="38"/>
      <c r="HX342" s="4">
        <f t="shared" si="10"/>
        <v>0</v>
      </c>
      <c r="HY342" s="4">
        <f t="shared" si="11"/>
        <v>0</v>
      </c>
    </row>
    <row r="343" spans="1:233" hidden="1" x14ac:dyDescent="0.2">
      <c r="A343" s="42"/>
      <c r="B343" s="43"/>
      <c r="C343" s="44" t="s">
        <v>325</v>
      </c>
      <c r="D343" s="44" t="s">
        <v>326</v>
      </c>
      <c r="E343" s="45" t="s">
        <v>327</v>
      </c>
      <c r="F343" s="44" t="s">
        <v>327</v>
      </c>
      <c r="G343" s="44" t="s">
        <v>327</v>
      </c>
      <c r="H343" s="44"/>
      <c r="I343" s="44" t="s">
        <v>325</v>
      </c>
      <c r="J343" s="46"/>
      <c r="K343" s="46"/>
      <c r="L343" s="46"/>
      <c r="M343" s="46"/>
      <c r="N343" s="47"/>
      <c r="O343" s="38"/>
      <c r="R343" s="38"/>
      <c r="V343" s="38"/>
      <c r="HX343" s="4">
        <f t="shared" si="10"/>
        <v>0</v>
      </c>
      <c r="HY343" s="4">
        <f t="shared" si="11"/>
        <v>0</v>
      </c>
    </row>
    <row r="344" spans="1:233" hidden="1" x14ac:dyDescent="0.2">
      <c r="A344" s="42"/>
      <c r="B344" s="43"/>
      <c r="C344" s="44" t="s">
        <v>325</v>
      </c>
      <c r="D344" s="44" t="s">
        <v>326</v>
      </c>
      <c r="E344" s="45" t="s">
        <v>327</v>
      </c>
      <c r="F344" s="44" t="s">
        <v>327</v>
      </c>
      <c r="G344" s="44" t="s">
        <v>327</v>
      </c>
      <c r="H344" s="44"/>
      <c r="I344" s="44" t="s">
        <v>325</v>
      </c>
      <c r="J344" s="46"/>
      <c r="K344" s="46"/>
      <c r="L344" s="46"/>
      <c r="M344" s="46"/>
      <c r="N344" s="47"/>
      <c r="O344" s="38"/>
      <c r="R344" s="38"/>
      <c r="V344" s="38"/>
      <c r="HX344" s="4">
        <f t="shared" si="10"/>
        <v>0</v>
      </c>
      <c r="HY344" s="4">
        <f t="shared" si="11"/>
        <v>0</v>
      </c>
    </row>
    <row r="345" spans="1:233" hidden="1" x14ac:dyDescent="0.2">
      <c r="A345" s="42"/>
      <c r="B345" s="43"/>
      <c r="C345" s="44" t="s">
        <v>325</v>
      </c>
      <c r="D345" s="44" t="s">
        <v>326</v>
      </c>
      <c r="E345" s="45" t="s">
        <v>327</v>
      </c>
      <c r="F345" s="44" t="s">
        <v>327</v>
      </c>
      <c r="G345" s="44" t="s">
        <v>327</v>
      </c>
      <c r="H345" s="44"/>
      <c r="I345" s="44" t="s">
        <v>325</v>
      </c>
      <c r="J345" s="46"/>
      <c r="K345" s="46"/>
      <c r="L345" s="46"/>
      <c r="M345" s="46"/>
      <c r="N345" s="47"/>
      <c r="O345" s="38"/>
      <c r="R345" s="38"/>
      <c r="V345" s="38"/>
      <c r="HX345" s="4">
        <f t="shared" si="10"/>
        <v>0</v>
      </c>
      <c r="HY345" s="4">
        <f t="shared" si="11"/>
        <v>0</v>
      </c>
    </row>
    <row r="346" spans="1:233" hidden="1" x14ac:dyDescent="0.2">
      <c r="A346" s="42"/>
      <c r="B346" s="43"/>
      <c r="C346" s="44" t="s">
        <v>325</v>
      </c>
      <c r="D346" s="44" t="s">
        <v>326</v>
      </c>
      <c r="E346" s="45" t="s">
        <v>327</v>
      </c>
      <c r="F346" s="44" t="s">
        <v>327</v>
      </c>
      <c r="G346" s="44" t="s">
        <v>327</v>
      </c>
      <c r="H346" s="44"/>
      <c r="I346" s="44" t="s">
        <v>325</v>
      </c>
      <c r="J346" s="46"/>
      <c r="K346" s="46"/>
      <c r="L346" s="46"/>
      <c r="M346" s="46"/>
      <c r="N346" s="47"/>
      <c r="O346" s="38"/>
      <c r="HX346" s="4">
        <f t="shared" si="10"/>
        <v>0</v>
      </c>
      <c r="HY346" s="4">
        <f t="shared" si="11"/>
        <v>0</v>
      </c>
    </row>
    <row r="347" spans="1:233" hidden="1" x14ac:dyDescent="0.2">
      <c r="A347" s="42"/>
      <c r="B347" s="43"/>
      <c r="C347" s="44" t="s">
        <v>325</v>
      </c>
      <c r="D347" s="44" t="s">
        <v>326</v>
      </c>
      <c r="E347" s="45" t="s">
        <v>327</v>
      </c>
      <c r="F347" s="44" t="s">
        <v>327</v>
      </c>
      <c r="G347" s="44" t="s">
        <v>327</v>
      </c>
      <c r="H347" s="44"/>
      <c r="I347" s="44" t="s">
        <v>325</v>
      </c>
      <c r="J347" s="46"/>
      <c r="K347" s="46"/>
      <c r="L347" s="46"/>
      <c r="M347" s="44"/>
      <c r="N347" s="47"/>
      <c r="O347" s="38"/>
      <c r="R347" s="38"/>
      <c r="V347" s="38"/>
      <c r="HX347" s="4">
        <f t="shared" si="10"/>
        <v>0</v>
      </c>
      <c r="HY347" s="4">
        <f t="shared" si="11"/>
        <v>0</v>
      </c>
    </row>
    <row r="348" spans="1:233" hidden="1" x14ac:dyDescent="0.2">
      <c r="A348" s="42"/>
      <c r="B348" s="43"/>
      <c r="C348" s="44" t="s">
        <v>325</v>
      </c>
      <c r="D348" s="44" t="s">
        <v>326</v>
      </c>
      <c r="E348" s="45" t="s">
        <v>327</v>
      </c>
      <c r="F348" s="44" t="s">
        <v>327</v>
      </c>
      <c r="G348" s="44" t="s">
        <v>327</v>
      </c>
      <c r="H348" s="44"/>
      <c r="I348" s="44" t="s">
        <v>325</v>
      </c>
      <c r="J348" s="46"/>
      <c r="K348" s="46"/>
      <c r="L348" s="46"/>
      <c r="M348" s="44"/>
      <c r="N348" s="47"/>
      <c r="O348" s="38"/>
      <c r="R348" s="38"/>
      <c r="V348" s="38"/>
      <c r="HX348" s="4">
        <f t="shared" si="10"/>
        <v>0</v>
      </c>
      <c r="HY348" s="4">
        <f t="shared" si="11"/>
        <v>0</v>
      </c>
    </row>
    <row r="349" spans="1:233" hidden="1" x14ac:dyDescent="0.2">
      <c r="A349" s="42"/>
      <c r="B349" s="43"/>
      <c r="C349" s="44" t="s">
        <v>325</v>
      </c>
      <c r="D349" s="44" t="s">
        <v>326</v>
      </c>
      <c r="E349" s="45" t="s">
        <v>327</v>
      </c>
      <c r="F349" s="44" t="s">
        <v>327</v>
      </c>
      <c r="G349" s="44" t="s">
        <v>327</v>
      </c>
      <c r="H349" s="44"/>
      <c r="I349" s="44" t="s">
        <v>325</v>
      </c>
      <c r="J349" s="46"/>
      <c r="K349" s="46"/>
      <c r="L349" s="46"/>
      <c r="M349" s="44"/>
      <c r="N349" s="47"/>
      <c r="O349" s="38"/>
      <c r="R349" s="38"/>
      <c r="V349" s="38"/>
      <c r="HX349" s="4">
        <f t="shared" si="10"/>
        <v>0</v>
      </c>
      <c r="HY349" s="4">
        <f t="shared" si="11"/>
        <v>0</v>
      </c>
    </row>
    <row r="350" spans="1:233" hidden="1" x14ac:dyDescent="0.2">
      <c r="A350" s="42"/>
      <c r="B350" s="43"/>
      <c r="C350" s="44" t="s">
        <v>325</v>
      </c>
      <c r="D350" s="44" t="s">
        <v>326</v>
      </c>
      <c r="E350" s="45" t="s">
        <v>327</v>
      </c>
      <c r="F350" s="44" t="s">
        <v>327</v>
      </c>
      <c r="G350" s="44" t="s">
        <v>327</v>
      </c>
      <c r="H350" s="44"/>
      <c r="I350" s="44" t="s">
        <v>325</v>
      </c>
      <c r="J350" s="46"/>
      <c r="K350" s="46"/>
      <c r="L350" s="46"/>
      <c r="M350" s="44"/>
      <c r="N350" s="47"/>
      <c r="O350" s="38"/>
      <c r="R350" s="38"/>
      <c r="V350" s="38"/>
      <c r="HX350" s="4">
        <f t="shared" si="10"/>
        <v>0</v>
      </c>
      <c r="HY350" s="4">
        <f t="shared" si="11"/>
        <v>0</v>
      </c>
    </row>
    <row r="351" spans="1:233" hidden="1" x14ac:dyDescent="0.2">
      <c r="A351" s="42"/>
      <c r="B351" s="43"/>
      <c r="C351" s="44" t="s">
        <v>325</v>
      </c>
      <c r="D351" s="44" t="s">
        <v>326</v>
      </c>
      <c r="E351" s="45" t="s">
        <v>327</v>
      </c>
      <c r="F351" s="44" t="s">
        <v>327</v>
      </c>
      <c r="G351" s="44" t="s">
        <v>327</v>
      </c>
      <c r="H351" s="44"/>
      <c r="I351" s="44" t="s">
        <v>325</v>
      </c>
      <c r="J351" s="46"/>
      <c r="K351" s="46"/>
      <c r="L351" s="46"/>
      <c r="M351" s="44"/>
      <c r="N351" s="47"/>
      <c r="O351" s="38"/>
      <c r="R351" s="38"/>
      <c r="V351" s="38"/>
      <c r="HX351" s="4">
        <f t="shared" si="10"/>
        <v>0</v>
      </c>
      <c r="HY351" s="4">
        <f t="shared" si="11"/>
        <v>0</v>
      </c>
    </row>
    <row r="352" spans="1:233" hidden="1" x14ac:dyDescent="0.2">
      <c r="A352" s="42"/>
      <c r="B352" s="43"/>
      <c r="C352" s="44" t="s">
        <v>325</v>
      </c>
      <c r="D352" s="44" t="s">
        <v>326</v>
      </c>
      <c r="E352" s="45" t="s">
        <v>327</v>
      </c>
      <c r="F352" s="44" t="s">
        <v>327</v>
      </c>
      <c r="G352" s="44" t="s">
        <v>327</v>
      </c>
      <c r="H352" s="44"/>
      <c r="I352" s="44" t="s">
        <v>325</v>
      </c>
      <c r="J352" s="46"/>
      <c r="K352" s="46"/>
      <c r="L352" s="46"/>
      <c r="M352" s="44"/>
      <c r="N352" s="47"/>
      <c r="O352" s="38"/>
      <c r="R352" s="38"/>
      <c r="V352" s="38"/>
      <c r="HX352" s="4">
        <f t="shared" si="10"/>
        <v>0</v>
      </c>
      <c r="HY352" s="4">
        <f t="shared" si="11"/>
        <v>0</v>
      </c>
    </row>
    <row r="353" spans="1:233" hidden="1" x14ac:dyDescent="0.2">
      <c r="A353" s="42"/>
      <c r="B353" s="43"/>
      <c r="C353" s="44" t="s">
        <v>325</v>
      </c>
      <c r="D353" s="44" t="s">
        <v>326</v>
      </c>
      <c r="E353" s="45" t="s">
        <v>327</v>
      </c>
      <c r="F353" s="44" t="s">
        <v>327</v>
      </c>
      <c r="G353" s="44" t="s">
        <v>327</v>
      </c>
      <c r="H353" s="44"/>
      <c r="I353" s="44" t="s">
        <v>325</v>
      </c>
      <c r="J353" s="46"/>
      <c r="K353" s="46"/>
      <c r="L353" s="46"/>
      <c r="M353" s="44"/>
      <c r="N353" s="47"/>
      <c r="O353" s="38"/>
      <c r="R353" s="38"/>
      <c r="V353" s="38"/>
      <c r="HX353" s="4">
        <f t="shared" si="10"/>
        <v>0</v>
      </c>
      <c r="HY353" s="4">
        <f t="shared" si="11"/>
        <v>0</v>
      </c>
    </row>
    <row r="354" spans="1:233" hidden="1" x14ac:dyDescent="0.2">
      <c r="A354" s="42"/>
      <c r="B354" s="43"/>
      <c r="C354" s="44" t="s">
        <v>325</v>
      </c>
      <c r="D354" s="44" t="s">
        <v>326</v>
      </c>
      <c r="E354" s="45" t="s">
        <v>327</v>
      </c>
      <c r="F354" s="44" t="s">
        <v>327</v>
      </c>
      <c r="G354" s="44" t="s">
        <v>327</v>
      </c>
      <c r="H354" s="44"/>
      <c r="I354" s="44" t="s">
        <v>325</v>
      </c>
      <c r="J354" s="46"/>
      <c r="K354" s="46"/>
      <c r="L354" s="46"/>
      <c r="M354" s="44"/>
      <c r="N354" s="47"/>
      <c r="O354" s="38"/>
      <c r="R354" s="38"/>
      <c r="V354" s="38"/>
      <c r="HX354" s="4">
        <f t="shared" si="10"/>
        <v>0</v>
      </c>
      <c r="HY354" s="4">
        <f t="shared" si="11"/>
        <v>0</v>
      </c>
    </row>
    <row r="355" spans="1:233" hidden="1" x14ac:dyDescent="0.2">
      <c r="A355" s="42"/>
      <c r="B355" s="43"/>
      <c r="C355" s="44" t="s">
        <v>325</v>
      </c>
      <c r="D355" s="44" t="s">
        <v>326</v>
      </c>
      <c r="E355" s="45" t="s">
        <v>327</v>
      </c>
      <c r="F355" s="44" t="s">
        <v>327</v>
      </c>
      <c r="G355" s="44" t="s">
        <v>327</v>
      </c>
      <c r="H355" s="44"/>
      <c r="I355" s="44" t="s">
        <v>325</v>
      </c>
      <c r="J355" s="46"/>
      <c r="K355" s="46"/>
      <c r="L355" s="46"/>
      <c r="M355" s="46"/>
      <c r="N355" s="47"/>
      <c r="O355" s="38"/>
      <c r="HX355" s="4">
        <f t="shared" si="10"/>
        <v>0</v>
      </c>
      <c r="HY355" s="4">
        <f t="shared" si="11"/>
        <v>0</v>
      </c>
    </row>
    <row r="356" spans="1:233" hidden="1" x14ac:dyDescent="0.2">
      <c r="A356" s="42"/>
      <c r="B356" s="43"/>
      <c r="C356" s="44" t="s">
        <v>325</v>
      </c>
      <c r="D356" s="44" t="s">
        <v>326</v>
      </c>
      <c r="E356" s="45" t="s">
        <v>327</v>
      </c>
      <c r="F356" s="44" t="s">
        <v>327</v>
      </c>
      <c r="G356" s="44" t="s">
        <v>327</v>
      </c>
      <c r="H356" s="44"/>
      <c r="I356" s="44" t="s">
        <v>325</v>
      </c>
      <c r="J356" s="46"/>
      <c r="K356" s="46"/>
      <c r="L356" s="46"/>
      <c r="M356" s="46"/>
      <c r="N356" s="47"/>
      <c r="O356" s="38"/>
      <c r="R356" s="38"/>
      <c r="V356" s="38"/>
      <c r="HX356" s="4">
        <f t="shared" ref="HX356:HX419" si="12">IF($C356=" м",1,0)</f>
        <v>0</v>
      </c>
      <c r="HY356" s="4">
        <f t="shared" si="11"/>
        <v>0</v>
      </c>
    </row>
    <row r="357" spans="1:233" hidden="1" x14ac:dyDescent="0.2">
      <c r="A357" s="42"/>
      <c r="B357" s="43"/>
      <c r="C357" s="44" t="s">
        <v>325</v>
      </c>
      <c r="D357" s="44" t="s">
        <v>326</v>
      </c>
      <c r="E357" s="45" t="s">
        <v>327</v>
      </c>
      <c r="F357" s="44" t="s">
        <v>327</v>
      </c>
      <c r="G357" s="44" t="s">
        <v>327</v>
      </c>
      <c r="H357" s="44"/>
      <c r="I357" s="44" t="s">
        <v>325</v>
      </c>
      <c r="J357" s="46"/>
      <c r="K357" s="46"/>
      <c r="L357" s="46"/>
      <c r="M357" s="46"/>
      <c r="N357" s="47"/>
      <c r="O357" s="38"/>
      <c r="R357" s="38"/>
      <c r="V357" s="38"/>
      <c r="HX357" s="4">
        <f t="shared" si="12"/>
        <v>0</v>
      </c>
      <c r="HY357" s="4">
        <f t="shared" ref="HY357:HY420" si="13">IF($C357="ж",1,0)</f>
        <v>0</v>
      </c>
    </row>
    <row r="358" spans="1:233" hidden="1" x14ac:dyDescent="0.2">
      <c r="A358" s="42"/>
      <c r="B358" s="43"/>
      <c r="C358" s="44" t="s">
        <v>325</v>
      </c>
      <c r="D358" s="44" t="s">
        <v>326</v>
      </c>
      <c r="E358" s="45" t="s">
        <v>327</v>
      </c>
      <c r="F358" s="44" t="s">
        <v>327</v>
      </c>
      <c r="G358" s="44" t="s">
        <v>327</v>
      </c>
      <c r="H358" s="44"/>
      <c r="I358" s="44" t="s">
        <v>325</v>
      </c>
      <c r="J358" s="46"/>
      <c r="K358" s="46"/>
      <c r="L358" s="46"/>
      <c r="M358" s="46"/>
      <c r="N358" s="47"/>
      <c r="O358" s="38"/>
      <c r="R358" s="38"/>
      <c r="V358" s="38"/>
      <c r="HX358" s="4">
        <f t="shared" si="12"/>
        <v>0</v>
      </c>
      <c r="HY358" s="4">
        <f t="shared" si="13"/>
        <v>0</v>
      </c>
    </row>
    <row r="359" spans="1:233" hidden="1" x14ac:dyDescent="0.2">
      <c r="A359" s="42"/>
      <c r="B359" s="43"/>
      <c r="C359" s="44" t="s">
        <v>325</v>
      </c>
      <c r="D359" s="44" t="s">
        <v>326</v>
      </c>
      <c r="E359" s="45" t="s">
        <v>327</v>
      </c>
      <c r="F359" s="44" t="s">
        <v>327</v>
      </c>
      <c r="G359" s="44" t="s">
        <v>327</v>
      </c>
      <c r="H359" s="44"/>
      <c r="I359" s="44" t="s">
        <v>325</v>
      </c>
      <c r="J359" s="46"/>
      <c r="K359" s="46"/>
      <c r="L359" s="46"/>
      <c r="M359" s="44"/>
      <c r="N359" s="47"/>
      <c r="O359" s="38"/>
      <c r="R359" s="38"/>
      <c r="V359" s="38"/>
      <c r="HX359" s="4">
        <f t="shared" si="12"/>
        <v>0</v>
      </c>
      <c r="HY359" s="4">
        <f t="shared" si="13"/>
        <v>0</v>
      </c>
    </row>
    <row r="360" spans="1:233" hidden="1" x14ac:dyDescent="0.2">
      <c r="A360" s="42"/>
      <c r="B360" s="43"/>
      <c r="C360" s="44" t="s">
        <v>325</v>
      </c>
      <c r="D360" s="44" t="s">
        <v>326</v>
      </c>
      <c r="E360" s="45" t="s">
        <v>327</v>
      </c>
      <c r="F360" s="44" t="s">
        <v>327</v>
      </c>
      <c r="G360" s="44" t="s">
        <v>327</v>
      </c>
      <c r="H360" s="44"/>
      <c r="I360" s="44" t="s">
        <v>325</v>
      </c>
      <c r="J360" s="46"/>
      <c r="K360" s="46"/>
      <c r="L360" s="46"/>
      <c r="M360" s="44"/>
      <c r="N360" s="47"/>
      <c r="O360" s="38"/>
      <c r="R360" s="38"/>
      <c r="V360" s="38"/>
      <c r="HX360" s="4">
        <f t="shared" si="12"/>
        <v>0</v>
      </c>
      <c r="HY360" s="4">
        <f t="shared" si="13"/>
        <v>0</v>
      </c>
    </row>
    <row r="361" spans="1:233" hidden="1" x14ac:dyDescent="0.2">
      <c r="A361" s="42"/>
      <c r="B361" s="43"/>
      <c r="C361" s="44" t="s">
        <v>325</v>
      </c>
      <c r="D361" s="44" t="s">
        <v>326</v>
      </c>
      <c r="E361" s="45" t="s">
        <v>327</v>
      </c>
      <c r="F361" s="44" t="s">
        <v>327</v>
      </c>
      <c r="G361" s="44" t="s">
        <v>327</v>
      </c>
      <c r="H361" s="44"/>
      <c r="I361" s="44" t="s">
        <v>325</v>
      </c>
      <c r="J361" s="46"/>
      <c r="K361" s="46"/>
      <c r="L361" s="46"/>
      <c r="M361" s="44"/>
      <c r="N361" s="47"/>
      <c r="O361" s="38"/>
      <c r="R361" s="38"/>
      <c r="V361" s="38"/>
      <c r="HX361" s="4">
        <f t="shared" si="12"/>
        <v>0</v>
      </c>
      <c r="HY361" s="4">
        <f t="shared" si="13"/>
        <v>0</v>
      </c>
    </row>
    <row r="362" spans="1:233" hidden="1" x14ac:dyDescent="0.2">
      <c r="A362" s="42"/>
      <c r="B362" s="43"/>
      <c r="C362" s="44" t="s">
        <v>325</v>
      </c>
      <c r="D362" s="44" t="s">
        <v>326</v>
      </c>
      <c r="E362" s="45" t="s">
        <v>327</v>
      </c>
      <c r="F362" s="44" t="s">
        <v>327</v>
      </c>
      <c r="G362" s="44" t="s">
        <v>327</v>
      </c>
      <c r="H362" s="44"/>
      <c r="I362" s="44" t="s">
        <v>325</v>
      </c>
      <c r="J362" s="46"/>
      <c r="K362" s="46"/>
      <c r="L362" s="46"/>
      <c r="M362" s="44"/>
      <c r="N362" s="47"/>
      <c r="O362" s="38"/>
      <c r="R362" s="38"/>
      <c r="V362" s="38"/>
      <c r="HX362" s="4">
        <f t="shared" si="12"/>
        <v>0</v>
      </c>
      <c r="HY362" s="4">
        <f t="shared" si="13"/>
        <v>0</v>
      </c>
    </row>
    <row r="363" spans="1:233" hidden="1" x14ac:dyDescent="0.2">
      <c r="A363" s="42"/>
      <c r="B363" s="43"/>
      <c r="C363" s="44" t="s">
        <v>325</v>
      </c>
      <c r="D363" s="44" t="s">
        <v>326</v>
      </c>
      <c r="E363" s="45" t="s">
        <v>327</v>
      </c>
      <c r="F363" s="44" t="s">
        <v>327</v>
      </c>
      <c r="G363" s="44" t="s">
        <v>327</v>
      </c>
      <c r="H363" s="44"/>
      <c r="I363" s="44" t="s">
        <v>325</v>
      </c>
      <c r="J363" s="46"/>
      <c r="K363" s="46"/>
      <c r="L363" s="46"/>
      <c r="M363" s="46"/>
      <c r="N363" s="47"/>
      <c r="O363" s="38"/>
      <c r="R363" s="38"/>
      <c r="V363" s="38"/>
      <c r="HX363" s="4">
        <f t="shared" si="12"/>
        <v>0</v>
      </c>
      <c r="HY363" s="4">
        <f t="shared" si="13"/>
        <v>0</v>
      </c>
    </row>
    <row r="364" spans="1:233" hidden="1" x14ac:dyDescent="0.2">
      <c r="A364" s="42"/>
      <c r="B364" s="43"/>
      <c r="C364" s="44" t="s">
        <v>325</v>
      </c>
      <c r="D364" s="44" t="s">
        <v>326</v>
      </c>
      <c r="E364" s="45" t="s">
        <v>327</v>
      </c>
      <c r="F364" s="44" t="s">
        <v>327</v>
      </c>
      <c r="G364" s="44" t="s">
        <v>327</v>
      </c>
      <c r="H364" s="44"/>
      <c r="I364" s="44" t="s">
        <v>325</v>
      </c>
      <c r="J364" s="46"/>
      <c r="K364" s="46"/>
      <c r="L364" s="46"/>
      <c r="M364" s="46"/>
      <c r="N364" s="47"/>
      <c r="O364" s="38"/>
      <c r="R364" s="38"/>
      <c r="V364" s="38"/>
      <c r="HX364" s="4">
        <f t="shared" si="12"/>
        <v>0</v>
      </c>
      <c r="HY364" s="4">
        <f t="shared" si="13"/>
        <v>0</v>
      </c>
    </row>
    <row r="365" spans="1:233" hidden="1" x14ac:dyDescent="0.2">
      <c r="A365" s="42"/>
      <c r="B365" s="43"/>
      <c r="C365" s="44" t="s">
        <v>325</v>
      </c>
      <c r="D365" s="44" t="s">
        <v>326</v>
      </c>
      <c r="E365" s="45" t="s">
        <v>327</v>
      </c>
      <c r="F365" s="44" t="s">
        <v>327</v>
      </c>
      <c r="G365" s="44" t="s">
        <v>327</v>
      </c>
      <c r="H365" s="44"/>
      <c r="I365" s="44" t="s">
        <v>325</v>
      </c>
      <c r="J365" s="46"/>
      <c r="K365" s="46"/>
      <c r="L365" s="46"/>
      <c r="M365" s="44"/>
      <c r="N365" s="47"/>
      <c r="O365" s="38"/>
      <c r="R365" s="38"/>
      <c r="V365" s="38"/>
      <c r="HX365" s="4">
        <f t="shared" si="12"/>
        <v>0</v>
      </c>
      <c r="HY365" s="4">
        <f t="shared" si="13"/>
        <v>0</v>
      </c>
    </row>
    <row r="366" spans="1:233" hidden="1" x14ac:dyDescent="0.2">
      <c r="A366" s="42"/>
      <c r="B366" s="43"/>
      <c r="C366" s="44" t="s">
        <v>325</v>
      </c>
      <c r="D366" s="44" t="s">
        <v>326</v>
      </c>
      <c r="E366" s="45" t="s">
        <v>327</v>
      </c>
      <c r="F366" s="44" t="s">
        <v>327</v>
      </c>
      <c r="G366" s="44" t="s">
        <v>327</v>
      </c>
      <c r="H366" s="44"/>
      <c r="I366" s="44" t="s">
        <v>325</v>
      </c>
      <c r="J366" s="46"/>
      <c r="K366" s="46"/>
      <c r="L366" s="46"/>
      <c r="M366" s="44"/>
      <c r="N366" s="47"/>
      <c r="O366" s="38"/>
      <c r="R366" s="38"/>
      <c r="V366" s="38"/>
      <c r="HX366" s="4">
        <f t="shared" si="12"/>
        <v>0</v>
      </c>
      <c r="HY366" s="4">
        <f t="shared" si="13"/>
        <v>0</v>
      </c>
    </row>
    <row r="367" spans="1:233" hidden="1" x14ac:dyDescent="0.2">
      <c r="A367" s="42"/>
      <c r="B367" s="43"/>
      <c r="C367" s="44" t="s">
        <v>325</v>
      </c>
      <c r="D367" s="44" t="s">
        <v>326</v>
      </c>
      <c r="E367" s="45" t="s">
        <v>327</v>
      </c>
      <c r="F367" s="44" t="s">
        <v>327</v>
      </c>
      <c r="G367" s="44" t="s">
        <v>327</v>
      </c>
      <c r="H367" s="44"/>
      <c r="I367" s="44" t="s">
        <v>325</v>
      </c>
      <c r="J367" s="46"/>
      <c r="K367" s="46"/>
      <c r="L367" s="46"/>
      <c r="M367" s="44"/>
      <c r="N367" s="47"/>
      <c r="O367" s="38"/>
      <c r="R367" s="38"/>
      <c r="V367" s="38"/>
      <c r="HX367" s="4">
        <f t="shared" si="12"/>
        <v>0</v>
      </c>
      <c r="HY367" s="4">
        <f t="shared" si="13"/>
        <v>0</v>
      </c>
    </row>
    <row r="368" spans="1:233" hidden="1" x14ac:dyDescent="0.2">
      <c r="A368" s="42"/>
      <c r="B368" s="43"/>
      <c r="C368" s="44" t="s">
        <v>325</v>
      </c>
      <c r="D368" s="44" t="s">
        <v>326</v>
      </c>
      <c r="E368" s="45" t="s">
        <v>327</v>
      </c>
      <c r="F368" s="44" t="s">
        <v>327</v>
      </c>
      <c r="G368" s="44" t="s">
        <v>327</v>
      </c>
      <c r="H368" s="44"/>
      <c r="I368" s="44" t="s">
        <v>325</v>
      </c>
      <c r="J368" s="46"/>
      <c r="K368" s="46"/>
      <c r="L368" s="46"/>
      <c r="M368" s="44"/>
      <c r="N368" s="47"/>
      <c r="O368" s="38"/>
      <c r="R368" s="38"/>
      <c r="V368" s="38"/>
      <c r="HX368" s="4">
        <f t="shared" si="12"/>
        <v>0</v>
      </c>
      <c r="HY368" s="4">
        <f t="shared" si="13"/>
        <v>0</v>
      </c>
    </row>
    <row r="369" spans="1:233" hidden="1" x14ac:dyDescent="0.2">
      <c r="A369" s="42"/>
      <c r="B369" s="43"/>
      <c r="C369" s="44" t="s">
        <v>325</v>
      </c>
      <c r="D369" s="44" t="s">
        <v>326</v>
      </c>
      <c r="E369" s="45" t="s">
        <v>327</v>
      </c>
      <c r="F369" s="44" t="s">
        <v>327</v>
      </c>
      <c r="G369" s="44" t="s">
        <v>327</v>
      </c>
      <c r="H369" s="44"/>
      <c r="I369" s="44" t="s">
        <v>325</v>
      </c>
      <c r="J369" s="46"/>
      <c r="K369" s="46"/>
      <c r="L369" s="46"/>
      <c r="M369" s="44"/>
      <c r="N369" s="47"/>
      <c r="O369" s="38"/>
      <c r="R369" s="38"/>
      <c r="V369" s="38"/>
      <c r="HX369" s="4">
        <f t="shared" si="12"/>
        <v>0</v>
      </c>
      <c r="HY369" s="4">
        <f t="shared" si="13"/>
        <v>0</v>
      </c>
    </row>
    <row r="370" spans="1:233" hidden="1" x14ac:dyDescent="0.2">
      <c r="A370" s="42"/>
      <c r="B370" s="43"/>
      <c r="C370" s="44" t="s">
        <v>325</v>
      </c>
      <c r="D370" s="44" t="s">
        <v>326</v>
      </c>
      <c r="E370" s="45" t="s">
        <v>327</v>
      </c>
      <c r="F370" s="44" t="s">
        <v>327</v>
      </c>
      <c r="G370" s="44" t="s">
        <v>327</v>
      </c>
      <c r="H370" s="44"/>
      <c r="I370" s="44" t="s">
        <v>325</v>
      </c>
      <c r="J370" s="46"/>
      <c r="K370" s="46"/>
      <c r="L370" s="46"/>
      <c r="M370" s="44"/>
      <c r="N370" s="47"/>
      <c r="O370" s="38"/>
      <c r="R370" s="38"/>
      <c r="V370" s="38"/>
      <c r="HX370" s="4">
        <f t="shared" si="12"/>
        <v>0</v>
      </c>
      <c r="HY370" s="4">
        <f t="shared" si="13"/>
        <v>0</v>
      </c>
    </row>
    <row r="371" spans="1:233" hidden="1" x14ac:dyDescent="0.2">
      <c r="A371" s="42"/>
      <c r="B371" s="43"/>
      <c r="C371" s="44" t="s">
        <v>325</v>
      </c>
      <c r="D371" s="44" t="s">
        <v>326</v>
      </c>
      <c r="E371" s="45" t="s">
        <v>327</v>
      </c>
      <c r="F371" s="44" t="s">
        <v>327</v>
      </c>
      <c r="G371" s="44" t="s">
        <v>327</v>
      </c>
      <c r="H371" s="44"/>
      <c r="I371" s="44" t="s">
        <v>325</v>
      </c>
      <c r="J371" s="46"/>
      <c r="K371" s="46"/>
      <c r="L371" s="46"/>
      <c r="M371" s="46"/>
      <c r="N371" s="47"/>
      <c r="O371" s="38"/>
      <c r="R371" s="38"/>
      <c r="V371" s="38"/>
      <c r="HX371" s="4">
        <f t="shared" si="12"/>
        <v>0</v>
      </c>
      <c r="HY371" s="4">
        <f t="shared" si="13"/>
        <v>0</v>
      </c>
    </row>
    <row r="372" spans="1:233" hidden="1" x14ac:dyDescent="0.2">
      <c r="A372" s="42"/>
      <c r="B372" s="43"/>
      <c r="C372" s="44" t="s">
        <v>325</v>
      </c>
      <c r="D372" s="44" t="s">
        <v>326</v>
      </c>
      <c r="E372" s="45" t="s">
        <v>327</v>
      </c>
      <c r="F372" s="44" t="s">
        <v>327</v>
      </c>
      <c r="G372" s="44" t="s">
        <v>327</v>
      </c>
      <c r="H372" s="44"/>
      <c r="I372" s="44" t="s">
        <v>325</v>
      </c>
      <c r="J372" s="46"/>
      <c r="K372" s="46"/>
      <c r="L372" s="46"/>
      <c r="M372" s="46"/>
      <c r="N372" s="47"/>
      <c r="O372" s="38"/>
      <c r="R372" s="38"/>
      <c r="HX372" s="4">
        <f t="shared" si="12"/>
        <v>0</v>
      </c>
      <c r="HY372" s="4">
        <f t="shared" si="13"/>
        <v>0</v>
      </c>
    </row>
    <row r="373" spans="1:233" hidden="1" x14ac:dyDescent="0.2">
      <c r="A373" s="42"/>
      <c r="B373" s="43"/>
      <c r="C373" s="44" t="s">
        <v>325</v>
      </c>
      <c r="D373" s="44" t="s">
        <v>326</v>
      </c>
      <c r="E373" s="45" t="s">
        <v>327</v>
      </c>
      <c r="F373" s="44" t="s">
        <v>327</v>
      </c>
      <c r="G373" s="44" t="s">
        <v>327</v>
      </c>
      <c r="H373" s="44"/>
      <c r="I373" s="44" t="s">
        <v>325</v>
      </c>
      <c r="J373" s="46"/>
      <c r="K373" s="46"/>
      <c r="L373" s="46"/>
      <c r="M373" s="44"/>
      <c r="N373" s="47"/>
      <c r="O373" s="38"/>
      <c r="R373" s="38"/>
      <c r="V373" s="38"/>
      <c r="HX373" s="4">
        <f t="shared" si="12"/>
        <v>0</v>
      </c>
      <c r="HY373" s="4">
        <f t="shared" si="13"/>
        <v>0</v>
      </c>
    </row>
    <row r="374" spans="1:233" hidden="1" x14ac:dyDescent="0.2">
      <c r="A374" s="42"/>
      <c r="B374" s="43"/>
      <c r="C374" s="44" t="s">
        <v>325</v>
      </c>
      <c r="D374" s="44" t="s">
        <v>326</v>
      </c>
      <c r="E374" s="45" t="s">
        <v>327</v>
      </c>
      <c r="F374" s="44" t="s">
        <v>327</v>
      </c>
      <c r="G374" s="44" t="s">
        <v>327</v>
      </c>
      <c r="H374" s="44"/>
      <c r="I374" s="44" t="s">
        <v>325</v>
      </c>
      <c r="J374" s="46"/>
      <c r="K374" s="46"/>
      <c r="L374" s="46"/>
      <c r="M374" s="44"/>
      <c r="N374" s="47"/>
      <c r="O374" s="38"/>
      <c r="R374" s="38"/>
      <c r="V374" s="38"/>
      <c r="HX374" s="4">
        <f t="shared" si="12"/>
        <v>0</v>
      </c>
      <c r="HY374" s="4">
        <f t="shared" si="13"/>
        <v>0</v>
      </c>
    </row>
    <row r="375" spans="1:233" hidden="1" x14ac:dyDescent="0.2">
      <c r="A375" s="42"/>
      <c r="B375" s="43"/>
      <c r="C375" s="44" t="s">
        <v>325</v>
      </c>
      <c r="D375" s="44" t="s">
        <v>326</v>
      </c>
      <c r="E375" s="45" t="s">
        <v>327</v>
      </c>
      <c r="F375" s="44" t="s">
        <v>327</v>
      </c>
      <c r="G375" s="44" t="s">
        <v>327</v>
      </c>
      <c r="H375" s="44"/>
      <c r="I375" s="44" t="s">
        <v>325</v>
      </c>
      <c r="J375" s="46"/>
      <c r="K375" s="46"/>
      <c r="L375" s="46"/>
      <c r="M375" s="44"/>
      <c r="N375" s="47"/>
      <c r="O375" s="38"/>
      <c r="R375" s="38"/>
      <c r="V375" s="38"/>
      <c r="HX375" s="4">
        <f t="shared" si="12"/>
        <v>0</v>
      </c>
      <c r="HY375" s="4">
        <f t="shared" si="13"/>
        <v>0</v>
      </c>
    </row>
    <row r="376" spans="1:233" hidden="1" x14ac:dyDescent="0.2">
      <c r="A376" s="42"/>
      <c r="B376" s="43"/>
      <c r="C376" s="44" t="s">
        <v>325</v>
      </c>
      <c r="D376" s="44" t="s">
        <v>326</v>
      </c>
      <c r="E376" s="45" t="s">
        <v>327</v>
      </c>
      <c r="F376" s="44" t="s">
        <v>327</v>
      </c>
      <c r="G376" s="44" t="s">
        <v>327</v>
      </c>
      <c r="H376" s="44"/>
      <c r="I376" s="44" t="s">
        <v>325</v>
      </c>
      <c r="J376" s="46"/>
      <c r="K376" s="46"/>
      <c r="L376" s="46"/>
      <c r="M376" s="44"/>
      <c r="N376" s="47"/>
      <c r="O376" s="38"/>
      <c r="R376" s="38"/>
      <c r="V376" s="38"/>
      <c r="HX376" s="4">
        <f t="shared" si="12"/>
        <v>0</v>
      </c>
      <c r="HY376" s="4">
        <f t="shared" si="13"/>
        <v>0</v>
      </c>
    </row>
    <row r="377" spans="1:233" hidden="1" x14ac:dyDescent="0.2">
      <c r="A377" s="42"/>
      <c r="B377" s="43"/>
      <c r="C377" s="44" t="s">
        <v>325</v>
      </c>
      <c r="D377" s="44" t="s">
        <v>326</v>
      </c>
      <c r="E377" s="45" t="s">
        <v>327</v>
      </c>
      <c r="F377" s="44" t="s">
        <v>327</v>
      </c>
      <c r="G377" s="44" t="s">
        <v>327</v>
      </c>
      <c r="H377" s="44"/>
      <c r="I377" s="44" t="s">
        <v>325</v>
      </c>
      <c r="J377" s="46"/>
      <c r="K377" s="46"/>
      <c r="L377" s="46"/>
      <c r="M377" s="44"/>
      <c r="N377" s="47"/>
      <c r="O377" s="38"/>
      <c r="R377" s="38"/>
      <c r="V377" s="38"/>
      <c r="HX377" s="4">
        <f t="shared" si="12"/>
        <v>0</v>
      </c>
      <c r="HY377" s="4">
        <f t="shared" si="13"/>
        <v>0</v>
      </c>
    </row>
    <row r="378" spans="1:233" hidden="1" x14ac:dyDescent="0.2">
      <c r="A378" s="42"/>
      <c r="B378" s="43"/>
      <c r="C378" s="44" t="s">
        <v>325</v>
      </c>
      <c r="D378" s="44" t="s">
        <v>326</v>
      </c>
      <c r="E378" s="45" t="s">
        <v>327</v>
      </c>
      <c r="F378" s="44" t="s">
        <v>327</v>
      </c>
      <c r="G378" s="44" t="s">
        <v>327</v>
      </c>
      <c r="H378" s="44"/>
      <c r="I378" s="44" t="s">
        <v>325</v>
      </c>
      <c r="J378" s="46"/>
      <c r="K378" s="46"/>
      <c r="L378" s="46"/>
      <c r="M378" s="44"/>
      <c r="N378" s="47"/>
      <c r="O378" s="38"/>
      <c r="R378" s="38"/>
      <c r="V378" s="38"/>
      <c r="HX378" s="4">
        <f t="shared" si="12"/>
        <v>0</v>
      </c>
      <c r="HY378" s="4">
        <f t="shared" si="13"/>
        <v>0</v>
      </c>
    </row>
    <row r="379" spans="1:233" hidden="1" x14ac:dyDescent="0.2">
      <c r="A379" s="42"/>
      <c r="B379" s="43"/>
      <c r="C379" s="44" t="s">
        <v>325</v>
      </c>
      <c r="D379" s="44" t="s">
        <v>326</v>
      </c>
      <c r="E379" s="45" t="s">
        <v>327</v>
      </c>
      <c r="F379" s="44" t="s">
        <v>327</v>
      </c>
      <c r="G379" s="44" t="s">
        <v>327</v>
      </c>
      <c r="H379" s="44"/>
      <c r="I379" s="44" t="s">
        <v>325</v>
      </c>
      <c r="J379" s="46"/>
      <c r="K379" s="46"/>
      <c r="L379" s="46"/>
      <c r="M379" s="44"/>
      <c r="N379" s="47"/>
      <c r="O379" s="38"/>
      <c r="R379" s="38"/>
      <c r="V379" s="38"/>
      <c r="HX379" s="4">
        <f t="shared" si="12"/>
        <v>0</v>
      </c>
      <c r="HY379" s="4">
        <f t="shared" si="13"/>
        <v>0</v>
      </c>
    </row>
    <row r="380" spans="1:233" hidden="1" x14ac:dyDescent="0.2">
      <c r="A380" s="42"/>
      <c r="B380" s="43"/>
      <c r="C380" s="44" t="s">
        <v>325</v>
      </c>
      <c r="D380" s="44" t="s">
        <v>326</v>
      </c>
      <c r="E380" s="45" t="s">
        <v>327</v>
      </c>
      <c r="F380" s="44" t="s">
        <v>327</v>
      </c>
      <c r="G380" s="44" t="s">
        <v>327</v>
      </c>
      <c r="H380" s="44"/>
      <c r="I380" s="44" t="s">
        <v>325</v>
      </c>
      <c r="J380" s="46"/>
      <c r="K380" s="46"/>
      <c r="L380" s="46"/>
      <c r="M380" s="44"/>
      <c r="N380" s="47"/>
      <c r="O380" s="38"/>
      <c r="R380" s="38"/>
      <c r="V380" s="38"/>
      <c r="HX380" s="4">
        <f t="shared" si="12"/>
        <v>0</v>
      </c>
      <c r="HY380" s="4">
        <f t="shared" si="13"/>
        <v>0</v>
      </c>
    </row>
    <row r="381" spans="1:233" hidden="1" x14ac:dyDescent="0.2">
      <c r="A381" s="42"/>
      <c r="B381" s="43"/>
      <c r="C381" s="44" t="s">
        <v>325</v>
      </c>
      <c r="D381" s="44" t="s">
        <v>326</v>
      </c>
      <c r="E381" s="45" t="s">
        <v>327</v>
      </c>
      <c r="F381" s="44" t="s">
        <v>327</v>
      </c>
      <c r="G381" s="44" t="s">
        <v>327</v>
      </c>
      <c r="H381" s="44"/>
      <c r="I381" s="44" t="s">
        <v>325</v>
      </c>
      <c r="J381" s="46"/>
      <c r="K381" s="46"/>
      <c r="L381" s="46"/>
      <c r="M381" s="44"/>
      <c r="N381" s="47"/>
      <c r="O381" s="38"/>
      <c r="R381" s="38"/>
      <c r="U381" s="58"/>
      <c r="V381" s="38"/>
      <c r="HX381" s="4">
        <f t="shared" si="12"/>
        <v>0</v>
      </c>
      <c r="HY381" s="4">
        <f t="shared" si="13"/>
        <v>0</v>
      </c>
    </row>
    <row r="382" spans="1:233" hidden="1" x14ac:dyDescent="0.2">
      <c r="A382" s="42"/>
      <c r="B382" s="43"/>
      <c r="C382" s="44" t="s">
        <v>325</v>
      </c>
      <c r="D382" s="44" t="s">
        <v>326</v>
      </c>
      <c r="E382" s="45" t="s">
        <v>327</v>
      </c>
      <c r="F382" s="44" t="s">
        <v>327</v>
      </c>
      <c r="G382" s="44" t="s">
        <v>327</v>
      </c>
      <c r="H382" s="44"/>
      <c r="I382" s="44" t="s">
        <v>325</v>
      </c>
      <c r="J382" s="46"/>
      <c r="K382" s="46"/>
      <c r="L382" s="46"/>
      <c r="M382" s="44"/>
      <c r="N382" s="47"/>
      <c r="O382" s="38"/>
      <c r="R382" s="38"/>
      <c r="V382" s="38"/>
      <c r="HX382" s="4">
        <f t="shared" si="12"/>
        <v>0</v>
      </c>
      <c r="HY382" s="4">
        <f t="shared" si="13"/>
        <v>0</v>
      </c>
    </row>
    <row r="383" spans="1:233" hidden="1" x14ac:dyDescent="0.2">
      <c r="A383" s="42"/>
      <c r="B383" s="43"/>
      <c r="C383" s="44" t="s">
        <v>325</v>
      </c>
      <c r="D383" s="44" t="s">
        <v>326</v>
      </c>
      <c r="E383" s="45" t="s">
        <v>327</v>
      </c>
      <c r="F383" s="44" t="s">
        <v>327</v>
      </c>
      <c r="G383" s="44" t="s">
        <v>327</v>
      </c>
      <c r="H383" s="44"/>
      <c r="I383" s="44" t="s">
        <v>325</v>
      </c>
      <c r="J383" s="46"/>
      <c r="K383" s="46"/>
      <c r="L383" s="46"/>
      <c r="M383" s="44"/>
      <c r="N383" s="47"/>
      <c r="O383" s="38"/>
      <c r="R383" s="38"/>
      <c r="V383" s="38"/>
      <c r="HX383" s="4">
        <f t="shared" si="12"/>
        <v>0</v>
      </c>
      <c r="HY383" s="4">
        <f t="shared" si="13"/>
        <v>0</v>
      </c>
    </row>
    <row r="384" spans="1:233" hidden="1" x14ac:dyDescent="0.2">
      <c r="A384" s="42"/>
      <c r="B384" s="43"/>
      <c r="C384" s="44" t="s">
        <v>325</v>
      </c>
      <c r="D384" s="44" t="s">
        <v>326</v>
      </c>
      <c r="E384" s="45" t="s">
        <v>327</v>
      </c>
      <c r="F384" s="44" t="s">
        <v>327</v>
      </c>
      <c r="G384" s="44" t="s">
        <v>327</v>
      </c>
      <c r="H384" s="44"/>
      <c r="I384" s="44" t="s">
        <v>325</v>
      </c>
      <c r="J384" s="46"/>
      <c r="K384" s="46"/>
      <c r="L384" s="46"/>
      <c r="M384" s="44"/>
      <c r="N384" s="47"/>
      <c r="O384" s="38"/>
      <c r="R384" s="38"/>
      <c r="V384" s="38"/>
      <c r="HX384" s="4">
        <f t="shared" si="12"/>
        <v>0</v>
      </c>
      <c r="HY384" s="4">
        <f t="shared" si="13"/>
        <v>0</v>
      </c>
    </row>
    <row r="385" spans="1:233" hidden="1" x14ac:dyDescent="0.2">
      <c r="A385" s="42"/>
      <c r="B385" s="43"/>
      <c r="C385" s="44" t="s">
        <v>325</v>
      </c>
      <c r="D385" s="44" t="s">
        <v>326</v>
      </c>
      <c r="E385" s="45" t="s">
        <v>327</v>
      </c>
      <c r="F385" s="44" t="s">
        <v>327</v>
      </c>
      <c r="G385" s="44" t="s">
        <v>327</v>
      </c>
      <c r="H385" s="44"/>
      <c r="I385" s="44" t="s">
        <v>325</v>
      </c>
      <c r="J385" s="46"/>
      <c r="K385" s="46"/>
      <c r="L385" s="46"/>
      <c r="M385" s="44"/>
      <c r="N385" s="47"/>
      <c r="O385" s="38"/>
      <c r="R385" s="38"/>
      <c r="V385" s="38"/>
      <c r="HX385" s="4">
        <f t="shared" si="12"/>
        <v>0</v>
      </c>
      <c r="HY385" s="4">
        <f t="shared" si="13"/>
        <v>0</v>
      </c>
    </row>
    <row r="386" spans="1:233" hidden="1" x14ac:dyDescent="0.2">
      <c r="A386" s="42"/>
      <c r="B386" s="43"/>
      <c r="C386" s="44" t="s">
        <v>325</v>
      </c>
      <c r="D386" s="44" t="s">
        <v>326</v>
      </c>
      <c r="E386" s="45" t="s">
        <v>327</v>
      </c>
      <c r="F386" s="44" t="s">
        <v>327</v>
      </c>
      <c r="G386" s="44" t="s">
        <v>327</v>
      </c>
      <c r="H386" s="44"/>
      <c r="I386" s="44" t="s">
        <v>325</v>
      </c>
      <c r="J386" s="46"/>
      <c r="K386" s="46"/>
      <c r="L386" s="46"/>
      <c r="M386" s="44"/>
      <c r="N386" s="47"/>
      <c r="O386" s="38"/>
      <c r="R386" s="38"/>
      <c r="V386" s="38"/>
      <c r="HX386" s="4">
        <f t="shared" si="12"/>
        <v>0</v>
      </c>
      <c r="HY386" s="4">
        <f t="shared" si="13"/>
        <v>0</v>
      </c>
    </row>
    <row r="387" spans="1:233" hidden="1" x14ac:dyDescent="0.2">
      <c r="A387" s="42"/>
      <c r="B387" s="43"/>
      <c r="C387" s="44" t="s">
        <v>325</v>
      </c>
      <c r="D387" s="44" t="s">
        <v>326</v>
      </c>
      <c r="E387" s="45" t="s">
        <v>327</v>
      </c>
      <c r="F387" s="44" t="s">
        <v>327</v>
      </c>
      <c r="G387" s="44" t="s">
        <v>327</v>
      </c>
      <c r="H387" s="44"/>
      <c r="I387" s="44" t="s">
        <v>325</v>
      </c>
      <c r="J387" s="46"/>
      <c r="K387" s="46"/>
      <c r="L387" s="46"/>
      <c r="M387" s="46"/>
      <c r="N387" s="47"/>
      <c r="O387" s="38"/>
      <c r="R387" s="38"/>
      <c r="V387" s="38"/>
      <c r="HX387" s="4">
        <f t="shared" si="12"/>
        <v>0</v>
      </c>
      <c r="HY387" s="4">
        <f t="shared" si="13"/>
        <v>0</v>
      </c>
    </row>
    <row r="388" spans="1:233" hidden="1" x14ac:dyDescent="0.2">
      <c r="A388" s="42"/>
      <c r="B388" s="43"/>
      <c r="C388" s="44" t="s">
        <v>325</v>
      </c>
      <c r="D388" s="44" t="s">
        <v>326</v>
      </c>
      <c r="E388" s="45" t="s">
        <v>327</v>
      </c>
      <c r="F388" s="44" t="s">
        <v>327</v>
      </c>
      <c r="G388" s="44" t="s">
        <v>327</v>
      </c>
      <c r="H388" s="44"/>
      <c r="I388" s="44" t="s">
        <v>325</v>
      </c>
      <c r="J388" s="46"/>
      <c r="K388" s="46"/>
      <c r="L388" s="46"/>
      <c r="M388" s="46"/>
      <c r="N388" s="47"/>
      <c r="O388" s="38"/>
      <c r="HX388" s="4">
        <f t="shared" si="12"/>
        <v>0</v>
      </c>
      <c r="HY388" s="4">
        <f t="shared" si="13"/>
        <v>0</v>
      </c>
    </row>
    <row r="389" spans="1:233" hidden="1" x14ac:dyDescent="0.2">
      <c r="A389" s="42"/>
      <c r="B389" s="43"/>
      <c r="C389" s="44" t="s">
        <v>325</v>
      </c>
      <c r="D389" s="44" t="s">
        <v>326</v>
      </c>
      <c r="E389" s="45" t="s">
        <v>327</v>
      </c>
      <c r="F389" s="44" t="s">
        <v>327</v>
      </c>
      <c r="G389" s="44" t="s">
        <v>327</v>
      </c>
      <c r="H389" s="44"/>
      <c r="I389" s="44" t="s">
        <v>325</v>
      </c>
      <c r="J389" s="46"/>
      <c r="K389" s="46"/>
      <c r="L389" s="46"/>
      <c r="M389" s="46"/>
      <c r="N389" s="47"/>
      <c r="O389" s="38"/>
      <c r="R389" s="38"/>
      <c r="V389" s="38"/>
      <c r="HX389" s="4">
        <f t="shared" si="12"/>
        <v>0</v>
      </c>
      <c r="HY389" s="4">
        <f t="shared" si="13"/>
        <v>0</v>
      </c>
    </row>
    <row r="390" spans="1:233" hidden="1" x14ac:dyDescent="0.2">
      <c r="A390" s="42"/>
      <c r="B390" s="43"/>
      <c r="C390" s="44" t="s">
        <v>325</v>
      </c>
      <c r="D390" s="44" t="s">
        <v>326</v>
      </c>
      <c r="E390" s="45" t="s">
        <v>327</v>
      </c>
      <c r="F390" s="44" t="s">
        <v>327</v>
      </c>
      <c r="G390" s="44" t="s">
        <v>327</v>
      </c>
      <c r="H390" s="44"/>
      <c r="I390" s="44" t="s">
        <v>325</v>
      </c>
      <c r="J390" s="46"/>
      <c r="K390" s="46"/>
      <c r="L390" s="46"/>
      <c r="M390" s="46"/>
      <c r="N390" s="47"/>
      <c r="O390" s="38"/>
      <c r="R390" s="38"/>
      <c r="V390" s="38"/>
      <c r="HX390" s="4">
        <f t="shared" si="12"/>
        <v>0</v>
      </c>
      <c r="HY390" s="4">
        <f t="shared" si="13"/>
        <v>0</v>
      </c>
    </row>
    <row r="391" spans="1:233" hidden="1" x14ac:dyDescent="0.2">
      <c r="A391" s="42"/>
      <c r="B391" s="43"/>
      <c r="C391" s="44" t="s">
        <v>325</v>
      </c>
      <c r="D391" s="44" t="s">
        <v>326</v>
      </c>
      <c r="E391" s="45" t="s">
        <v>327</v>
      </c>
      <c r="F391" s="44" t="s">
        <v>327</v>
      </c>
      <c r="G391" s="44" t="s">
        <v>327</v>
      </c>
      <c r="H391" s="44"/>
      <c r="I391" s="44" t="s">
        <v>325</v>
      </c>
      <c r="J391" s="54"/>
      <c r="K391" s="46"/>
      <c r="L391" s="46"/>
      <c r="M391" s="46"/>
      <c r="N391" s="47"/>
      <c r="O391" s="38"/>
      <c r="R391" s="38"/>
      <c r="V391" s="38"/>
      <c r="HX391" s="4">
        <f t="shared" si="12"/>
        <v>0</v>
      </c>
      <c r="HY391" s="4">
        <f t="shared" si="13"/>
        <v>0</v>
      </c>
    </row>
    <row r="392" spans="1:233" hidden="1" x14ac:dyDescent="0.2">
      <c r="A392" s="42"/>
      <c r="B392" s="43"/>
      <c r="C392" s="44" t="s">
        <v>325</v>
      </c>
      <c r="D392" s="44" t="s">
        <v>326</v>
      </c>
      <c r="E392" s="45" t="s">
        <v>327</v>
      </c>
      <c r="F392" s="44" t="s">
        <v>327</v>
      </c>
      <c r="G392" s="44" t="s">
        <v>327</v>
      </c>
      <c r="H392" s="44"/>
      <c r="I392" s="44" t="s">
        <v>325</v>
      </c>
      <c r="J392" s="54"/>
      <c r="K392" s="46"/>
      <c r="L392" s="46"/>
      <c r="M392" s="46"/>
      <c r="N392" s="47"/>
      <c r="O392" s="38"/>
      <c r="HX392" s="4">
        <f t="shared" si="12"/>
        <v>0</v>
      </c>
      <c r="HY392" s="4">
        <f t="shared" si="13"/>
        <v>0</v>
      </c>
    </row>
    <row r="393" spans="1:233" hidden="1" x14ac:dyDescent="0.2">
      <c r="A393" s="42"/>
      <c r="B393" s="43"/>
      <c r="C393" s="44" t="s">
        <v>325</v>
      </c>
      <c r="D393" s="44" t="s">
        <v>326</v>
      </c>
      <c r="E393" s="45" t="s">
        <v>327</v>
      </c>
      <c r="F393" s="44" t="s">
        <v>327</v>
      </c>
      <c r="G393" s="44" t="s">
        <v>327</v>
      </c>
      <c r="H393" s="44"/>
      <c r="I393" s="44" t="s">
        <v>325</v>
      </c>
      <c r="J393" s="46"/>
      <c r="K393" s="46"/>
      <c r="L393" s="46"/>
      <c r="M393" s="44"/>
      <c r="N393" s="47"/>
      <c r="O393" s="38"/>
      <c r="R393" s="38"/>
      <c r="V393" s="38"/>
      <c r="HX393" s="4">
        <f t="shared" si="12"/>
        <v>0</v>
      </c>
      <c r="HY393" s="4">
        <f t="shared" si="13"/>
        <v>0</v>
      </c>
    </row>
    <row r="394" spans="1:233" hidden="1" x14ac:dyDescent="0.2">
      <c r="A394" s="42"/>
      <c r="B394" s="43"/>
      <c r="C394" s="44" t="s">
        <v>325</v>
      </c>
      <c r="D394" s="44" t="s">
        <v>326</v>
      </c>
      <c r="E394" s="45" t="s">
        <v>327</v>
      </c>
      <c r="F394" s="44" t="s">
        <v>327</v>
      </c>
      <c r="G394" s="44" t="s">
        <v>327</v>
      </c>
      <c r="H394" s="44"/>
      <c r="I394" s="44" t="s">
        <v>325</v>
      </c>
      <c r="J394" s="46"/>
      <c r="K394" s="46"/>
      <c r="L394" s="46"/>
      <c r="M394" s="44"/>
      <c r="N394" s="47"/>
      <c r="O394" s="38"/>
      <c r="HX394" s="4">
        <f t="shared" si="12"/>
        <v>0</v>
      </c>
      <c r="HY394" s="4">
        <f t="shared" si="13"/>
        <v>0</v>
      </c>
    </row>
    <row r="395" spans="1:233" hidden="1" x14ac:dyDescent="0.2">
      <c r="A395" s="42"/>
      <c r="B395" s="43"/>
      <c r="C395" s="44" t="s">
        <v>325</v>
      </c>
      <c r="D395" s="44" t="s">
        <v>326</v>
      </c>
      <c r="E395" s="45" t="s">
        <v>327</v>
      </c>
      <c r="F395" s="44" t="s">
        <v>327</v>
      </c>
      <c r="G395" s="44" t="s">
        <v>327</v>
      </c>
      <c r="H395" s="44"/>
      <c r="I395" s="44" t="s">
        <v>325</v>
      </c>
      <c r="J395" s="46"/>
      <c r="K395" s="46"/>
      <c r="L395" s="46"/>
      <c r="M395" s="46"/>
      <c r="N395" s="47"/>
      <c r="O395" s="38"/>
      <c r="R395" s="38"/>
      <c r="V395" s="38"/>
      <c r="HX395" s="4">
        <f t="shared" si="12"/>
        <v>0</v>
      </c>
      <c r="HY395" s="4">
        <f t="shared" si="13"/>
        <v>0</v>
      </c>
    </row>
    <row r="396" spans="1:233" hidden="1" x14ac:dyDescent="0.2">
      <c r="A396" s="42"/>
      <c r="B396" s="43"/>
      <c r="C396" s="44" t="s">
        <v>325</v>
      </c>
      <c r="D396" s="44" t="s">
        <v>326</v>
      </c>
      <c r="E396" s="45" t="s">
        <v>327</v>
      </c>
      <c r="F396" s="44" t="s">
        <v>327</v>
      </c>
      <c r="G396" s="44" t="s">
        <v>327</v>
      </c>
      <c r="H396" s="44"/>
      <c r="I396" s="44" t="s">
        <v>325</v>
      </c>
      <c r="J396" s="46"/>
      <c r="K396" s="46"/>
      <c r="L396" s="46"/>
      <c r="M396" s="46"/>
      <c r="N396" s="47"/>
      <c r="O396" s="38"/>
      <c r="R396" s="38"/>
      <c r="V396" s="38"/>
      <c r="HX396" s="4">
        <f t="shared" si="12"/>
        <v>0</v>
      </c>
      <c r="HY396" s="4">
        <f t="shared" si="13"/>
        <v>0</v>
      </c>
    </row>
    <row r="397" spans="1:233" hidden="1" x14ac:dyDescent="0.2">
      <c r="A397" s="42"/>
      <c r="B397" s="43"/>
      <c r="C397" s="44" t="s">
        <v>325</v>
      </c>
      <c r="D397" s="44" t="s">
        <v>326</v>
      </c>
      <c r="E397" s="45" t="s">
        <v>327</v>
      </c>
      <c r="F397" s="44" t="s">
        <v>327</v>
      </c>
      <c r="G397" s="44" t="s">
        <v>327</v>
      </c>
      <c r="H397" s="44"/>
      <c r="I397" s="44" t="s">
        <v>325</v>
      </c>
      <c r="J397" s="46"/>
      <c r="K397" s="46"/>
      <c r="L397" s="46"/>
      <c r="M397" s="44"/>
      <c r="N397" s="47"/>
      <c r="O397" s="38"/>
      <c r="R397" s="38"/>
      <c r="V397" s="38"/>
      <c r="HX397" s="4">
        <f t="shared" si="12"/>
        <v>0</v>
      </c>
      <c r="HY397" s="4">
        <f t="shared" si="13"/>
        <v>0</v>
      </c>
    </row>
    <row r="398" spans="1:233" hidden="1" x14ac:dyDescent="0.2">
      <c r="A398" s="42"/>
      <c r="B398" s="43"/>
      <c r="C398" s="44" t="s">
        <v>325</v>
      </c>
      <c r="D398" s="44" t="s">
        <v>326</v>
      </c>
      <c r="E398" s="45" t="s">
        <v>327</v>
      </c>
      <c r="F398" s="44" t="s">
        <v>327</v>
      </c>
      <c r="G398" s="44" t="s">
        <v>327</v>
      </c>
      <c r="H398" s="44"/>
      <c r="I398" s="44" t="s">
        <v>325</v>
      </c>
      <c r="J398" s="46"/>
      <c r="K398" s="46"/>
      <c r="L398" s="46"/>
      <c r="M398" s="44"/>
      <c r="N398" s="47"/>
      <c r="O398" s="38"/>
      <c r="R398" s="38"/>
      <c r="V398" s="38"/>
      <c r="HX398" s="4">
        <f t="shared" si="12"/>
        <v>0</v>
      </c>
      <c r="HY398" s="4">
        <f t="shared" si="13"/>
        <v>0</v>
      </c>
    </row>
    <row r="399" spans="1:233" hidden="1" x14ac:dyDescent="0.2">
      <c r="A399" s="42"/>
      <c r="B399" s="43"/>
      <c r="C399" s="44" t="s">
        <v>325</v>
      </c>
      <c r="D399" s="44" t="s">
        <v>326</v>
      </c>
      <c r="E399" s="45" t="s">
        <v>327</v>
      </c>
      <c r="F399" s="44" t="s">
        <v>327</v>
      </c>
      <c r="G399" s="44" t="s">
        <v>327</v>
      </c>
      <c r="H399" s="44"/>
      <c r="I399" s="44" t="s">
        <v>325</v>
      </c>
      <c r="J399" s="46"/>
      <c r="K399" s="46"/>
      <c r="L399" s="46"/>
      <c r="M399" s="46"/>
      <c r="N399" s="47"/>
      <c r="O399" s="38"/>
      <c r="R399" s="38"/>
      <c r="V399" s="38"/>
      <c r="HX399" s="4">
        <f t="shared" si="12"/>
        <v>0</v>
      </c>
      <c r="HY399" s="4">
        <f t="shared" si="13"/>
        <v>0</v>
      </c>
    </row>
    <row r="400" spans="1:233" hidden="1" x14ac:dyDescent="0.2">
      <c r="A400" s="42"/>
      <c r="B400" s="43"/>
      <c r="C400" s="44" t="s">
        <v>325</v>
      </c>
      <c r="D400" s="44" t="s">
        <v>326</v>
      </c>
      <c r="E400" s="45" t="s">
        <v>327</v>
      </c>
      <c r="F400" s="44" t="s">
        <v>327</v>
      </c>
      <c r="G400" s="44" t="s">
        <v>327</v>
      </c>
      <c r="H400" s="44"/>
      <c r="I400" s="44" t="s">
        <v>325</v>
      </c>
      <c r="J400" s="46"/>
      <c r="K400" s="46"/>
      <c r="L400" s="46"/>
      <c r="M400" s="46"/>
      <c r="N400" s="47"/>
      <c r="O400" s="38"/>
      <c r="R400" s="38"/>
      <c r="V400" s="38"/>
      <c r="HX400" s="4">
        <f t="shared" si="12"/>
        <v>0</v>
      </c>
      <c r="HY400" s="4">
        <f t="shared" si="13"/>
        <v>0</v>
      </c>
    </row>
    <row r="401" spans="1:233" hidden="1" x14ac:dyDescent="0.2">
      <c r="A401" s="42"/>
      <c r="B401" s="43"/>
      <c r="C401" s="44" t="s">
        <v>325</v>
      </c>
      <c r="D401" s="44" t="s">
        <v>326</v>
      </c>
      <c r="E401" s="45" t="s">
        <v>327</v>
      </c>
      <c r="F401" s="44" t="s">
        <v>327</v>
      </c>
      <c r="G401" s="44" t="s">
        <v>327</v>
      </c>
      <c r="H401" s="44"/>
      <c r="I401" s="44" t="s">
        <v>325</v>
      </c>
      <c r="J401" s="46"/>
      <c r="K401" s="46"/>
      <c r="L401" s="46"/>
      <c r="M401" s="44"/>
      <c r="N401" s="47"/>
      <c r="O401" s="38"/>
      <c r="R401" s="38"/>
      <c r="V401" s="38"/>
      <c r="HX401" s="4">
        <f t="shared" si="12"/>
        <v>0</v>
      </c>
      <c r="HY401" s="4">
        <f t="shared" si="13"/>
        <v>0</v>
      </c>
    </row>
    <row r="402" spans="1:233" hidden="1" x14ac:dyDescent="0.2">
      <c r="A402" s="42"/>
      <c r="B402" s="43"/>
      <c r="C402" s="44" t="s">
        <v>325</v>
      </c>
      <c r="D402" s="44" t="s">
        <v>326</v>
      </c>
      <c r="E402" s="45" t="s">
        <v>327</v>
      </c>
      <c r="F402" s="44" t="s">
        <v>327</v>
      </c>
      <c r="G402" s="44" t="s">
        <v>327</v>
      </c>
      <c r="H402" s="44"/>
      <c r="I402" s="44" t="s">
        <v>325</v>
      </c>
      <c r="J402" s="46"/>
      <c r="K402" s="46"/>
      <c r="L402" s="46"/>
      <c r="M402" s="44"/>
      <c r="N402" s="47"/>
      <c r="O402" s="38"/>
      <c r="R402" s="38"/>
      <c r="V402" s="38"/>
      <c r="HX402" s="4">
        <f t="shared" si="12"/>
        <v>0</v>
      </c>
      <c r="HY402" s="4">
        <f t="shared" si="13"/>
        <v>0</v>
      </c>
    </row>
    <row r="403" spans="1:233" hidden="1" x14ac:dyDescent="0.2">
      <c r="A403" s="42"/>
      <c r="B403" s="43"/>
      <c r="C403" s="44" t="s">
        <v>325</v>
      </c>
      <c r="D403" s="44" t="s">
        <v>326</v>
      </c>
      <c r="E403" s="45" t="s">
        <v>327</v>
      </c>
      <c r="F403" s="44" t="s">
        <v>327</v>
      </c>
      <c r="G403" s="44" t="s">
        <v>327</v>
      </c>
      <c r="H403" s="44"/>
      <c r="I403" s="44" t="s">
        <v>325</v>
      </c>
      <c r="J403" s="46"/>
      <c r="K403" s="46"/>
      <c r="L403" s="46"/>
      <c r="M403" s="46"/>
      <c r="N403" s="47"/>
      <c r="O403" s="38"/>
      <c r="R403" s="38"/>
      <c r="V403" s="38"/>
      <c r="HX403" s="4">
        <f t="shared" si="12"/>
        <v>0</v>
      </c>
      <c r="HY403" s="4">
        <f t="shared" si="13"/>
        <v>0</v>
      </c>
    </row>
    <row r="404" spans="1:233" hidden="1" x14ac:dyDescent="0.2">
      <c r="A404" s="42"/>
      <c r="B404" s="43"/>
      <c r="C404" s="44" t="s">
        <v>325</v>
      </c>
      <c r="D404" s="44" t="s">
        <v>326</v>
      </c>
      <c r="E404" s="45" t="s">
        <v>327</v>
      </c>
      <c r="F404" s="44" t="s">
        <v>327</v>
      </c>
      <c r="G404" s="44" t="s">
        <v>327</v>
      </c>
      <c r="H404" s="44"/>
      <c r="I404" s="44" t="s">
        <v>325</v>
      </c>
      <c r="J404" s="46"/>
      <c r="K404" s="46"/>
      <c r="L404" s="46"/>
      <c r="M404" s="46"/>
      <c r="N404" s="47"/>
      <c r="O404" s="38"/>
      <c r="R404" s="38"/>
      <c r="V404" s="38"/>
      <c r="HX404" s="4">
        <f t="shared" si="12"/>
        <v>0</v>
      </c>
      <c r="HY404" s="4">
        <f t="shared" si="13"/>
        <v>0</v>
      </c>
    </row>
    <row r="405" spans="1:233" hidden="1" x14ac:dyDescent="0.2">
      <c r="A405" s="42"/>
      <c r="B405" s="43"/>
      <c r="C405" s="44" t="s">
        <v>325</v>
      </c>
      <c r="D405" s="44" t="s">
        <v>326</v>
      </c>
      <c r="E405" s="45" t="s">
        <v>327</v>
      </c>
      <c r="F405" s="44" t="s">
        <v>327</v>
      </c>
      <c r="G405" s="44" t="s">
        <v>327</v>
      </c>
      <c r="H405" s="44"/>
      <c r="I405" s="44" t="s">
        <v>325</v>
      </c>
      <c r="J405" s="46"/>
      <c r="K405" s="46"/>
      <c r="L405" s="46"/>
      <c r="M405" s="44"/>
      <c r="N405" s="47"/>
      <c r="O405" s="38"/>
      <c r="R405" s="38"/>
      <c r="V405" s="38"/>
      <c r="HX405" s="4">
        <f t="shared" si="12"/>
        <v>0</v>
      </c>
      <c r="HY405" s="4">
        <f t="shared" si="13"/>
        <v>0</v>
      </c>
    </row>
    <row r="406" spans="1:233" hidden="1" x14ac:dyDescent="0.2">
      <c r="A406" s="42"/>
      <c r="B406" s="43"/>
      <c r="C406" s="44" t="s">
        <v>325</v>
      </c>
      <c r="D406" s="44" t="s">
        <v>326</v>
      </c>
      <c r="E406" s="45" t="s">
        <v>327</v>
      </c>
      <c r="F406" s="44" t="s">
        <v>327</v>
      </c>
      <c r="G406" s="44" t="s">
        <v>327</v>
      </c>
      <c r="H406" s="44"/>
      <c r="I406" s="44" t="s">
        <v>325</v>
      </c>
      <c r="J406" s="46"/>
      <c r="K406" s="46"/>
      <c r="L406" s="46"/>
      <c r="M406" s="44"/>
      <c r="N406" s="47"/>
      <c r="O406" s="38"/>
      <c r="R406" s="38"/>
      <c r="V406" s="38"/>
      <c r="HX406" s="4">
        <f t="shared" si="12"/>
        <v>0</v>
      </c>
      <c r="HY406" s="4">
        <f t="shared" si="13"/>
        <v>0</v>
      </c>
    </row>
    <row r="407" spans="1:233" hidden="1" x14ac:dyDescent="0.2">
      <c r="A407" s="42"/>
      <c r="B407" s="43"/>
      <c r="C407" s="44" t="s">
        <v>325</v>
      </c>
      <c r="D407" s="44" t="s">
        <v>326</v>
      </c>
      <c r="E407" s="45" t="s">
        <v>327</v>
      </c>
      <c r="F407" s="44" t="s">
        <v>327</v>
      </c>
      <c r="G407" s="44" t="s">
        <v>327</v>
      </c>
      <c r="H407" s="44"/>
      <c r="I407" s="44" t="s">
        <v>325</v>
      </c>
      <c r="J407" s="46"/>
      <c r="K407" s="46"/>
      <c r="L407" s="46"/>
      <c r="M407" s="46"/>
      <c r="N407" s="47"/>
      <c r="O407" s="38"/>
      <c r="HX407" s="4">
        <f t="shared" si="12"/>
        <v>0</v>
      </c>
      <c r="HY407" s="4">
        <f t="shared" si="13"/>
        <v>0</v>
      </c>
    </row>
    <row r="408" spans="1:233" hidden="1" x14ac:dyDescent="0.2">
      <c r="A408" s="42"/>
      <c r="B408" s="43"/>
      <c r="C408" s="44" t="s">
        <v>325</v>
      </c>
      <c r="D408" s="44" t="s">
        <v>326</v>
      </c>
      <c r="E408" s="45" t="s">
        <v>327</v>
      </c>
      <c r="F408" s="44" t="s">
        <v>327</v>
      </c>
      <c r="G408" s="44" t="s">
        <v>327</v>
      </c>
      <c r="H408" s="44"/>
      <c r="I408" s="44" t="s">
        <v>325</v>
      </c>
      <c r="J408" s="46"/>
      <c r="K408" s="46"/>
      <c r="L408" s="46"/>
      <c r="M408" s="46"/>
      <c r="N408" s="47"/>
      <c r="O408" s="38"/>
      <c r="R408" s="38"/>
      <c r="V408" s="38"/>
      <c r="HX408" s="4">
        <f t="shared" si="12"/>
        <v>0</v>
      </c>
      <c r="HY408" s="4">
        <f t="shared" si="13"/>
        <v>0</v>
      </c>
    </row>
    <row r="409" spans="1:233" hidden="1" x14ac:dyDescent="0.2">
      <c r="A409" s="42"/>
      <c r="B409" s="43"/>
      <c r="C409" s="44" t="s">
        <v>325</v>
      </c>
      <c r="D409" s="44" t="s">
        <v>326</v>
      </c>
      <c r="E409" s="45" t="s">
        <v>327</v>
      </c>
      <c r="F409" s="44" t="s">
        <v>327</v>
      </c>
      <c r="G409" s="44" t="s">
        <v>327</v>
      </c>
      <c r="H409" s="44"/>
      <c r="I409" s="44" t="s">
        <v>325</v>
      </c>
      <c r="J409" s="46"/>
      <c r="K409" s="54"/>
      <c r="L409" s="46"/>
      <c r="M409" s="46"/>
      <c r="N409" s="47"/>
      <c r="O409" s="38"/>
      <c r="R409" s="38"/>
      <c r="V409" s="38"/>
      <c r="HX409" s="4">
        <f t="shared" si="12"/>
        <v>0</v>
      </c>
      <c r="HY409" s="4">
        <f t="shared" si="13"/>
        <v>0</v>
      </c>
    </row>
    <row r="410" spans="1:233" hidden="1" x14ac:dyDescent="0.2">
      <c r="A410" s="42"/>
      <c r="B410" s="43"/>
      <c r="C410" s="44" t="s">
        <v>325</v>
      </c>
      <c r="D410" s="44" t="s">
        <v>326</v>
      </c>
      <c r="E410" s="45" t="s">
        <v>327</v>
      </c>
      <c r="F410" s="44" t="s">
        <v>327</v>
      </c>
      <c r="G410" s="44" t="s">
        <v>327</v>
      </c>
      <c r="H410" s="44"/>
      <c r="I410" s="44" t="s">
        <v>325</v>
      </c>
      <c r="J410" s="46"/>
      <c r="K410" s="54"/>
      <c r="L410" s="46"/>
      <c r="M410" s="46"/>
      <c r="N410" s="47"/>
      <c r="O410" s="38"/>
      <c r="R410" s="38"/>
      <c r="U410" s="58"/>
      <c r="V410" s="38"/>
      <c r="HX410" s="4">
        <f t="shared" si="12"/>
        <v>0</v>
      </c>
      <c r="HY410" s="4">
        <f t="shared" si="13"/>
        <v>0</v>
      </c>
    </row>
    <row r="411" spans="1:233" hidden="1" x14ac:dyDescent="0.2">
      <c r="A411" s="42"/>
      <c r="B411" s="43"/>
      <c r="C411" s="44" t="s">
        <v>325</v>
      </c>
      <c r="D411" s="44" t="s">
        <v>326</v>
      </c>
      <c r="E411" s="45" t="s">
        <v>327</v>
      </c>
      <c r="F411" s="44" t="s">
        <v>327</v>
      </c>
      <c r="G411" s="44" t="s">
        <v>327</v>
      </c>
      <c r="H411" s="44"/>
      <c r="I411" s="44" t="s">
        <v>325</v>
      </c>
      <c r="J411" s="46"/>
      <c r="K411" s="46"/>
      <c r="L411" s="46"/>
      <c r="M411" s="44"/>
      <c r="N411" s="47"/>
      <c r="O411" s="38"/>
      <c r="R411" s="38"/>
      <c r="V411" s="38"/>
      <c r="HX411" s="4">
        <f t="shared" si="12"/>
        <v>0</v>
      </c>
      <c r="HY411" s="4">
        <f t="shared" si="13"/>
        <v>0</v>
      </c>
    </row>
    <row r="412" spans="1:233" hidden="1" x14ac:dyDescent="0.2">
      <c r="A412" s="42"/>
      <c r="B412" s="43"/>
      <c r="C412" s="44" t="s">
        <v>325</v>
      </c>
      <c r="D412" s="44" t="s">
        <v>326</v>
      </c>
      <c r="E412" s="45" t="s">
        <v>327</v>
      </c>
      <c r="F412" s="44" t="s">
        <v>327</v>
      </c>
      <c r="G412" s="44" t="s">
        <v>327</v>
      </c>
      <c r="H412" s="44"/>
      <c r="I412" s="44" t="s">
        <v>325</v>
      </c>
      <c r="J412" s="46"/>
      <c r="K412" s="46"/>
      <c r="L412" s="46"/>
      <c r="M412" s="44"/>
      <c r="N412" s="47"/>
      <c r="O412" s="38"/>
      <c r="R412" s="38"/>
      <c r="V412" s="38"/>
      <c r="HX412" s="4">
        <f t="shared" si="12"/>
        <v>0</v>
      </c>
      <c r="HY412" s="4">
        <f t="shared" si="13"/>
        <v>0</v>
      </c>
    </row>
    <row r="413" spans="1:233" hidden="1" x14ac:dyDescent="0.2">
      <c r="A413" s="42"/>
      <c r="B413" s="43"/>
      <c r="C413" s="44" t="s">
        <v>325</v>
      </c>
      <c r="D413" s="44" t="s">
        <v>326</v>
      </c>
      <c r="E413" s="45" t="s">
        <v>327</v>
      </c>
      <c r="F413" s="44" t="s">
        <v>327</v>
      </c>
      <c r="G413" s="44" t="s">
        <v>327</v>
      </c>
      <c r="H413" s="44"/>
      <c r="I413" s="44" t="s">
        <v>325</v>
      </c>
      <c r="J413" s="46"/>
      <c r="K413" s="46"/>
      <c r="L413" s="46"/>
      <c r="M413" s="44"/>
      <c r="N413" s="47"/>
      <c r="O413" s="38"/>
      <c r="R413" s="38"/>
      <c r="V413" s="38"/>
      <c r="HX413" s="4">
        <f t="shared" si="12"/>
        <v>0</v>
      </c>
      <c r="HY413" s="4">
        <f t="shared" si="13"/>
        <v>0</v>
      </c>
    </row>
    <row r="414" spans="1:233" hidden="1" x14ac:dyDescent="0.2">
      <c r="A414" s="42"/>
      <c r="B414" s="43"/>
      <c r="C414" s="44" t="s">
        <v>325</v>
      </c>
      <c r="D414" s="44" t="s">
        <v>326</v>
      </c>
      <c r="E414" s="45" t="s">
        <v>327</v>
      </c>
      <c r="F414" s="44" t="s">
        <v>327</v>
      </c>
      <c r="G414" s="44" t="s">
        <v>327</v>
      </c>
      <c r="H414" s="44"/>
      <c r="I414" s="44" t="s">
        <v>325</v>
      </c>
      <c r="J414" s="46"/>
      <c r="K414" s="46"/>
      <c r="L414" s="46"/>
      <c r="M414" s="44"/>
      <c r="N414" s="47"/>
      <c r="O414" s="38"/>
      <c r="R414" s="38"/>
      <c r="V414" s="38"/>
      <c r="HX414" s="4">
        <f t="shared" si="12"/>
        <v>0</v>
      </c>
      <c r="HY414" s="4">
        <f t="shared" si="13"/>
        <v>0</v>
      </c>
    </row>
    <row r="415" spans="1:233" hidden="1" x14ac:dyDescent="0.2">
      <c r="A415" s="42"/>
      <c r="B415" s="43"/>
      <c r="C415" s="44" t="s">
        <v>325</v>
      </c>
      <c r="D415" s="44" t="s">
        <v>326</v>
      </c>
      <c r="E415" s="45" t="s">
        <v>327</v>
      </c>
      <c r="F415" s="44" t="s">
        <v>327</v>
      </c>
      <c r="G415" s="44" t="s">
        <v>327</v>
      </c>
      <c r="H415" s="44"/>
      <c r="I415" s="44" t="s">
        <v>325</v>
      </c>
      <c r="J415" s="46"/>
      <c r="K415" s="46"/>
      <c r="L415" s="46"/>
      <c r="M415" s="46"/>
      <c r="N415" s="47"/>
      <c r="O415" s="38"/>
      <c r="R415" s="38"/>
      <c r="V415" s="38"/>
      <c r="HX415" s="4">
        <f t="shared" si="12"/>
        <v>0</v>
      </c>
      <c r="HY415" s="4">
        <f t="shared" si="13"/>
        <v>0</v>
      </c>
    </row>
    <row r="416" spans="1:233" hidden="1" x14ac:dyDescent="0.2">
      <c r="A416" s="42"/>
      <c r="B416" s="43"/>
      <c r="C416" s="44" t="s">
        <v>325</v>
      </c>
      <c r="D416" s="44" t="s">
        <v>326</v>
      </c>
      <c r="E416" s="45" t="s">
        <v>327</v>
      </c>
      <c r="F416" s="44" t="s">
        <v>327</v>
      </c>
      <c r="G416" s="44" t="s">
        <v>327</v>
      </c>
      <c r="H416" s="44"/>
      <c r="I416" s="44" t="s">
        <v>325</v>
      </c>
      <c r="J416" s="46"/>
      <c r="K416" s="46"/>
      <c r="L416" s="46"/>
      <c r="M416" s="46"/>
      <c r="N416" s="47"/>
      <c r="O416" s="38"/>
      <c r="R416" s="38"/>
      <c r="V416" s="38"/>
      <c r="HX416" s="4">
        <f t="shared" si="12"/>
        <v>0</v>
      </c>
      <c r="HY416" s="4">
        <f t="shared" si="13"/>
        <v>0</v>
      </c>
    </row>
    <row r="417" spans="1:233" hidden="1" x14ac:dyDescent="0.2">
      <c r="A417" s="42"/>
      <c r="B417" s="43"/>
      <c r="C417" s="44" t="s">
        <v>325</v>
      </c>
      <c r="D417" s="44" t="s">
        <v>326</v>
      </c>
      <c r="E417" s="45" t="s">
        <v>327</v>
      </c>
      <c r="F417" s="44" t="s">
        <v>327</v>
      </c>
      <c r="G417" s="44" t="s">
        <v>327</v>
      </c>
      <c r="H417" s="44"/>
      <c r="I417" s="44" t="s">
        <v>325</v>
      </c>
      <c r="J417" s="46"/>
      <c r="K417" s="46"/>
      <c r="L417" s="46"/>
      <c r="M417" s="44"/>
      <c r="N417" s="47"/>
      <c r="O417" s="38"/>
      <c r="R417" s="38"/>
      <c r="V417" s="38"/>
      <c r="HX417" s="4">
        <f t="shared" si="12"/>
        <v>0</v>
      </c>
      <c r="HY417" s="4">
        <f t="shared" si="13"/>
        <v>0</v>
      </c>
    </row>
    <row r="418" spans="1:233" hidden="1" x14ac:dyDescent="0.2">
      <c r="A418" s="42"/>
      <c r="B418" s="43"/>
      <c r="C418" s="44" t="s">
        <v>325</v>
      </c>
      <c r="D418" s="44" t="s">
        <v>326</v>
      </c>
      <c r="E418" s="45" t="s">
        <v>327</v>
      </c>
      <c r="F418" s="44" t="s">
        <v>327</v>
      </c>
      <c r="G418" s="44" t="s">
        <v>327</v>
      </c>
      <c r="H418" s="44"/>
      <c r="I418" s="44" t="s">
        <v>325</v>
      </c>
      <c r="J418" s="46"/>
      <c r="K418" s="46"/>
      <c r="L418" s="46"/>
      <c r="M418" s="44"/>
      <c r="N418" s="47"/>
      <c r="O418" s="38"/>
      <c r="HX418" s="4">
        <f t="shared" si="12"/>
        <v>0</v>
      </c>
      <c r="HY418" s="4">
        <f t="shared" si="13"/>
        <v>0</v>
      </c>
    </row>
    <row r="419" spans="1:233" hidden="1" x14ac:dyDescent="0.2">
      <c r="A419" s="42"/>
      <c r="B419" s="43"/>
      <c r="C419" s="44" t="s">
        <v>325</v>
      </c>
      <c r="D419" s="44" t="s">
        <v>326</v>
      </c>
      <c r="E419" s="45" t="s">
        <v>327</v>
      </c>
      <c r="F419" s="44" t="s">
        <v>327</v>
      </c>
      <c r="G419" s="44" t="s">
        <v>327</v>
      </c>
      <c r="H419" s="44"/>
      <c r="I419" s="44" t="s">
        <v>325</v>
      </c>
      <c r="J419" s="46"/>
      <c r="K419" s="46"/>
      <c r="L419" s="46"/>
      <c r="M419" s="46"/>
      <c r="N419" s="47"/>
      <c r="O419" s="38"/>
      <c r="R419" s="38"/>
      <c r="V419" s="38"/>
      <c r="HX419" s="4">
        <f t="shared" si="12"/>
        <v>0</v>
      </c>
      <c r="HY419" s="4">
        <f t="shared" si="13"/>
        <v>0</v>
      </c>
    </row>
    <row r="420" spans="1:233" hidden="1" x14ac:dyDescent="0.2">
      <c r="A420" s="42"/>
      <c r="B420" s="43"/>
      <c r="C420" s="44" t="s">
        <v>325</v>
      </c>
      <c r="D420" s="44" t="s">
        <v>326</v>
      </c>
      <c r="E420" s="45" t="s">
        <v>327</v>
      </c>
      <c r="F420" s="44" t="s">
        <v>327</v>
      </c>
      <c r="G420" s="44" t="s">
        <v>327</v>
      </c>
      <c r="H420" s="44"/>
      <c r="I420" s="44" t="s">
        <v>325</v>
      </c>
      <c r="J420" s="46"/>
      <c r="K420" s="46"/>
      <c r="L420" s="46"/>
      <c r="M420" s="46"/>
      <c r="N420" s="47"/>
      <c r="O420" s="38"/>
      <c r="R420" s="38"/>
      <c r="V420" s="38"/>
      <c r="HX420" s="4">
        <f t="shared" ref="HX420:HX426" si="14">IF($C420=" м",1,0)</f>
        <v>0</v>
      </c>
      <c r="HY420" s="4">
        <f t="shared" si="13"/>
        <v>0</v>
      </c>
    </row>
    <row r="421" spans="1:233" hidden="1" x14ac:dyDescent="0.2">
      <c r="A421" s="42"/>
      <c r="B421" s="43"/>
      <c r="C421" s="44" t="s">
        <v>325</v>
      </c>
      <c r="D421" s="44" t="s">
        <v>326</v>
      </c>
      <c r="E421" s="45" t="s">
        <v>327</v>
      </c>
      <c r="F421" s="44" t="s">
        <v>327</v>
      </c>
      <c r="G421" s="44" t="s">
        <v>327</v>
      </c>
      <c r="H421" s="44"/>
      <c r="I421" s="44" t="s">
        <v>325</v>
      </c>
      <c r="J421" s="46"/>
      <c r="K421" s="46"/>
      <c r="L421" s="46"/>
      <c r="M421" s="46"/>
      <c r="N421" s="47"/>
      <c r="O421" s="38"/>
      <c r="R421" s="38"/>
      <c r="HX421" s="4">
        <f t="shared" si="14"/>
        <v>0</v>
      </c>
      <c r="HY421" s="4">
        <f t="shared" ref="HY421:HY427" si="15">IF($C421="ж",1,0)</f>
        <v>0</v>
      </c>
    </row>
    <row r="422" spans="1:233" hidden="1" x14ac:dyDescent="0.2">
      <c r="A422" s="42"/>
      <c r="B422" s="43"/>
      <c r="C422" s="44" t="s">
        <v>325</v>
      </c>
      <c r="D422" s="44" t="s">
        <v>326</v>
      </c>
      <c r="E422" s="45" t="s">
        <v>327</v>
      </c>
      <c r="F422" s="44" t="s">
        <v>327</v>
      </c>
      <c r="G422" s="44" t="s">
        <v>327</v>
      </c>
      <c r="H422" s="44"/>
      <c r="I422" s="44" t="s">
        <v>325</v>
      </c>
      <c r="J422" s="46"/>
      <c r="K422" s="46"/>
      <c r="L422" s="46"/>
      <c r="M422" s="46"/>
      <c r="N422" s="47"/>
      <c r="O422" s="38"/>
      <c r="HX422" s="4">
        <f t="shared" si="14"/>
        <v>0</v>
      </c>
      <c r="HY422" s="4">
        <f t="shared" si="15"/>
        <v>0</v>
      </c>
    </row>
    <row r="423" spans="1:233" hidden="1" x14ac:dyDescent="0.2">
      <c r="A423" s="42"/>
      <c r="B423" s="43"/>
      <c r="C423" s="44" t="s">
        <v>325</v>
      </c>
      <c r="D423" s="44" t="s">
        <v>326</v>
      </c>
      <c r="E423" s="45" t="s">
        <v>327</v>
      </c>
      <c r="F423" s="44" t="s">
        <v>327</v>
      </c>
      <c r="G423" s="44" t="s">
        <v>327</v>
      </c>
      <c r="H423" s="44"/>
      <c r="I423" s="44" t="s">
        <v>325</v>
      </c>
      <c r="J423" s="46"/>
      <c r="K423" s="46"/>
      <c r="L423" s="46"/>
      <c r="M423" s="46"/>
      <c r="N423" s="47"/>
      <c r="O423" s="38"/>
      <c r="R423" s="38"/>
      <c r="V423" s="38"/>
      <c r="HX423" s="4">
        <f t="shared" si="14"/>
        <v>0</v>
      </c>
      <c r="HY423" s="4">
        <f t="shared" si="15"/>
        <v>0</v>
      </c>
    </row>
    <row r="424" spans="1:233" hidden="1" x14ac:dyDescent="0.2">
      <c r="A424" s="42"/>
      <c r="B424" s="43"/>
      <c r="C424" s="44" t="s">
        <v>325</v>
      </c>
      <c r="D424" s="44" t="s">
        <v>326</v>
      </c>
      <c r="E424" s="45" t="s">
        <v>327</v>
      </c>
      <c r="F424" s="44" t="s">
        <v>327</v>
      </c>
      <c r="G424" s="44" t="s">
        <v>327</v>
      </c>
      <c r="H424" s="44"/>
      <c r="I424" s="44" t="s">
        <v>325</v>
      </c>
      <c r="J424" s="46"/>
      <c r="K424" s="46"/>
      <c r="L424" s="46"/>
      <c r="M424" s="46"/>
      <c r="N424" s="47"/>
      <c r="O424" s="38"/>
      <c r="R424" s="38"/>
      <c r="V424" s="38"/>
      <c r="HX424" s="4">
        <f t="shared" si="14"/>
        <v>0</v>
      </c>
      <c r="HY424" s="4">
        <f t="shared" si="15"/>
        <v>0</v>
      </c>
    </row>
    <row r="425" spans="1:233" hidden="1" x14ac:dyDescent="0.2">
      <c r="A425" s="42"/>
      <c r="B425" s="43"/>
      <c r="C425" s="44" t="s">
        <v>325</v>
      </c>
      <c r="D425" s="44" t="s">
        <v>326</v>
      </c>
      <c r="E425" s="45" t="s">
        <v>327</v>
      </c>
      <c r="F425" s="44" t="s">
        <v>327</v>
      </c>
      <c r="G425" s="44" t="s">
        <v>327</v>
      </c>
      <c r="H425" s="44"/>
      <c r="I425" s="44" t="s">
        <v>325</v>
      </c>
      <c r="J425" s="46"/>
      <c r="K425" s="46"/>
      <c r="L425" s="46"/>
      <c r="M425" s="44"/>
      <c r="N425" s="47"/>
      <c r="O425" s="38"/>
      <c r="R425" s="38"/>
      <c r="V425" s="38"/>
      <c r="HX425" s="4">
        <f t="shared" si="14"/>
        <v>0</v>
      </c>
      <c r="HY425" s="4">
        <f t="shared" si="15"/>
        <v>0</v>
      </c>
    </row>
    <row r="426" spans="1:233" hidden="1" x14ac:dyDescent="0.2">
      <c r="A426" s="42"/>
      <c r="B426" s="43"/>
      <c r="C426" s="44" t="s">
        <v>325</v>
      </c>
      <c r="D426" s="44" t="s">
        <v>326</v>
      </c>
      <c r="E426" s="45" t="s">
        <v>327</v>
      </c>
      <c r="F426" s="44" t="s">
        <v>327</v>
      </c>
      <c r="G426" s="44" t="s">
        <v>327</v>
      </c>
      <c r="H426" s="44"/>
      <c r="I426" s="44" t="s">
        <v>325</v>
      </c>
      <c r="J426" s="46"/>
      <c r="K426" s="46"/>
      <c r="L426" s="46"/>
      <c r="M426" s="44"/>
      <c r="N426" s="47"/>
      <c r="O426" s="38"/>
      <c r="R426" s="38"/>
      <c r="V426" s="38"/>
      <c r="HX426" s="4">
        <f t="shared" si="14"/>
        <v>0</v>
      </c>
      <c r="HY426" s="4">
        <f t="shared" si="15"/>
        <v>0</v>
      </c>
    </row>
    <row r="427" spans="1:233" hidden="1" x14ac:dyDescent="0.2">
      <c r="A427" s="42"/>
      <c r="B427" s="43"/>
      <c r="C427" s="44" t="s">
        <v>325</v>
      </c>
      <c r="D427" s="44" t="s">
        <v>326</v>
      </c>
      <c r="E427" s="45" t="s">
        <v>327</v>
      </c>
      <c r="F427" s="44" t="s">
        <v>327</v>
      </c>
      <c r="G427" s="44" t="s">
        <v>327</v>
      </c>
      <c r="H427" s="44"/>
      <c r="I427" s="44" t="s">
        <v>325</v>
      </c>
      <c r="J427" s="46"/>
      <c r="K427" s="46"/>
      <c r="L427" s="46"/>
      <c r="M427" s="46"/>
      <c r="N427" s="47"/>
      <c r="O427" s="38"/>
      <c r="R427" s="38"/>
      <c r="V427" s="38"/>
      <c r="HX427" s="4">
        <f>IF($C427=" м",1,0)</f>
        <v>0</v>
      </c>
      <c r="HY427" s="4">
        <f t="shared" si="15"/>
        <v>0</v>
      </c>
    </row>
    <row r="428" spans="1:233" hidden="1" x14ac:dyDescent="0.2">
      <c r="A428" s="42"/>
      <c r="B428" s="43"/>
      <c r="C428" s="44" t="s">
        <v>325</v>
      </c>
      <c r="D428" s="44" t="s">
        <v>326</v>
      </c>
      <c r="E428" s="45" t="s">
        <v>327</v>
      </c>
      <c r="F428" s="44" t="s">
        <v>327</v>
      </c>
      <c r="G428" s="44" t="s">
        <v>327</v>
      </c>
      <c r="H428" s="44"/>
      <c r="I428" s="44" t="s">
        <v>325</v>
      </c>
      <c r="J428" s="46"/>
      <c r="K428" s="46"/>
      <c r="L428" s="46"/>
      <c r="M428" s="46"/>
      <c r="N428" s="47"/>
      <c r="O428" s="38"/>
      <c r="R428" s="38"/>
      <c r="V428" s="38"/>
    </row>
    <row r="429" spans="1:233" x14ac:dyDescent="0.2">
      <c r="A429" s="4"/>
      <c r="B429" s="4"/>
      <c r="C429" s="4"/>
      <c r="D429" s="60"/>
      <c r="H429" s="4"/>
      <c r="I429" s="4"/>
      <c r="J429" s="4"/>
      <c r="K429" s="4"/>
      <c r="L429" s="4"/>
      <c r="M429" s="4"/>
      <c r="R429" s="38"/>
      <c r="V429" s="38"/>
      <c r="HX429" s="4">
        <f>SUM(HX222:HX427)</f>
        <v>0</v>
      </c>
      <c r="HY429" s="4">
        <f>SUM(HY222:HY427)</f>
        <v>39</v>
      </c>
    </row>
    <row r="430" spans="1:233" x14ac:dyDescent="0.2">
      <c r="A430" s="4"/>
      <c r="D430" s="60"/>
      <c r="E430" s="62" t="s">
        <v>49</v>
      </c>
      <c r="F430" s="63">
        <v>238</v>
      </c>
      <c r="M430" s="4"/>
      <c r="R430" s="38"/>
      <c r="V430" s="38"/>
    </row>
    <row r="431" spans="1:233" x14ac:dyDescent="0.2">
      <c r="A431" s="4"/>
      <c r="D431" s="60"/>
      <c r="E431" s="62" t="s">
        <v>50</v>
      </c>
      <c r="F431" s="63">
        <v>199</v>
      </c>
      <c r="G431" s="64" t="s">
        <v>51</v>
      </c>
      <c r="M431" s="4"/>
      <c r="R431" s="38"/>
      <c r="V431" s="65"/>
    </row>
    <row r="432" spans="1:233" x14ac:dyDescent="0.2">
      <c r="A432" s="4"/>
      <c r="D432" s="60"/>
      <c r="E432" s="62" t="s">
        <v>52</v>
      </c>
      <c r="F432" s="63">
        <v>39</v>
      </c>
      <c r="G432" s="64" t="s">
        <v>53</v>
      </c>
      <c r="M432" s="4"/>
      <c r="R432" s="38"/>
      <c r="V432" s="38"/>
    </row>
    <row r="433" spans="1:215" ht="5.25" customHeight="1" x14ac:dyDescent="0.2">
      <c r="A433" s="4"/>
      <c r="B433" s="4"/>
      <c r="C433" s="4"/>
      <c r="D433" s="60"/>
      <c r="M433" s="4"/>
    </row>
    <row r="434" spans="1:215" x14ac:dyDescent="0.2">
      <c r="A434" s="4"/>
      <c r="B434" s="4"/>
      <c r="C434" s="4"/>
      <c r="D434" s="60"/>
      <c r="E434" s="66" t="s">
        <v>54</v>
      </c>
      <c r="F434" s="67" t="s">
        <v>55</v>
      </c>
      <c r="O434" s="68"/>
      <c r="R434" s="38"/>
      <c r="S434" s="68"/>
      <c r="T434" s="68"/>
      <c r="V434" s="38"/>
      <c r="W434" s="68"/>
      <c r="X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68"/>
      <c r="AZ434" s="68"/>
      <c r="BA434" s="68"/>
      <c r="BB434" s="68"/>
      <c r="BC434" s="68"/>
      <c r="BD434" s="68"/>
      <c r="BE434" s="68"/>
      <c r="BF434" s="68"/>
      <c r="BG434" s="68"/>
      <c r="BH434" s="68"/>
      <c r="BI434" s="68"/>
      <c r="BJ434" s="68"/>
      <c r="BK434" s="68"/>
      <c r="BL434" s="68"/>
      <c r="BM434" s="68"/>
      <c r="BN434" s="68"/>
      <c r="BO434" s="68"/>
      <c r="BP434" s="68"/>
      <c r="BQ434" s="68"/>
      <c r="BR434" s="68"/>
      <c r="BS434" s="68"/>
      <c r="BT434" s="68"/>
      <c r="BU434" s="68"/>
      <c r="BV434" s="68"/>
      <c r="BW434" s="68"/>
      <c r="BX434" s="68"/>
      <c r="BY434" s="68"/>
      <c r="BZ434" s="68"/>
      <c r="CA434" s="68"/>
      <c r="CB434" s="68"/>
      <c r="CC434" s="68"/>
      <c r="CD434" s="68"/>
      <c r="CE434" s="68"/>
      <c r="CF434" s="68"/>
      <c r="CG434" s="68"/>
      <c r="CH434" s="68"/>
      <c r="CI434" s="68"/>
      <c r="CJ434" s="68"/>
      <c r="CK434" s="68"/>
      <c r="CL434" s="68"/>
      <c r="CM434" s="68"/>
      <c r="CN434" s="68"/>
      <c r="CO434" s="68"/>
      <c r="CP434" s="68"/>
      <c r="CQ434" s="68"/>
      <c r="CR434" s="68"/>
      <c r="CS434" s="68"/>
      <c r="CT434" s="68"/>
      <c r="CU434" s="68"/>
      <c r="CV434" s="68"/>
      <c r="CW434" s="68"/>
      <c r="CX434" s="68"/>
      <c r="CY434" s="68"/>
      <c r="CZ434" s="68"/>
      <c r="DA434" s="68"/>
      <c r="DB434" s="68"/>
      <c r="DC434" s="68"/>
      <c r="DD434" s="68"/>
      <c r="DE434" s="68"/>
      <c r="DF434" s="68"/>
      <c r="DG434" s="68"/>
      <c r="DH434" s="68"/>
      <c r="DI434" s="68"/>
      <c r="DJ434" s="68"/>
      <c r="DK434" s="68"/>
      <c r="DL434" s="68"/>
      <c r="DM434" s="68"/>
      <c r="DN434" s="68"/>
      <c r="DO434" s="68"/>
      <c r="DP434" s="68"/>
      <c r="DQ434" s="68"/>
      <c r="DR434" s="68"/>
      <c r="DS434" s="68"/>
      <c r="DT434" s="68"/>
      <c r="DU434" s="68"/>
      <c r="DV434" s="68"/>
      <c r="DW434" s="68"/>
      <c r="DX434" s="68"/>
      <c r="DY434" s="68"/>
      <c r="DZ434" s="68"/>
      <c r="EA434" s="68"/>
      <c r="EB434" s="68"/>
      <c r="EC434" s="68"/>
      <c r="ED434" s="68"/>
      <c r="EE434" s="68"/>
      <c r="EF434" s="68"/>
      <c r="EG434" s="68"/>
      <c r="EH434" s="68"/>
      <c r="EI434" s="68"/>
      <c r="EJ434" s="68"/>
      <c r="EK434" s="68"/>
      <c r="EL434" s="68"/>
      <c r="EM434" s="68"/>
      <c r="EN434" s="68"/>
      <c r="EO434" s="68"/>
      <c r="EP434" s="68"/>
      <c r="EQ434" s="68"/>
      <c r="ER434" s="68"/>
      <c r="ES434" s="68"/>
      <c r="ET434" s="68"/>
      <c r="EU434" s="68"/>
      <c r="EV434" s="68"/>
      <c r="EW434" s="68"/>
      <c r="EX434" s="68"/>
      <c r="EY434" s="68"/>
      <c r="EZ434" s="68"/>
      <c r="FA434" s="68"/>
      <c r="FB434" s="68"/>
      <c r="FC434" s="68"/>
      <c r="FD434" s="68"/>
      <c r="FE434" s="68"/>
      <c r="FF434" s="68"/>
      <c r="FG434" s="68"/>
      <c r="FH434" s="68"/>
      <c r="FI434" s="68"/>
      <c r="FJ434" s="68"/>
      <c r="FK434" s="68"/>
      <c r="FL434" s="68"/>
      <c r="FM434" s="68"/>
      <c r="FN434" s="68"/>
      <c r="FO434" s="68"/>
      <c r="FP434" s="68"/>
      <c r="FQ434" s="68"/>
      <c r="FR434" s="68"/>
      <c r="FS434" s="68"/>
      <c r="FT434" s="68"/>
      <c r="FU434" s="68"/>
      <c r="FV434" s="68"/>
      <c r="FW434" s="68"/>
      <c r="FX434" s="68"/>
      <c r="FY434" s="68"/>
      <c r="FZ434" s="68"/>
      <c r="GA434" s="68"/>
      <c r="GB434" s="68"/>
      <c r="GC434" s="68"/>
      <c r="GD434" s="68"/>
      <c r="GE434" s="68"/>
      <c r="GF434" s="68"/>
      <c r="GG434" s="68"/>
      <c r="GH434" s="68"/>
      <c r="GI434" s="68"/>
      <c r="GJ434" s="68"/>
      <c r="GK434" s="68"/>
      <c r="GL434" s="68"/>
      <c r="GM434" s="68"/>
      <c r="GN434" s="68"/>
      <c r="GO434" s="68"/>
      <c r="GP434" s="68"/>
      <c r="GQ434" s="68"/>
      <c r="GR434" s="68"/>
      <c r="GS434" s="68"/>
      <c r="GT434" s="68"/>
      <c r="GU434" s="68"/>
      <c r="GV434" s="68"/>
      <c r="GW434" s="68"/>
      <c r="GX434" s="68"/>
      <c r="GY434" s="68"/>
      <c r="GZ434" s="68"/>
      <c r="HA434" s="68"/>
      <c r="HB434" s="68"/>
      <c r="HC434" s="68"/>
      <c r="HD434" s="68"/>
      <c r="HE434" s="68"/>
      <c r="HF434" s="68"/>
    </row>
    <row r="435" spans="1:215" ht="14.25" customHeight="1" x14ac:dyDescent="0.2">
      <c r="A435" s="4"/>
      <c r="B435" s="4"/>
      <c r="C435" s="4"/>
      <c r="D435" s="60"/>
      <c r="E435" s="69" t="s">
        <v>56</v>
      </c>
      <c r="F435" s="70">
        <v>94</v>
      </c>
      <c r="O435" s="71"/>
      <c r="R435" s="38"/>
      <c r="S435" s="71"/>
      <c r="T435" s="71"/>
      <c r="V435" s="38"/>
      <c r="W435" s="71"/>
      <c r="X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72"/>
      <c r="AK435" s="72"/>
      <c r="AL435" s="72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72"/>
      <c r="AZ435" s="72"/>
      <c r="BA435" s="72"/>
      <c r="BB435" s="72"/>
      <c r="BC435" s="72"/>
      <c r="BD435" s="72"/>
      <c r="BE435" s="72"/>
      <c r="BF435" s="72"/>
      <c r="BG435" s="72"/>
      <c r="BH435" s="72"/>
      <c r="BI435" s="72"/>
      <c r="BJ435" s="72"/>
      <c r="BK435" s="72"/>
      <c r="BL435" s="72"/>
      <c r="BM435" s="72"/>
      <c r="BN435" s="72"/>
      <c r="BO435" s="72"/>
      <c r="BP435" s="72"/>
      <c r="BQ435" s="72"/>
      <c r="BR435" s="72"/>
      <c r="BS435" s="72"/>
      <c r="BT435" s="72"/>
      <c r="BU435" s="72"/>
      <c r="BV435" s="72"/>
      <c r="BW435" s="72"/>
      <c r="BX435" s="72"/>
      <c r="BY435" s="72"/>
      <c r="BZ435" s="72"/>
      <c r="CA435" s="72"/>
      <c r="CB435" s="72"/>
      <c r="CC435" s="72"/>
      <c r="CD435" s="72"/>
      <c r="CE435" s="72"/>
      <c r="CF435" s="72"/>
      <c r="CG435" s="72"/>
      <c r="CH435" s="72"/>
      <c r="CI435" s="72"/>
      <c r="CJ435" s="72"/>
      <c r="CK435" s="72"/>
      <c r="CL435" s="72"/>
      <c r="CM435" s="72"/>
      <c r="CN435" s="72"/>
      <c r="CO435" s="72"/>
      <c r="CP435" s="72"/>
      <c r="CQ435" s="72"/>
      <c r="CR435" s="72"/>
      <c r="CS435" s="72"/>
      <c r="CT435" s="72"/>
      <c r="CU435" s="72"/>
      <c r="CV435" s="72"/>
      <c r="CW435" s="72"/>
      <c r="CX435" s="72"/>
      <c r="CY435" s="72"/>
      <c r="CZ435" s="72"/>
      <c r="DA435" s="72"/>
      <c r="DB435" s="72"/>
      <c r="DC435" s="72"/>
      <c r="DD435" s="72"/>
      <c r="DE435" s="72"/>
      <c r="DF435" s="72"/>
      <c r="DG435" s="72"/>
      <c r="DH435" s="72"/>
      <c r="DI435" s="72"/>
      <c r="DJ435" s="72"/>
      <c r="DK435" s="72"/>
      <c r="DL435" s="72"/>
      <c r="DM435" s="72"/>
      <c r="DN435" s="72"/>
      <c r="DO435" s="72"/>
      <c r="DP435" s="72"/>
      <c r="DQ435" s="72"/>
      <c r="DR435" s="72"/>
      <c r="DS435" s="72"/>
      <c r="DT435" s="72"/>
      <c r="DU435" s="72"/>
      <c r="DV435" s="72"/>
      <c r="DW435" s="72"/>
      <c r="DX435" s="72"/>
      <c r="DY435" s="72"/>
      <c r="DZ435" s="72"/>
      <c r="EA435" s="72"/>
      <c r="EB435" s="72"/>
      <c r="EC435" s="72"/>
      <c r="ED435" s="72"/>
      <c r="EE435" s="72"/>
      <c r="EF435" s="72"/>
      <c r="EG435" s="72"/>
      <c r="EH435" s="72"/>
      <c r="EI435" s="72"/>
      <c r="EJ435" s="72"/>
      <c r="EK435" s="72"/>
      <c r="EL435" s="72"/>
      <c r="EM435" s="72"/>
      <c r="EN435" s="72"/>
      <c r="EO435" s="72"/>
      <c r="EP435" s="72"/>
      <c r="EQ435" s="72"/>
      <c r="ER435" s="72"/>
      <c r="ES435" s="72"/>
      <c r="ET435" s="72"/>
      <c r="EU435" s="72"/>
      <c r="EV435" s="72"/>
      <c r="EW435" s="72"/>
      <c r="EX435" s="72"/>
      <c r="EY435" s="72"/>
      <c r="EZ435" s="72"/>
      <c r="FA435" s="72"/>
      <c r="FB435" s="72"/>
      <c r="FC435" s="72"/>
      <c r="FD435" s="72"/>
      <c r="FE435" s="72"/>
      <c r="FF435" s="72"/>
      <c r="FG435" s="72"/>
      <c r="FH435" s="72"/>
      <c r="FI435" s="72"/>
      <c r="FJ435" s="72"/>
      <c r="FK435" s="72"/>
      <c r="FL435" s="72"/>
      <c r="FM435" s="72"/>
      <c r="FN435" s="72"/>
      <c r="FO435" s="72"/>
      <c r="FP435" s="72"/>
      <c r="FQ435" s="72"/>
      <c r="FR435" s="72"/>
      <c r="FS435" s="72"/>
      <c r="FT435" s="72"/>
      <c r="FU435" s="72"/>
      <c r="FV435" s="72"/>
      <c r="FW435" s="72"/>
      <c r="FX435" s="72"/>
      <c r="FY435" s="72"/>
      <c r="FZ435" s="72"/>
      <c r="GA435" s="72"/>
      <c r="GB435" s="72"/>
      <c r="GC435" s="72"/>
      <c r="GD435" s="72"/>
      <c r="GE435" s="72"/>
      <c r="GF435" s="72"/>
      <c r="GG435" s="72"/>
      <c r="GH435" s="72"/>
      <c r="GI435" s="72"/>
      <c r="GJ435" s="72"/>
      <c r="GK435" s="72"/>
      <c r="GL435" s="72"/>
      <c r="GM435" s="72"/>
      <c r="GN435" s="72"/>
      <c r="GO435" s="72"/>
      <c r="GP435" s="72"/>
      <c r="GQ435" s="72"/>
      <c r="GR435" s="72"/>
      <c r="GS435" s="72"/>
      <c r="GT435" s="72"/>
      <c r="GU435" s="72"/>
      <c r="GV435" s="72"/>
      <c r="GW435" s="72"/>
      <c r="GX435" s="72"/>
      <c r="GY435" s="72"/>
      <c r="GZ435" s="72"/>
      <c r="HA435" s="72"/>
      <c r="HB435" s="72"/>
      <c r="HC435" s="72"/>
      <c r="HD435" s="72"/>
      <c r="HE435" s="72"/>
      <c r="HF435" s="72"/>
    </row>
    <row r="436" spans="1:215" ht="14.25" customHeight="1" x14ac:dyDescent="0.2">
      <c r="A436" s="4"/>
      <c r="B436" s="4"/>
      <c r="C436" s="4"/>
      <c r="D436" s="60"/>
      <c r="E436" s="69" t="s">
        <v>57</v>
      </c>
      <c r="F436" s="70">
        <v>4</v>
      </c>
      <c r="H436" s="4"/>
      <c r="I436" s="4"/>
      <c r="J436" s="4"/>
      <c r="K436" s="4"/>
      <c r="L436" s="4"/>
      <c r="M436" s="4"/>
      <c r="O436" s="71"/>
      <c r="R436" s="38"/>
      <c r="S436" s="71"/>
      <c r="T436" s="71"/>
      <c r="V436" s="38"/>
      <c r="W436" s="71"/>
      <c r="X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71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  <c r="BB436" s="72"/>
      <c r="BC436" s="72"/>
      <c r="BD436" s="72"/>
      <c r="BE436" s="72"/>
      <c r="BF436" s="72"/>
      <c r="BG436" s="72"/>
      <c r="BH436" s="72"/>
      <c r="BI436" s="72"/>
      <c r="BJ436" s="72"/>
      <c r="BK436" s="72"/>
      <c r="BL436" s="72"/>
      <c r="BM436" s="72"/>
      <c r="BN436" s="72"/>
      <c r="BO436" s="72"/>
      <c r="BP436" s="72"/>
      <c r="BQ436" s="72"/>
      <c r="BR436" s="72"/>
      <c r="BS436" s="72"/>
      <c r="BT436" s="72"/>
      <c r="BU436" s="72"/>
      <c r="BV436" s="72"/>
      <c r="BW436" s="72"/>
      <c r="BX436" s="72"/>
      <c r="BY436" s="72"/>
      <c r="BZ436" s="72"/>
      <c r="CA436" s="72"/>
      <c r="CB436" s="72"/>
      <c r="CC436" s="72"/>
      <c r="CD436" s="72"/>
      <c r="CE436" s="72"/>
      <c r="CF436" s="72"/>
      <c r="CG436" s="72"/>
      <c r="CH436" s="72"/>
      <c r="CI436" s="72"/>
      <c r="CJ436" s="72"/>
      <c r="CK436" s="72"/>
      <c r="CL436" s="72"/>
      <c r="CM436" s="72"/>
      <c r="CN436" s="72"/>
      <c r="CO436" s="72"/>
      <c r="CP436" s="72"/>
      <c r="CQ436" s="72"/>
      <c r="CR436" s="72"/>
      <c r="CS436" s="72"/>
      <c r="CT436" s="72"/>
      <c r="CU436" s="72"/>
      <c r="CV436" s="72"/>
      <c r="CW436" s="72"/>
      <c r="CX436" s="72"/>
      <c r="CY436" s="72"/>
      <c r="CZ436" s="72"/>
      <c r="DA436" s="72"/>
      <c r="DB436" s="72"/>
      <c r="DC436" s="72"/>
      <c r="DD436" s="72"/>
      <c r="DE436" s="72"/>
      <c r="DF436" s="72"/>
      <c r="DG436" s="72"/>
      <c r="DH436" s="72"/>
      <c r="DI436" s="72"/>
      <c r="DJ436" s="72"/>
      <c r="DK436" s="72"/>
      <c r="DL436" s="72"/>
      <c r="DM436" s="72"/>
      <c r="DN436" s="72"/>
      <c r="DO436" s="72"/>
      <c r="DP436" s="72"/>
      <c r="DQ436" s="72"/>
      <c r="DR436" s="72"/>
      <c r="DS436" s="72"/>
      <c r="DT436" s="72"/>
      <c r="DU436" s="72"/>
      <c r="DV436" s="72"/>
      <c r="DW436" s="72"/>
      <c r="DX436" s="72"/>
      <c r="DY436" s="72"/>
      <c r="DZ436" s="72"/>
      <c r="EA436" s="72"/>
      <c r="EB436" s="72"/>
      <c r="EC436" s="72"/>
      <c r="ED436" s="72"/>
      <c r="EE436" s="72"/>
      <c r="EF436" s="72"/>
      <c r="EG436" s="72"/>
      <c r="EH436" s="72"/>
      <c r="EI436" s="72"/>
      <c r="EJ436" s="72"/>
      <c r="EK436" s="72"/>
      <c r="EL436" s="72"/>
      <c r="EM436" s="72"/>
      <c r="EN436" s="72"/>
      <c r="EO436" s="72"/>
      <c r="EP436" s="72"/>
      <c r="EQ436" s="72"/>
      <c r="ER436" s="72"/>
      <c r="ES436" s="72"/>
      <c r="ET436" s="72"/>
      <c r="EU436" s="72"/>
      <c r="EV436" s="72"/>
      <c r="EW436" s="72"/>
      <c r="EX436" s="72"/>
      <c r="EY436" s="72"/>
      <c r="EZ436" s="72"/>
      <c r="FA436" s="72"/>
      <c r="FB436" s="72"/>
      <c r="FC436" s="72"/>
      <c r="FD436" s="72"/>
      <c r="FE436" s="72"/>
      <c r="FF436" s="72"/>
      <c r="FG436" s="72"/>
      <c r="FH436" s="72"/>
      <c r="FI436" s="72"/>
      <c r="FJ436" s="72"/>
      <c r="FK436" s="72"/>
      <c r="FL436" s="72"/>
      <c r="FM436" s="72"/>
      <c r="FN436" s="72"/>
      <c r="FO436" s="72"/>
      <c r="FP436" s="72"/>
      <c r="FQ436" s="72"/>
      <c r="FR436" s="72"/>
      <c r="FS436" s="72"/>
      <c r="FT436" s="72"/>
      <c r="FU436" s="72"/>
      <c r="FV436" s="72"/>
      <c r="FW436" s="72"/>
      <c r="FX436" s="72"/>
      <c r="FY436" s="72"/>
      <c r="FZ436" s="72"/>
      <c r="GA436" s="72"/>
      <c r="GB436" s="72"/>
      <c r="GC436" s="72"/>
      <c r="GD436" s="72"/>
      <c r="GE436" s="72"/>
      <c r="GF436" s="72"/>
      <c r="GG436" s="72"/>
      <c r="GH436" s="72"/>
      <c r="GI436" s="72"/>
      <c r="GJ436" s="72"/>
      <c r="GK436" s="72"/>
      <c r="GL436" s="72"/>
      <c r="GM436" s="72"/>
      <c r="GN436" s="72"/>
      <c r="GO436" s="72"/>
      <c r="GP436" s="72"/>
      <c r="GQ436" s="72"/>
      <c r="GR436" s="72"/>
      <c r="GS436" s="72"/>
      <c r="GT436" s="72"/>
      <c r="GU436" s="72"/>
      <c r="GV436" s="72"/>
      <c r="GW436" s="72"/>
      <c r="GX436" s="72"/>
      <c r="GY436" s="72"/>
      <c r="GZ436" s="72"/>
      <c r="HA436" s="72"/>
      <c r="HB436" s="72"/>
      <c r="HC436" s="72"/>
      <c r="HD436" s="72"/>
      <c r="HE436" s="72"/>
      <c r="HF436" s="72"/>
      <c r="HG436" s="72"/>
    </row>
    <row r="437" spans="1:215" ht="14.25" customHeight="1" x14ac:dyDescent="0.2">
      <c r="A437" s="4"/>
      <c r="B437" s="4"/>
      <c r="C437" s="4"/>
      <c r="D437" s="60"/>
      <c r="E437" s="69" t="s">
        <v>58</v>
      </c>
      <c r="F437" s="70">
        <v>2</v>
      </c>
      <c r="M437" s="4"/>
      <c r="O437" s="71"/>
      <c r="R437" s="38"/>
      <c r="S437" s="71"/>
      <c r="T437" s="71"/>
      <c r="V437" s="38"/>
      <c r="W437" s="71"/>
      <c r="X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2"/>
      <c r="AM437" s="72"/>
      <c r="AN437" s="72"/>
      <c r="AO437" s="72"/>
      <c r="AP437" s="72"/>
      <c r="AQ437" s="72"/>
      <c r="AR437" s="72"/>
      <c r="AS437" s="72"/>
      <c r="AT437" s="72"/>
      <c r="AU437" s="72"/>
      <c r="AV437" s="72"/>
      <c r="AW437" s="72"/>
      <c r="AX437" s="72"/>
      <c r="AY437" s="72"/>
      <c r="AZ437" s="72"/>
      <c r="BA437" s="72"/>
      <c r="BB437" s="72"/>
      <c r="BC437" s="72"/>
      <c r="BD437" s="72"/>
      <c r="BE437" s="72"/>
      <c r="BF437" s="72"/>
      <c r="BG437" s="72"/>
      <c r="BH437" s="72"/>
      <c r="BI437" s="72"/>
      <c r="BJ437" s="72"/>
      <c r="BK437" s="72"/>
      <c r="BL437" s="72"/>
      <c r="BM437" s="72"/>
      <c r="BN437" s="72"/>
      <c r="BO437" s="72"/>
      <c r="BP437" s="72"/>
      <c r="BQ437" s="72"/>
      <c r="BR437" s="72"/>
      <c r="BS437" s="72"/>
      <c r="BT437" s="72"/>
      <c r="BU437" s="72"/>
      <c r="BV437" s="72"/>
      <c r="BW437" s="72"/>
      <c r="BX437" s="72"/>
      <c r="BY437" s="72"/>
      <c r="BZ437" s="72"/>
      <c r="CA437" s="72"/>
      <c r="CB437" s="72"/>
      <c r="CC437" s="72"/>
      <c r="CD437" s="72"/>
      <c r="CE437" s="72"/>
      <c r="CF437" s="72"/>
      <c r="CG437" s="72"/>
      <c r="CH437" s="72"/>
      <c r="CI437" s="72"/>
      <c r="CJ437" s="72"/>
      <c r="CK437" s="72"/>
      <c r="CL437" s="72"/>
      <c r="CM437" s="72"/>
      <c r="CN437" s="72"/>
      <c r="CO437" s="72"/>
      <c r="CP437" s="72"/>
      <c r="CQ437" s="72"/>
      <c r="CR437" s="72"/>
      <c r="CS437" s="72"/>
      <c r="CT437" s="72"/>
      <c r="CU437" s="72"/>
      <c r="CV437" s="72"/>
      <c r="CW437" s="72"/>
      <c r="CX437" s="72"/>
      <c r="CY437" s="72"/>
      <c r="CZ437" s="72"/>
      <c r="DA437" s="72"/>
      <c r="DB437" s="72"/>
      <c r="DC437" s="72"/>
      <c r="DD437" s="72"/>
      <c r="DE437" s="72"/>
      <c r="DF437" s="72"/>
      <c r="DG437" s="72"/>
      <c r="DH437" s="72"/>
      <c r="DI437" s="72"/>
      <c r="DJ437" s="72"/>
      <c r="DK437" s="72"/>
      <c r="DL437" s="72"/>
      <c r="DM437" s="72"/>
      <c r="DN437" s="72"/>
      <c r="DO437" s="72"/>
      <c r="DP437" s="72"/>
      <c r="DQ437" s="72"/>
      <c r="DR437" s="72"/>
      <c r="DS437" s="72"/>
      <c r="DT437" s="72"/>
      <c r="DU437" s="72"/>
      <c r="DV437" s="72"/>
      <c r="DW437" s="72"/>
      <c r="DX437" s="72"/>
      <c r="DY437" s="72"/>
      <c r="DZ437" s="72"/>
      <c r="EA437" s="72"/>
      <c r="EB437" s="72"/>
      <c r="EC437" s="72"/>
      <c r="ED437" s="72"/>
      <c r="EE437" s="72"/>
      <c r="EF437" s="72"/>
      <c r="EG437" s="72"/>
      <c r="EH437" s="72"/>
      <c r="EI437" s="72"/>
      <c r="EJ437" s="72"/>
      <c r="EK437" s="72"/>
      <c r="EL437" s="72"/>
      <c r="EM437" s="72"/>
      <c r="EN437" s="72"/>
      <c r="EO437" s="72"/>
      <c r="EP437" s="72"/>
      <c r="EQ437" s="72"/>
      <c r="ER437" s="72"/>
      <c r="ES437" s="72"/>
      <c r="ET437" s="72"/>
      <c r="EU437" s="72"/>
      <c r="EV437" s="72"/>
      <c r="EW437" s="72"/>
      <c r="EX437" s="72"/>
      <c r="EY437" s="72"/>
      <c r="EZ437" s="72"/>
      <c r="FA437" s="72"/>
      <c r="FB437" s="72"/>
      <c r="FC437" s="72"/>
      <c r="FD437" s="72"/>
      <c r="FE437" s="72"/>
      <c r="FF437" s="72"/>
      <c r="FG437" s="72"/>
      <c r="FH437" s="72"/>
      <c r="FI437" s="72"/>
      <c r="FJ437" s="72"/>
      <c r="FK437" s="72"/>
      <c r="FL437" s="72"/>
      <c r="FM437" s="72"/>
      <c r="FN437" s="72"/>
      <c r="FO437" s="72"/>
      <c r="FP437" s="72"/>
      <c r="FQ437" s="72"/>
      <c r="FR437" s="72"/>
      <c r="FS437" s="72"/>
      <c r="FT437" s="72"/>
      <c r="FU437" s="72"/>
      <c r="FV437" s="72"/>
      <c r="FW437" s="72"/>
      <c r="FX437" s="72"/>
      <c r="FY437" s="72"/>
      <c r="FZ437" s="72"/>
      <c r="GA437" s="72"/>
      <c r="GB437" s="72"/>
      <c r="GC437" s="72"/>
      <c r="GD437" s="72"/>
      <c r="GE437" s="72"/>
      <c r="GF437" s="72"/>
      <c r="GG437" s="72"/>
      <c r="GH437" s="72"/>
      <c r="GI437" s="72"/>
      <c r="GJ437" s="72"/>
      <c r="GK437" s="72"/>
      <c r="GL437" s="72"/>
      <c r="GM437" s="72"/>
      <c r="GN437" s="72"/>
      <c r="GO437" s="72"/>
      <c r="GP437" s="72"/>
      <c r="GQ437" s="72"/>
      <c r="GR437" s="72"/>
      <c r="GS437" s="72"/>
      <c r="GT437" s="72"/>
      <c r="GU437" s="72"/>
      <c r="GV437" s="72"/>
      <c r="GW437" s="72"/>
      <c r="GX437" s="72"/>
      <c r="GY437" s="72"/>
      <c r="GZ437" s="72"/>
      <c r="HA437" s="72"/>
      <c r="HB437" s="72"/>
      <c r="HC437" s="72"/>
      <c r="HD437" s="72"/>
      <c r="HE437" s="72"/>
      <c r="HF437" s="72"/>
      <c r="HG437" s="72"/>
    </row>
    <row r="438" spans="1:215" ht="14.25" customHeight="1" x14ac:dyDescent="0.2">
      <c r="A438" s="4"/>
      <c r="B438" s="4"/>
      <c r="C438" s="4"/>
      <c r="D438" s="60"/>
      <c r="E438" s="69" t="s">
        <v>59</v>
      </c>
      <c r="F438" s="70">
        <v>91</v>
      </c>
      <c r="M438" s="4"/>
      <c r="O438" s="71"/>
      <c r="R438" s="38"/>
      <c r="S438" s="71"/>
      <c r="T438" s="71"/>
      <c r="V438" s="38"/>
      <c r="W438" s="71"/>
      <c r="X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  <c r="AM438" s="72"/>
      <c r="AN438" s="72"/>
      <c r="AO438" s="72"/>
      <c r="AP438" s="72"/>
      <c r="AQ438" s="72"/>
      <c r="AR438" s="72"/>
      <c r="AS438" s="72"/>
      <c r="AT438" s="72"/>
      <c r="AU438" s="72"/>
      <c r="AV438" s="72"/>
      <c r="AW438" s="72"/>
      <c r="AX438" s="72"/>
      <c r="AY438" s="72"/>
      <c r="AZ438" s="72"/>
      <c r="BA438" s="72"/>
      <c r="BB438" s="72"/>
      <c r="BC438" s="72"/>
      <c r="BD438" s="72"/>
      <c r="BE438" s="72"/>
      <c r="BF438" s="72"/>
      <c r="BG438" s="72"/>
      <c r="BH438" s="72"/>
      <c r="BI438" s="72"/>
      <c r="BJ438" s="72"/>
      <c r="BK438" s="72"/>
      <c r="BL438" s="72"/>
      <c r="BM438" s="72"/>
      <c r="BN438" s="72"/>
      <c r="BO438" s="72"/>
      <c r="BP438" s="72"/>
      <c r="BQ438" s="72"/>
      <c r="BR438" s="72"/>
      <c r="BS438" s="72"/>
      <c r="BT438" s="72"/>
      <c r="BU438" s="72"/>
      <c r="BV438" s="72"/>
      <c r="BW438" s="72"/>
      <c r="BX438" s="72"/>
      <c r="BY438" s="72"/>
      <c r="BZ438" s="72"/>
      <c r="CA438" s="72"/>
      <c r="CB438" s="72"/>
      <c r="CC438" s="72"/>
      <c r="CD438" s="72"/>
      <c r="CE438" s="72"/>
      <c r="CF438" s="72"/>
      <c r="CG438" s="72"/>
      <c r="CH438" s="72"/>
      <c r="CI438" s="72"/>
      <c r="CJ438" s="72"/>
      <c r="CK438" s="72"/>
      <c r="CL438" s="72"/>
      <c r="CM438" s="72"/>
      <c r="CN438" s="72"/>
      <c r="CO438" s="72"/>
      <c r="CP438" s="72"/>
      <c r="CQ438" s="72"/>
      <c r="CR438" s="72"/>
      <c r="CS438" s="72"/>
      <c r="CT438" s="72"/>
      <c r="CU438" s="72"/>
      <c r="CV438" s="72"/>
      <c r="CW438" s="72"/>
      <c r="CX438" s="72"/>
      <c r="CY438" s="72"/>
      <c r="CZ438" s="72"/>
      <c r="DA438" s="72"/>
      <c r="DB438" s="72"/>
      <c r="DC438" s="72"/>
      <c r="DD438" s="72"/>
      <c r="DE438" s="72"/>
      <c r="DF438" s="72"/>
      <c r="DG438" s="72"/>
      <c r="DH438" s="72"/>
      <c r="DI438" s="72"/>
      <c r="DJ438" s="72"/>
      <c r="DK438" s="72"/>
      <c r="DL438" s="72"/>
      <c r="DM438" s="72"/>
      <c r="DN438" s="72"/>
      <c r="DO438" s="72"/>
      <c r="DP438" s="72"/>
      <c r="DQ438" s="72"/>
      <c r="DR438" s="72"/>
      <c r="DS438" s="72"/>
      <c r="DT438" s="72"/>
      <c r="DU438" s="72"/>
      <c r="DV438" s="72"/>
      <c r="DW438" s="72"/>
      <c r="DX438" s="72"/>
      <c r="DY438" s="72"/>
      <c r="DZ438" s="72"/>
      <c r="EA438" s="72"/>
      <c r="EB438" s="72"/>
      <c r="EC438" s="72"/>
      <c r="ED438" s="72"/>
      <c r="EE438" s="72"/>
      <c r="EF438" s="72"/>
      <c r="EG438" s="72"/>
      <c r="EH438" s="72"/>
      <c r="EI438" s="72"/>
      <c r="EJ438" s="72"/>
      <c r="EK438" s="72"/>
      <c r="EL438" s="72"/>
      <c r="EM438" s="72"/>
      <c r="EN438" s="72"/>
      <c r="EO438" s="72"/>
      <c r="EP438" s="72"/>
      <c r="EQ438" s="72"/>
      <c r="ER438" s="72"/>
      <c r="ES438" s="72"/>
      <c r="ET438" s="72"/>
      <c r="EU438" s="72"/>
      <c r="EV438" s="72"/>
      <c r="EW438" s="72"/>
      <c r="EX438" s="72"/>
      <c r="EY438" s="72"/>
      <c r="EZ438" s="72"/>
      <c r="FA438" s="72"/>
      <c r="FB438" s="72"/>
      <c r="FC438" s="72"/>
      <c r="FD438" s="72"/>
      <c r="FE438" s="72"/>
      <c r="FF438" s="72"/>
      <c r="FG438" s="72"/>
      <c r="FH438" s="72"/>
      <c r="FI438" s="72"/>
      <c r="FJ438" s="72"/>
      <c r="FK438" s="72"/>
      <c r="FL438" s="72"/>
      <c r="FM438" s="72"/>
      <c r="FN438" s="72"/>
      <c r="FO438" s="72"/>
      <c r="FP438" s="72"/>
      <c r="FQ438" s="72"/>
      <c r="FR438" s="72"/>
      <c r="FS438" s="72"/>
      <c r="FT438" s="72"/>
      <c r="FU438" s="72"/>
      <c r="FV438" s="72"/>
      <c r="FW438" s="72"/>
      <c r="FX438" s="72"/>
      <c r="FY438" s="72"/>
      <c r="FZ438" s="72"/>
      <c r="GA438" s="72"/>
      <c r="GB438" s="72"/>
      <c r="GC438" s="72"/>
      <c r="GD438" s="72"/>
      <c r="GE438" s="72"/>
      <c r="GF438" s="72"/>
      <c r="GG438" s="72"/>
      <c r="GH438" s="72"/>
      <c r="GI438" s="72"/>
      <c r="GJ438" s="72"/>
      <c r="GK438" s="72"/>
      <c r="GL438" s="72"/>
      <c r="GM438" s="72"/>
      <c r="GN438" s="72"/>
      <c r="GO438" s="72"/>
      <c r="GP438" s="72"/>
      <c r="GQ438" s="72"/>
      <c r="GR438" s="72"/>
      <c r="GS438" s="72"/>
      <c r="GT438" s="72"/>
      <c r="GU438" s="72"/>
      <c r="GV438" s="72"/>
      <c r="GW438" s="72"/>
      <c r="GX438" s="72"/>
      <c r="GY438" s="72"/>
      <c r="GZ438" s="72"/>
      <c r="HA438" s="72"/>
      <c r="HB438" s="72"/>
      <c r="HC438" s="72"/>
      <c r="HD438" s="72"/>
      <c r="HE438" s="72"/>
      <c r="HF438" s="72"/>
      <c r="HG438" s="72"/>
    </row>
    <row r="439" spans="1:215" ht="14.25" customHeight="1" x14ac:dyDescent="0.2">
      <c r="A439" s="4"/>
      <c r="B439" s="4"/>
      <c r="C439" s="4"/>
      <c r="D439" s="60"/>
      <c r="E439" s="69" t="s">
        <v>60</v>
      </c>
      <c r="F439" s="70">
        <v>1</v>
      </c>
      <c r="M439" s="4"/>
      <c r="O439" s="71"/>
      <c r="R439" s="38"/>
      <c r="S439" s="71"/>
      <c r="T439" s="71"/>
      <c r="V439" s="38"/>
      <c r="W439" s="71"/>
      <c r="X439" s="71"/>
      <c r="Z439" s="71"/>
      <c r="AA439" s="71"/>
      <c r="AB439" s="71"/>
      <c r="AC439" s="71"/>
      <c r="AD439" s="71"/>
      <c r="AE439" s="71"/>
      <c r="AF439" s="71"/>
      <c r="AG439" s="71"/>
      <c r="AH439" s="71"/>
      <c r="AI439" s="71"/>
      <c r="AJ439" s="71"/>
      <c r="AK439" s="71"/>
      <c r="AL439" s="71"/>
      <c r="AM439" s="71"/>
      <c r="AN439" s="72"/>
      <c r="AO439" s="72"/>
      <c r="AP439" s="72"/>
      <c r="AQ439" s="72"/>
      <c r="AR439" s="72"/>
      <c r="AS439" s="72"/>
      <c r="AT439" s="72"/>
      <c r="AU439" s="72"/>
      <c r="AV439" s="72"/>
      <c r="AW439" s="72"/>
      <c r="AX439" s="72"/>
      <c r="AY439" s="72"/>
      <c r="AZ439" s="72"/>
      <c r="BA439" s="72"/>
      <c r="BB439" s="72"/>
      <c r="BC439" s="72"/>
      <c r="BD439" s="72"/>
      <c r="BE439" s="72"/>
      <c r="BF439" s="72"/>
      <c r="BG439" s="72"/>
      <c r="BH439" s="72"/>
      <c r="BI439" s="72"/>
      <c r="BJ439" s="72"/>
      <c r="BK439" s="72"/>
      <c r="BL439" s="72"/>
      <c r="BM439" s="72"/>
      <c r="BN439" s="72"/>
      <c r="BO439" s="72"/>
      <c r="BP439" s="72"/>
      <c r="BQ439" s="72"/>
      <c r="BR439" s="72"/>
      <c r="BS439" s="72"/>
      <c r="BT439" s="72"/>
      <c r="BU439" s="72"/>
      <c r="BV439" s="72"/>
      <c r="BW439" s="72"/>
      <c r="BX439" s="72"/>
      <c r="BY439" s="72"/>
      <c r="BZ439" s="72"/>
      <c r="CA439" s="72"/>
      <c r="CB439" s="72"/>
      <c r="CC439" s="72"/>
      <c r="CD439" s="72"/>
      <c r="CE439" s="72"/>
      <c r="CF439" s="72"/>
      <c r="CG439" s="72"/>
      <c r="CH439" s="72"/>
      <c r="CI439" s="72"/>
      <c r="CJ439" s="72"/>
      <c r="CK439" s="72"/>
      <c r="CL439" s="72"/>
      <c r="CM439" s="72"/>
      <c r="CN439" s="72"/>
      <c r="CO439" s="72"/>
      <c r="CP439" s="72"/>
      <c r="CQ439" s="72"/>
      <c r="CR439" s="72"/>
      <c r="CS439" s="72"/>
      <c r="CT439" s="72"/>
      <c r="CU439" s="72"/>
      <c r="CV439" s="72"/>
      <c r="CW439" s="72"/>
      <c r="CX439" s="72"/>
      <c r="CY439" s="72"/>
      <c r="CZ439" s="72"/>
      <c r="DA439" s="72"/>
      <c r="DB439" s="72"/>
      <c r="DC439" s="72"/>
      <c r="DD439" s="72"/>
      <c r="DE439" s="72"/>
      <c r="DF439" s="72"/>
      <c r="DG439" s="72"/>
      <c r="DH439" s="72"/>
      <c r="DI439" s="72"/>
      <c r="DJ439" s="72"/>
      <c r="DK439" s="72"/>
      <c r="DL439" s="72"/>
      <c r="DM439" s="72"/>
      <c r="DN439" s="72"/>
      <c r="DO439" s="72"/>
      <c r="DP439" s="72"/>
      <c r="DQ439" s="72"/>
      <c r="DR439" s="72"/>
      <c r="DS439" s="72"/>
      <c r="DT439" s="72"/>
      <c r="DU439" s="72"/>
      <c r="DV439" s="72"/>
      <c r="DW439" s="72"/>
      <c r="DX439" s="72"/>
      <c r="DY439" s="72"/>
      <c r="DZ439" s="72"/>
      <c r="EA439" s="72"/>
      <c r="EB439" s="72"/>
      <c r="EC439" s="72"/>
      <c r="ED439" s="72"/>
      <c r="EE439" s="72"/>
      <c r="EF439" s="72"/>
      <c r="EG439" s="72"/>
      <c r="EH439" s="72"/>
      <c r="EI439" s="72"/>
      <c r="EJ439" s="72"/>
      <c r="EK439" s="72"/>
      <c r="EL439" s="72"/>
      <c r="EM439" s="72"/>
      <c r="EN439" s="72"/>
      <c r="EO439" s="72"/>
      <c r="EP439" s="72"/>
      <c r="EQ439" s="72"/>
      <c r="ER439" s="72"/>
      <c r="ES439" s="72"/>
      <c r="ET439" s="72"/>
      <c r="EU439" s="72"/>
      <c r="EV439" s="72"/>
      <c r="EW439" s="72"/>
      <c r="EX439" s="72"/>
      <c r="EY439" s="72"/>
      <c r="EZ439" s="72"/>
      <c r="FA439" s="72"/>
      <c r="FB439" s="72"/>
      <c r="FC439" s="72"/>
      <c r="FD439" s="72"/>
      <c r="FE439" s="72"/>
      <c r="FF439" s="72"/>
      <c r="FG439" s="72"/>
      <c r="FH439" s="72"/>
      <c r="FI439" s="72"/>
      <c r="FJ439" s="72"/>
      <c r="FK439" s="72"/>
      <c r="FL439" s="72"/>
      <c r="FM439" s="72"/>
      <c r="FN439" s="72"/>
      <c r="FO439" s="72"/>
      <c r="FP439" s="72"/>
      <c r="FQ439" s="72"/>
      <c r="FR439" s="72"/>
      <c r="FS439" s="72"/>
      <c r="FT439" s="72"/>
      <c r="FU439" s="72"/>
      <c r="FV439" s="72"/>
      <c r="FW439" s="72"/>
      <c r="FX439" s="72"/>
      <c r="FY439" s="72"/>
      <c r="FZ439" s="72"/>
      <c r="GA439" s="72"/>
      <c r="GB439" s="72"/>
      <c r="GC439" s="72"/>
      <c r="GD439" s="72"/>
      <c r="GE439" s="72"/>
      <c r="GF439" s="72"/>
      <c r="GG439" s="72"/>
      <c r="GH439" s="72"/>
      <c r="GI439" s="72"/>
      <c r="GJ439" s="72"/>
      <c r="GK439" s="72"/>
      <c r="GL439" s="72"/>
      <c r="GM439" s="72"/>
      <c r="GN439" s="72"/>
      <c r="GO439" s="72"/>
      <c r="GP439" s="72"/>
      <c r="GQ439" s="72"/>
      <c r="GR439" s="72"/>
      <c r="GS439" s="72"/>
      <c r="GT439" s="72"/>
      <c r="GU439" s="72"/>
      <c r="GV439" s="72"/>
      <c r="GW439" s="72"/>
      <c r="GX439" s="72"/>
      <c r="GY439" s="72"/>
      <c r="GZ439" s="72"/>
      <c r="HA439" s="72"/>
      <c r="HB439" s="72"/>
      <c r="HC439" s="72"/>
      <c r="HD439" s="72"/>
      <c r="HE439" s="72"/>
      <c r="HF439" s="72"/>
      <c r="HG439" s="72"/>
    </row>
    <row r="440" spans="1:215" ht="14.25" customHeight="1" x14ac:dyDescent="0.2">
      <c r="A440" s="4"/>
      <c r="B440" s="4"/>
      <c r="C440" s="4"/>
      <c r="D440" s="60"/>
      <c r="E440" s="69" t="s">
        <v>61</v>
      </c>
      <c r="F440" s="70">
        <v>6</v>
      </c>
      <c r="M440" s="4"/>
      <c r="O440" s="71"/>
      <c r="R440" s="38"/>
      <c r="S440" s="71"/>
      <c r="T440" s="71"/>
      <c r="V440" s="38"/>
      <c r="W440" s="71"/>
      <c r="X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2"/>
      <c r="AP440" s="72"/>
      <c r="AQ440" s="72"/>
      <c r="AR440" s="72"/>
      <c r="AS440" s="72"/>
      <c r="AT440" s="72"/>
      <c r="AU440" s="72"/>
      <c r="AV440" s="72"/>
      <c r="AW440" s="72"/>
      <c r="AX440" s="72"/>
      <c r="AY440" s="72"/>
      <c r="AZ440" s="72"/>
      <c r="BA440" s="72"/>
      <c r="BB440" s="72"/>
      <c r="BC440" s="72"/>
      <c r="BD440" s="72"/>
      <c r="BE440" s="72"/>
      <c r="BF440" s="72"/>
      <c r="BG440" s="72"/>
      <c r="BH440" s="72"/>
      <c r="BI440" s="72"/>
      <c r="BJ440" s="72"/>
      <c r="BK440" s="72"/>
      <c r="BL440" s="72"/>
      <c r="BM440" s="72"/>
      <c r="BN440" s="72"/>
      <c r="BO440" s="72"/>
      <c r="BP440" s="72"/>
      <c r="BQ440" s="72"/>
      <c r="BR440" s="72"/>
      <c r="BS440" s="72"/>
      <c r="BT440" s="72"/>
      <c r="BU440" s="72"/>
      <c r="BV440" s="72"/>
      <c r="BW440" s="72"/>
      <c r="BX440" s="72"/>
      <c r="BY440" s="72"/>
      <c r="BZ440" s="72"/>
      <c r="CA440" s="72"/>
      <c r="CB440" s="72"/>
      <c r="CC440" s="72"/>
      <c r="CD440" s="72"/>
      <c r="CE440" s="72"/>
      <c r="CF440" s="72"/>
      <c r="CG440" s="72"/>
      <c r="CH440" s="72"/>
      <c r="CI440" s="72"/>
      <c r="CJ440" s="72"/>
      <c r="CK440" s="72"/>
      <c r="CL440" s="72"/>
      <c r="CM440" s="72"/>
      <c r="CN440" s="72"/>
      <c r="CO440" s="72"/>
      <c r="CP440" s="72"/>
      <c r="CQ440" s="72"/>
      <c r="CR440" s="72"/>
      <c r="CS440" s="72"/>
      <c r="CT440" s="72"/>
      <c r="CU440" s="72"/>
      <c r="CV440" s="72"/>
      <c r="CW440" s="72"/>
      <c r="CX440" s="72"/>
      <c r="CY440" s="72"/>
      <c r="CZ440" s="72"/>
      <c r="DA440" s="72"/>
      <c r="DB440" s="72"/>
      <c r="DC440" s="72"/>
      <c r="DD440" s="72"/>
      <c r="DE440" s="72"/>
      <c r="DF440" s="72"/>
      <c r="DG440" s="72"/>
      <c r="DH440" s="72"/>
      <c r="DI440" s="72"/>
      <c r="DJ440" s="72"/>
      <c r="DK440" s="72"/>
      <c r="DL440" s="72"/>
      <c r="DM440" s="72"/>
      <c r="DN440" s="72"/>
      <c r="DO440" s="72"/>
      <c r="DP440" s="72"/>
      <c r="DQ440" s="72"/>
      <c r="DR440" s="72"/>
      <c r="DS440" s="72"/>
      <c r="DT440" s="72"/>
      <c r="DU440" s="72"/>
      <c r="DV440" s="72"/>
      <c r="DW440" s="72"/>
      <c r="DX440" s="72"/>
      <c r="DY440" s="72"/>
      <c r="DZ440" s="72"/>
      <c r="EA440" s="72"/>
      <c r="EB440" s="72"/>
      <c r="EC440" s="72"/>
      <c r="ED440" s="72"/>
      <c r="EE440" s="72"/>
      <c r="EF440" s="72"/>
      <c r="EG440" s="72"/>
      <c r="EH440" s="72"/>
      <c r="EI440" s="72"/>
      <c r="EJ440" s="72"/>
      <c r="EK440" s="72"/>
      <c r="EL440" s="72"/>
      <c r="EM440" s="72"/>
      <c r="EN440" s="72"/>
      <c r="EO440" s="72"/>
      <c r="EP440" s="72"/>
      <c r="EQ440" s="72"/>
      <c r="ER440" s="72"/>
      <c r="ES440" s="72"/>
      <c r="ET440" s="72"/>
      <c r="EU440" s="72"/>
      <c r="EV440" s="72"/>
      <c r="EW440" s="72"/>
      <c r="EX440" s="72"/>
      <c r="EY440" s="72"/>
      <c r="EZ440" s="72"/>
      <c r="FA440" s="72"/>
      <c r="FB440" s="72"/>
      <c r="FC440" s="72"/>
      <c r="FD440" s="72"/>
      <c r="FE440" s="72"/>
      <c r="FF440" s="72"/>
      <c r="FG440" s="72"/>
      <c r="FH440" s="72"/>
      <c r="FI440" s="72"/>
      <c r="FJ440" s="72"/>
      <c r="FK440" s="72"/>
      <c r="FL440" s="72"/>
      <c r="FM440" s="72"/>
      <c r="FN440" s="72"/>
      <c r="FO440" s="72"/>
      <c r="FP440" s="72"/>
      <c r="FQ440" s="72"/>
      <c r="FR440" s="72"/>
      <c r="FS440" s="72"/>
      <c r="FT440" s="72"/>
      <c r="FU440" s="72"/>
      <c r="FV440" s="72"/>
      <c r="FW440" s="72"/>
      <c r="FX440" s="72"/>
      <c r="FY440" s="72"/>
      <c r="FZ440" s="72"/>
      <c r="GA440" s="72"/>
      <c r="GB440" s="72"/>
      <c r="GC440" s="72"/>
      <c r="GD440" s="72"/>
      <c r="GE440" s="72"/>
      <c r="GF440" s="72"/>
      <c r="GG440" s="72"/>
      <c r="GH440" s="72"/>
      <c r="GI440" s="72"/>
      <c r="GJ440" s="72"/>
      <c r="GK440" s="72"/>
      <c r="GL440" s="72"/>
      <c r="GM440" s="72"/>
      <c r="GN440" s="72"/>
      <c r="GO440" s="72"/>
      <c r="GP440" s="72"/>
      <c r="GQ440" s="72"/>
      <c r="GR440" s="72"/>
      <c r="GS440" s="72"/>
      <c r="GT440" s="72"/>
      <c r="GU440" s="72"/>
      <c r="GV440" s="72"/>
      <c r="GW440" s="72"/>
      <c r="GX440" s="72"/>
      <c r="GY440" s="72"/>
      <c r="GZ440" s="72"/>
      <c r="HA440" s="72"/>
      <c r="HB440" s="72"/>
      <c r="HC440" s="72"/>
      <c r="HD440" s="72"/>
      <c r="HE440" s="72"/>
      <c r="HF440" s="72"/>
      <c r="HG440" s="72"/>
    </row>
    <row r="441" spans="1:215" ht="14.25" customHeight="1" x14ac:dyDescent="0.2">
      <c r="A441" s="4"/>
      <c r="B441" s="4"/>
      <c r="C441" s="4"/>
      <c r="D441" s="60"/>
      <c r="E441" s="69" t="s">
        <v>62</v>
      </c>
      <c r="F441" s="70">
        <v>7</v>
      </c>
      <c r="M441" s="4"/>
      <c r="O441" s="71"/>
      <c r="R441" s="38"/>
      <c r="S441" s="71"/>
      <c r="T441" s="71"/>
      <c r="V441" s="38"/>
      <c r="W441" s="71"/>
      <c r="X441" s="71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  <c r="AM441" s="71"/>
      <c r="AN441" s="71"/>
      <c r="AO441" s="71"/>
      <c r="AP441" s="72"/>
      <c r="AQ441" s="72"/>
      <c r="AR441" s="72"/>
      <c r="AS441" s="72"/>
      <c r="AT441" s="72"/>
      <c r="AU441" s="72"/>
      <c r="AV441" s="72"/>
      <c r="AW441" s="72"/>
      <c r="AX441" s="72"/>
      <c r="AY441" s="72"/>
      <c r="AZ441" s="72"/>
      <c r="BA441" s="72"/>
      <c r="BB441" s="72"/>
      <c r="BC441" s="72"/>
      <c r="BD441" s="72"/>
      <c r="BE441" s="72"/>
      <c r="BF441" s="72"/>
      <c r="BG441" s="72"/>
      <c r="BH441" s="72"/>
      <c r="BI441" s="72"/>
      <c r="BJ441" s="72"/>
      <c r="BK441" s="72"/>
      <c r="BL441" s="72"/>
      <c r="BM441" s="72"/>
      <c r="BN441" s="72"/>
      <c r="BO441" s="72"/>
      <c r="BP441" s="72"/>
      <c r="BQ441" s="72"/>
      <c r="BR441" s="72"/>
      <c r="BS441" s="72"/>
      <c r="BT441" s="72"/>
      <c r="BU441" s="72"/>
      <c r="BV441" s="72"/>
      <c r="BW441" s="72"/>
      <c r="BX441" s="72"/>
      <c r="BY441" s="72"/>
      <c r="BZ441" s="72"/>
      <c r="CA441" s="72"/>
      <c r="CB441" s="72"/>
      <c r="CC441" s="72"/>
      <c r="CD441" s="72"/>
      <c r="CE441" s="72"/>
      <c r="CF441" s="72"/>
      <c r="CG441" s="72"/>
      <c r="CH441" s="72"/>
      <c r="CI441" s="72"/>
      <c r="CJ441" s="72"/>
      <c r="CK441" s="72"/>
      <c r="CL441" s="72"/>
      <c r="CM441" s="72"/>
      <c r="CN441" s="72"/>
      <c r="CO441" s="72"/>
      <c r="CP441" s="72"/>
      <c r="CQ441" s="72"/>
      <c r="CR441" s="72"/>
      <c r="CS441" s="72"/>
      <c r="CT441" s="72"/>
      <c r="CU441" s="72"/>
      <c r="CV441" s="72"/>
      <c r="CW441" s="72"/>
      <c r="CX441" s="72"/>
      <c r="CY441" s="72"/>
      <c r="CZ441" s="72"/>
      <c r="DA441" s="72"/>
      <c r="DB441" s="72"/>
      <c r="DC441" s="72"/>
      <c r="DD441" s="72"/>
      <c r="DE441" s="72"/>
      <c r="DF441" s="72"/>
      <c r="DG441" s="72"/>
      <c r="DH441" s="72"/>
      <c r="DI441" s="72"/>
      <c r="DJ441" s="72"/>
      <c r="DK441" s="72"/>
      <c r="DL441" s="72"/>
      <c r="DM441" s="72"/>
      <c r="DN441" s="72"/>
      <c r="DO441" s="72"/>
      <c r="DP441" s="72"/>
      <c r="DQ441" s="72"/>
      <c r="DR441" s="72"/>
      <c r="DS441" s="72"/>
      <c r="DT441" s="72"/>
      <c r="DU441" s="72"/>
      <c r="DV441" s="72"/>
      <c r="DW441" s="72"/>
      <c r="DX441" s="72"/>
      <c r="DY441" s="72"/>
      <c r="DZ441" s="72"/>
      <c r="EA441" s="72"/>
      <c r="EB441" s="72"/>
      <c r="EC441" s="72"/>
      <c r="ED441" s="72"/>
      <c r="EE441" s="72"/>
      <c r="EF441" s="72"/>
      <c r="EG441" s="72"/>
      <c r="EH441" s="72"/>
      <c r="EI441" s="72"/>
      <c r="EJ441" s="72"/>
      <c r="EK441" s="72"/>
      <c r="EL441" s="72"/>
      <c r="EM441" s="72"/>
      <c r="EN441" s="72"/>
      <c r="EO441" s="72"/>
      <c r="EP441" s="72"/>
      <c r="EQ441" s="72"/>
      <c r="ER441" s="72"/>
      <c r="ES441" s="72"/>
      <c r="ET441" s="72"/>
      <c r="EU441" s="72"/>
      <c r="EV441" s="72"/>
      <c r="EW441" s="72"/>
      <c r="EX441" s="72"/>
      <c r="EY441" s="72"/>
      <c r="EZ441" s="72"/>
      <c r="FA441" s="72"/>
      <c r="FB441" s="72"/>
      <c r="FC441" s="72"/>
      <c r="FD441" s="72"/>
      <c r="FE441" s="72"/>
      <c r="FF441" s="72"/>
      <c r="FG441" s="72"/>
      <c r="FH441" s="72"/>
      <c r="FI441" s="72"/>
      <c r="FJ441" s="72"/>
      <c r="FK441" s="72"/>
      <c r="FL441" s="72"/>
      <c r="FM441" s="72"/>
      <c r="FN441" s="72"/>
      <c r="FO441" s="72"/>
      <c r="FP441" s="72"/>
      <c r="FQ441" s="72"/>
      <c r="FR441" s="72"/>
      <c r="FS441" s="72"/>
      <c r="FT441" s="72"/>
      <c r="FU441" s="72"/>
      <c r="FV441" s="72"/>
      <c r="FW441" s="72"/>
      <c r="FX441" s="72"/>
      <c r="FY441" s="72"/>
      <c r="FZ441" s="72"/>
      <c r="GA441" s="72"/>
      <c r="GB441" s="72"/>
      <c r="GC441" s="72"/>
      <c r="GD441" s="72"/>
      <c r="GE441" s="72"/>
      <c r="GF441" s="72"/>
      <c r="GG441" s="72"/>
      <c r="GH441" s="72"/>
      <c r="GI441" s="72"/>
      <c r="GJ441" s="72"/>
      <c r="GK441" s="72"/>
      <c r="GL441" s="72"/>
      <c r="GM441" s="72"/>
      <c r="GN441" s="72"/>
      <c r="GO441" s="72"/>
      <c r="GP441" s="72"/>
      <c r="GQ441" s="72"/>
      <c r="GR441" s="72"/>
      <c r="GS441" s="72"/>
      <c r="GT441" s="72"/>
      <c r="GU441" s="72"/>
      <c r="GV441" s="72"/>
      <c r="GW441" s="72"/>
      <c r="GX441" s="72"/>
      <c r="GY441" s="72"/>
      <c r="GZ441" s="72"/>
      <c r="HA441" s="72"/>
      <c r="HB441" s="72"/>
      <c r="HC441" s="72"/>
      <c r="HD441" s="72"/>
      <c r="HE441" s="72"/>
      <c r="HF441" s="72"/>
      <c r="HG441" s="72"/>
    </row>
    <row r="442" spans="1:215" ht="14.25" customHeight="1" x14ac:dyDescent="0.2">
      <c r="A442" s="4"/>
      <c r="B442" s="4"/>
      <c r="C442" s="4"/>
      <c r="D442" s="60"/>
      <c r="E442" s="69" t="s">
        <v>63</v>
      </c>
      <c r="F442" s="70">
        <v>1</v>
      </c>
      <c r="O442" s="71"/>
      <c r="R442" s="38"/>
      <c r="S442" s="71"/>
      <c r="T442" s="71"/>
      <c r="V442" s="38"/>
      <c r="W442" s="71"/>
      <c r="X442" s="71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  <c r="AM442" s="71"/>
      <c r="AN442" s="71"/>
      <c r="AO442" s="71"/>
      <c r="AP442" s="71"/>
      <c r="AQ442" s="72"/>
      <c r="AR442" s="72"/>
      <c r="AS442" s="72"/>
      <c r="AT442" s="72"/>
      <c r="AU442" s="72"/>
      <c r="AV442" s="72"/>
      <c r="AW442" s="72"/>
      <c r="AX442" s="72"/>
      <c r="AY442" s="72"/>
      <c r="AZ442" s="72"/>
      <c r="BA442" s="72"/>
      <c r="BB442" s="72"/>
      <c r="BC442" s="72"/>
      <c r="BD442" s="72"/>
      <c r="BE442" s="72"/>
      <c r="BF442" s="72"/>
      <c r="BG442" s="72"/>
      <c r="BH442" s="72"/>
      <c r="BI442" s="72"/>
      <c r="BJ442" s="72"/>
      <c r="BK442" s="72"/>
      <c r="BL442" s="72"/>
      <c r="BM442" s="72"/>
      <c r="BN442" s="72"/>
      <c r="BO442" s="72"/>
      <c r="BP442" s="72"/>
      <c r="BQ442" s="72"/>
      <c r="BR442" s="72"/>
      <c r="BS442" s="72"/>
      <c r="BT442" s="72"/>
      <c r="BU442" s="72"/>
      <c r="BV442" s="72"/>
      <c r="BW442" s="72"/>
      <c r="BX442" s="72"/>
      <c r="BY442" s="72"/>
      <c r="BZ442" s="72"/>
      <c r="CA442" s="72"/>
      <c r="CB442" s="72"/>
      <c r="CC442" s="72"/>
      <c r="CD442" s="72"/>
      <c r="CE442" s="72"/>
      <c r="CF442" s="72"/>
      <c r="CG442" s="72"/>
      <c r="CH442" s="72"/>
      <c r="CI442" s="72"/>
      <c r="CJ442" s="72"/>
      <c r="CK442" s="72"/>
      <c r="CL442" s="72"/>
      <c r="CM442" s="72"/>
      <c r="CN442" s="72"/>
      <c r="CO442" s="72"/>
      <c r="CP442" s="72"/>
      <c r="CQ442" s="72"/>
      <c r="CR442" s="72"/>
      <c r="CS442" s="72"/>
      <c r="CT442" s="72"/>
      <c r="CU442" s="72"/>
      <c r="CV442" s="72"/>
      <c r="CW442" s="72"/>
      <c r="CX442" s="72"/>
      <c r="CY442" s="72"/>
      <c r="CZ442" s="72"/>
      <c r="DA442" s="72"/>
      <c r="DB442" s="72"/>
      <c r="DC442" s="72"/>
      <c r="DD442" s="72"/>
      <c r="DE442" s="72"/>
      <c r="DF442" s="72"/>
      <c r="DG442" s="72"/>
      <c r="DH442" s="72"/>
      <c r="DI442" s="72"/>
      <c r="DJ442" s="72"/>
      <c r="DK442" s="72"/>
      <c r="DL442" s="72"/>
      <c r="DM442" s="72"/>
      <c r="DN442" s="72"/>
      <c r="DO442" s="72"/>
      <c r="DP442" s="72"/>
      <c r="DQ442" s="72"/>
      <c r="DR442" s="72"/>
      <c r="DS442" s="72"/>
      <c r="DT442" s="72"/>
      <c r="DU442" s="72"/>
      <c r="DV442" s="72"/>
      <c r="DW442" s="72"/>
      <c r="DX442" s="72"/>
      <c r="DY442" s="72"/>
      <c r="DZ442" s="72"/>
      <c r="EA442" s="72"/>
      <c r="EB442" s="72"/>
      <c r="EC442" s="72"/>
      <c r="ED442" s="72"/>
      <c r="EE442" s="72"/>
      <c r="EF442" s="72"/>
      <c r="EG442" s="72"/>
      <c r="EH442" s="72"/>
      <c r="EI442" s="72"/>
      <c r="EJ442" s="72"/>
      <c r="EK442" s="72"/>
      <c r="EL442" s="72"/>
      <c r="EM442" s="72"/>
      <c r="EN442" s="72"/>
      <c r="EO442" s="72"/>
      <c r="EP442" s="72"/>
      <c r="EQ442" s="72"/>
      <c r="ER442" s="72"/>
      <c r="ES442" s="72"/>
      <c r="ET442" s="72"/>
      <c r="EU442" s="72"/>
      <c r="EV442" s="72"/>
      <c r="EW442" s="72"/>
      <c r="EX442" s="72"/>
      <c r="EY442" s="72"/>
      <c r="EZ442" s="72"/>
      <c r="FA442" s="72"/>
      <c r="FB442" s="72"/>
      <c r="FC442" s="72"/>
      <c r="FD442" s="72"/>
      <c r="FE442" s="72"/>
      <c r="FF442" s="72"/>
      <c r="FG442" s="72"/>
      <c r="FH442" s="72"/>
      <c r="FI442" s="72"/>
      <c r="FJ442" s="72"/>
      <c r="FK442" s="72"/>
      <c r="FL442" s="72"/>
      <c r="FM442" s="72"/>
      <c r="FN442" s="72"/>
      <c r="FO442" s="72"/>
      <c r="FP442" s="72"/>
      <c r="FQ442" s="72"/>
      <c r="FR442" s="72"/>
      <c r="FS442" s="72"/>
      <c r="FT442" s="72"/>
      <c r="FU442" s="72"/>
      <c r="FV442" s="72"/>
      <c r="FW442" s="72"/>
      <c r="FX442" s="72"/>
      <c r="FY442" s="72"/>
      <c r="FZ442" s="72"/>
      <c r="GA442" s="72"/>
      <c r="GB442" s="72"/>
      <c r="GC442" s="72"/>
      <c r="GD442" s="72"/>
      <c r="GE442" s="72"/>
      <c r="GF442" s="72"/>
      <c r="GG442" s="72"/>
      <c r="GH442" s="72"/>
      <c r="GI442" s="72"/>
      <c r="GJ442" s="72"/>
      <c r="GK442" s="72"/>
      <c r="GL442" s="72"/>
      <c r="GM442" s="72"/>
      <c r="GN442" s="72"/>
      <c r="GO442" s="72"/>
      <c r="GP442" s="72"/>
      <c r="GQ442" s="72"/>
      <c r="GR442" s="72"/>
      <c r="GS442" s="72"/>
      <c r="GT442" s="72"/>
      <c r="GU442" s="72"/>
      <c r="GV442" s="72"/>
      <c r="GW442" s="72"/>
      <c r="GX442" s="72"/>
      <c r="GY442" s="72"/>
      <c r="GZ442" s="72"/>
      <c r="HA442" s="72"/>
      <c r="HB442" s="72"/>
      <c r="HC442" s="72"/>
      <c r="HD442" s="72"/>
      <c r="HE442" s="72"/>
      <c r="HF442" s="72"/>
      <c r="HG442" s="72"/>
    </row>
    <row r="443" spans="1:215" ht="14.25" customHeight="1" x14ac:dyDescent="0.2">
      <c r="A443" s="4"/>
      <c r="B443" s="4"/>
      <c r="C443" s="4"/>
      <c r="D443" s="60"/>
      <c r="E443" s="69" t="s">
        <v>64</v>
      </c>
      <c r="F443" s="70">
        <v>2</v>
      </c>
      <c r="O443" s="71"/>
      <c r="R443" s="38"/>
      <c r="S443" s="71"/>
      <c r="T443" s="71"/>
      <c r="V443" s="38"/>
      <c r="W443" s="71"/>
      <c r="X443" s="71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  <c r="AJ443" s="71"/>
      <c r="AK443" s="71"/>
      <c r="AL443" s="71"/>
      <c r="AM443" s="71"/>
      <c r="AN443" s="71"/>
      <c r="AO443" s="71"/>
      <c r="AP443" s="71"/>
      <c r="AQ443" s="71"/>
      <c r="AR443" s="72"/>
      <c r="AS443" s="72"/>
      <c r="AT443" s="72"/>
      <c r="AU443" s="72"/>
      <c r="AV443" s="72"/>
      <c r="AW443" s="72"/>
      <c r="AX443" s="72"/>
      <c r="AY443" s="72"/>
      <c r="AZ443" s="72"/>
      <c r="BA443" s="72"/>
      <c r="BB443" s="72"/>
      <c r="BC443" s="72"/>
      <c r="BD443" s="72"/>
      <c r="BE443" s="72"/>
      <c r="BF443" s="72"/>
      <c r="BG443" s="72"/>
      <c r="BH443" s="72"/>
      <c r="BI443" s="72"/>
      <c r="BJ443" s="72"/>
      <c r="BK443" s="72"/>
      <c r="BL443" s="72"/>
      <c r="BM443" s="72"/>
      <c r="BN443" s="72"/>
      <c r="BO443" s="72"/>
      <c r="BP443" s="72"/>
      <c r="BQ443" s="72"/>
      <c r="BR443" s="72"/>
      <c r="BS443" s="72"/>
      <c r="BT443" s="72"/>
      <c r="BU443" s="72"/>
      <c r="BV443" s="72"/>
      <c r="BW443" s="72"/>
      <c r="BX443" s="72"/>
      <c r="BY443" s="72"/>
      <c r="BZ443" s="72"/>
      <c r="CA443" s="72"/>
      <c r="CB443" s="72"/>
      <c r="CC443" s="72"/>
      <c r="CD443" s="72"/>
      <c r="CE443" s="72"/>
      <c r="CF443" s="72"/>
      <c r="CG443" s="72"/>
      <c r="CH443" s="72"/>
      <c r="CI443" s="72"/>
      <c r="CJ443" s="72"/>
      <c r="CK443" s="72"/>
      <c r="CL443" s="72"/>
      <c r="CM443" s="72"/>
      <c r="CN443" s="72"/>
      <c r="CO443" s="72"/>
      <c r="CP443" s="72"/>
      <c r="CQ443" s="72"/>
      <c r="CR443" s="72"/>
      <c r="CS443" s="72"/>
      <c r="CT443" s="72"/>
      <c r="CU443" s="72"/>
      <c r="CV443" s="72"/>
      <c r="CW443" s="72"/>
      <c r="CX443" s="72"/>
      <c r="CY443" s="72"/>
      <c r="CZ443" s="72"/>
      <c r="DA443" s="72"/>
      <c r="DB443" s="72"/>
      <c r="DC443" s="72"/>
      <c r="DD443" s="72"/>
      <c r="DE443" s="72"/>
      <c r="DF443" s="72"/>
      <c r="DG443" s="72"/>
      <c r="DH443" s="72"/>
      <c r="DI443" s="72"/>
      <c r="DJ443" s="72"/>
      <c r="DK443" s="72"/>
      <c r="DL443" s="72"/>
      <c r="DM443" s="72"/>
      <c r="DN443" s="72"/>
      <c r="DO443" s="72"/>
      <c r="DP443" s="72"/>
      <c r="DQ443" s="72"/>
      <c r="DR443" s="72"/>
      <c r="DS443" s="72"/>
      <c r="DT443" s="72"/>
      <c r="DU443" s="72"/>
      <c r="DV443" s="72"/>
      <c r="DW443" s="72"/>
      <c r="DX443" s="72"/>
      <c r="DY443" s="72"/>
      <c r="DZ443" s="72"/>
      <c r="EA443" s="72"/>
      <c r="EB443" s="72"/>
      <c r="EC443" s="72"/>
      <c r="ED443" s="72"/>
      <c r="EE443" s="72"/>
      <c r="EF443" s="72"/>
      <c r="EG443" s="72"/>
      <c r="EH443" s="72"/>
      <c r="EI443" s="72"/>
      <c r="EJ443" s="72"/>
      <c r="EK443" s="72"/>
      <c r="EL443" s="72"/>
      <c r="EM443" s="72"/>
      <c r="EN443" s="72"/>
      <c r="EO443" s="72"/>
      <c r="EP443" s="72"/>
      <c r="EQ443" s="72"/>
      <c r="ER443" s="72"/>
      <c r="ES443" s="72"/>
      <c r="ET443" s="72"/>
      <c r="EU443" s="72"/>
      <c r="EV443" s="72"/>
      <c r="EW443" s="72"/>
      <c r="EX443" s="72"/>
      <c r="EY443" s="72"/>
      <c r="EZ443" s="72"/>
      <c r="FA443" s="72"/>
      <c r="FB443" s="72"/>
      <c r="FC443" s="72"/>
      <c r="FD443" s="72"/>
      <c r="FE443" s="72"/>
      <c r="FF443" s="72"/>
      <c r="FG443" s="72"/>
      <c r="FH443" s="72"/>
      <c r="FI443" s="72"/>
      <c r="FJ443" s="72"/>
      <c r="FK443" s="72"/>
      <c r="FL443" s="72"/>
      <c r="FM443" s="72"/>
      <c r="FN443" s="72"/>
      <c r="FO443" s="72"/>
      <c r="FP443" s="72"/>
      <c r="FQ443" s="72"/>
      <c r="FR443" s="72"/>
      <c r="FS443" s="72"/>
      <c r="FT443" s="72"/>
      <c r="FU443" s="72"/>
      <c r="FV443" s="72"/>
      <c r="FW443" s="72"/>
      <c r="FX443" s="72"/>
      <c r="FY443" s="72"/>
      <c r="FZ443" s="72"/>
      <c r="GA443" s="72"/>
      <c r="GB443" s="72"/>
      <c r="GC443" s="72"/>
      <c r="GD443" s="72"/>
      <c r="GE443" s="72"/>
      <c r="GF443" s="72"/>
      <c r="GG443" s="72"/>
      <c r="GH443" s="72"/>
      <c r="GI443" s="72"/>
      <c r="GJ443" s="72"/>
      <c r="GK443" s="72"/>
      <c r="GL443" s="72"/>
      <c r="GM443" s="72"/>
      <c r="GN443" s="72"/>
      <c r="GO443" s="72"/>
      <c r="GP443" s="72"/>
      <c r="GQ443" s="72"/>
      <c r="GR443" s="72"/>
      <c r="GS443" s="72"/>
      <c r="GT443" s="72"/>
      <c r="GU443" s="72"/>
      <c r="GV443" s="72"/>
      <c r="GW443" s="72"/>
      <c r="GX443" s="72"/>
      <c r="GY443" s="72"/>
      <c r="GZ443" s="72"/>
      <c r="HA443" s="72"/>
      <c r="HB443" s="72"/>
      <c r="HC443" s="72"/>
      <c r="HD443" s="72"/>
      <c r="HE443" s="72"/>
      <c r="HF443" s="72"/>
      <c r="HG443" s="72"/>
    </row>
    <row r="444" spans="1:215" ht="14.25" customHeight="1" x14ac:dyDescent="0.2">
      <c r="A444" s="4"/>
      <c r="B444" s="4"/>
      <c r="C444" s="4"/>
      <c r="D444" s="60"/>
      <c r="E444" s="69" t="s">
        <v>65</v>
      </c>
      <c r="F444" s="70">
        <v>1</v>
      </c>
      <c r="O444" s="71"/>
      <c r="R444" s="38"/>
      <c r="S444" s="71"/>
      <c r="T444" s="71"/>
      <c r="V444" s="38"/>
      <c r="W444" s="71"/>
      <c r="X444" s="71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  <c r="AJ444" s="71"/>
      <c r="AK444" s="71"/>
      <c r="AL444" s="71"/>
      <c r="AM444" s="71"/>
      <c r="AN444" s="71"/>
      <c r="AO444" s="71"/>
      <c r="AP444" s="71"/>
      <c r="AQ444" s="71"/>
      <c r="AR444" s="71"/>
      <c r="AS444" s="72"/>
      <c r="AT444" s="72"/>
      <c r="AU444" s="72"/>
      <c r="AV444" s="72"/>
      <c r="AW444" s="72"/>
      <c r="AX444" s="72"/>
      <c r="AY444" s="72"/>
      <c r="AZ444" s="72"/>
      <c r="BA444" s="72"/>
      <c r="BB444" s="72"/>
      <c r="BC444" s="72"/>
      <c r="BD444" s="72"/>
      <c r="BE444" s="72"/>
      <c r="BF444" s="72"/>
      <c r="BG444" s="72"/>
      <c r="BH444" s="72"/>
      <c r="BI444" s="72"/>
      <c r="BJ444" s="72"/>
      <c r="BK444" s="72"/>
      <c r="BL444" s="72"/>
      <c r="BM444" s="72"/>
      <c r="BN444" s="72"/>
      <c r="BO444" s="72"/>
      <c r="BP444" s="72"/>
      <c r="BQ444" s="72"/>
      <c r="BR444" s="72"/>
      <c r="BS444" s="72"/>
      <c r="BT444" s="72"/>
      <c r="BU444" s="72"/>
      <c r="BV444" s="72"/>
      <c r="BW444" s="72"/>
      <c r="BX444" s="72"/>
      <c r="BY444" s="72"/>
      <c r="BZ444" s="72"/>
      <c r="CA444" s="72"/>
      <c r="CB444" s="72"/>
      <c r="CC444" s="72"/>
      <c r="CD444" s="72"/>
      <c r="CE444" s="72"/>
      <c r="CF444" s="72"/>
      <c r="CG444" s="72"/>
      <c r="CH444" s="72"/>
      <c r="CI444" s="72"/>
      <c r="CJ444" s="72"/>
      <c r="CK444" s="72"/>
      <c r="CL444" s="72"/>
      <c r="CM444" s="72"/>
      <c r="CN444" s="72"/>
      <c r="CO444" s="72"/>
      <c r="CP444" s="72"/>
      <c r="CQ444" s="72"/>
      <c r="CR444" s="72"/>
      <c r="CS444" s="72"/>
      <c r="CT444" s="72"/>
      <c r="CU444" s="72"/>
      <c r="CV444" s="72"/>
      <c r="CW444" s="72"/>
      <c r="CX444" s="72"/>
      <c r="CY444" s="72"/>
      <c r="CZ444" s="72"/>
      <c r="DA444" s="72"/>
      <c r="DB444" s="72"/>
      <c r="DC444" s="72"/>
      <c r="DD444" s="72"/>
      <c r="DE444" s="72"/>
      <c r="DF444" s="72"/>
      <c r="DG444" s="72"/>
      <c r="DH444" s="72"/>
      <c r="DI444" s="72"/>
      <c r="DJ444" s="72"/>
      <c r="DK444" s="72"/>
      <c r="DL444" s="72"/>
      <c r="DM444" s="72"/>
      <c r="DN444" s="72"/>
      <c r="DO444" s="72"/>
      <c r="DP444" s="72"/>
      <c r="DQ444" s="72"/>
      <c r="DR444" s="72"/>
      <c r="DS444" s="72"/>
      <c r="DT444" s="72"/>
      <c r="DU444" s="72"/>
      <c r="DV444" s="72"/>
      <c r="DW444" s="72"/>
      <c r="DX444" s="72"/>
      <c r="DY444" s="72"/>
      <c r="DZ444" s="72"/>
      <c r="EA444" s="72"/>
      <c r="EB444" s="72"/>
      <c r="EC444" s="72"/>
      <c r="ED444" s="72"/>
      <c r="EE444" s="72"/>
      <c r="EF444" s="72"/>
      <c r="EG444" s="72"/>
      <c r="EH444" s="72"/>
      <c r="EI444" s="72"/>
      <c r="EJ444" s="72"/>
      <c r="EK444" s="72"/>
      <c r="EL444" s="72"/>
      <c r="EM444" s="72"/>
      <c r="EN444" s="72"/>
      <c r="EO444" s="72"/>
      <c r="EP444" s="72"/>
      <c r="EQ444" s="72"/>
      <c r="ER444" s="72"/>
      <c r="ES444" s="72"/>
      <c r="ET444" s="72"/>
      <c r="EU444" s="72"/>
      <c r="EV444" s="72"/>
      <c r="EW444" s="72"/>
      <c r="EX444" s="72"/>
      <c r="EY444" s="72"/>
      <c r="EZ444" s="72"/>
      <c r="FA444" s="72"/>
      <c r="FB444" s="72"/>
      <c r="FC444" s="72"/>
      <c r="FD444" s="72"/>
      <c r="FE444" s="72"/>
      <c r="FF444" s="72"/>
      <c r="FG444" s="72"/>
      <c r="FH444" s="72"/>
      <c r="FI444" s="72"/>
      <c r="FJ444" s="72"/>
      <c r="FK444" s="72"/>
      <c r="FL444" s="72"/>
      <c r="FM444" s="72"/>
      <c r="FN444" s="72"/>
      <c r="FO444" s="72"/>
      <c r="FP444" s="72"/>
      <c r="FQ444" s="72"/>
      <c r="FR444" s="72"/>
      <c r="FS444" s="72"/>
      <c r="FT444" s="72"/>
      <c r="FU444" s="72"/>
      <c r="FV444" s="72"/>
      <c r="FW444" s="72"/>
      <c r="FX444" s="72"/>
      <c r="FY444" s="72"/>
      <c r="FZ444" s="72"/>
      <c r="GA444" s="72"/>
      <c r="GB444" s="72"/>
      <c r="GC444" s="72"/>
      <c r="GD444" s="72"/>
      <c r="GE444" s="72"/>
      <c r="GF444" s="72"/>
      <c r="GG444" s="72"/>
      <c r="GH444" s="72"/>
      <c r="GI444" s="72"/>
      <c r="GJ444" s="72"/>
      <c r="GK444" s="72"/>
      <c r="GL444" s="72"/>
      <c r="GM444" s="72"/>
      <c r="GN444" s="72"/>
      <c r="GO444" s="72"/>
      <c r="GP444" s="72"/>
      <c r="GQ444" s="72"/>
      <c r="GR444" s="72"/>
      <c r="GS444" s="72"/>
      <c r="GT444" s="72"/>
      <c r="GU444" s="72"/>
      <c r="GV444" s="72"/>
      <c r="GW444" s="72"/>
      <c r="GX444" s="72"/>
      <c r="GY444" s="72"/>
      <c r="GZ444" s="72"/>
      <c r="HA444" s="72"/>
      <c r="HB444" s="72"/>
      <c r="HC444" s="72"/>
      <c r="HD444" s="72"/>
      <c r="HE444" s="72"/>
      <c r="HF444" s="72"/>
      <c r="HG444" s="72"/>
    </row>
    <row r="445" spans="1:215" ht="14.25" customHeight="1" x14ac:dyDescent="0.2">
      <c r="A445" s="4"/>
      <c r="B445" s="4"/>
      <c r="C445" s="4"/>
      <c r="D445" s="60"/>
      <c r="E445" s="69" t="s">
        <v>66</v>
      </c>
      <c r="F445" s="70">
        <v>5</v>
      </c>
      <c r="O445" s="71"/>
      <c r="R445" s="38"/>
      <c r="S445" s="71"/>
      <c r="T445" s="71"/>
      <c r="V445" s="38"/>
      <c r="W445" s="71"/>
      <c r="X445" s="71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  <c r="AJ445" s="71"/>
      <c r="AK445" s="71"/>
      <c r="AL445" s="71"/>
      <c r="AM445" s="71"/>
      <c r="AN445" s="71"/>
      <c r="AO445" s="71"/>
      <c r="AP445" s="71"/>
      <c r="AQ445" s="71"/>
      <c r="AR445" s="71"/>
      <c r="AS445" s="71"/>
      <c r="AT445" s="72"/>
      <c r="AU445" s="72"/>
      <c r="AV445" s="72"/>
      <c r="AW445" s="72"/>
      <c r="AX445" s="72"/>
      <c r="AY445" s="72"/>
      <c r="AZ445" s="72"/>
      <c r="BA445" s="72"/>
      <c r="BB445" s="72"/>
      <c r="BC445" s="72"/>
      <c r="BD445" s="72"/>
      <c r="BE445" s="72"/>
      <c r="BF445" s="72"/>
      <c r="BG445" s="72"/>
      <c r="BH445" s="72"/>
      <c r="BI445" s="72"/>
      <c r="BJ445" s="72"/>
      <c r="BK445" s="72"/>
      <c r="BL445" s="72"/>
      <c r="BM445" s="72"/>
      <c r="BN445" s="72"/>
      <c r="BO445" s="72"/>
      <c r="BP445" s="72"/>
      <c r="BQ445" s="72"/>
      <c r="BR445" s="72"/>
      <c r="BS445" s="72"/>
      <c r="BT445" s="72"/>
      <c r="BU445" s="72"/>
      <c r="BV445" s="72"/>
      <c r="BW445" s="72"/>
      <c r="BX445" s="72"/>
      <c r="BY445" s="72"/>
      <c r="BZ445" s="72"/>
      <c r="CA445" s="72"/>
      <c r="CB445" s="72"/>
      <c r="CC445" s="72"/>
      <c r="CD445" s="72"/>
      <c r="CE445" s="72"/>
      <c r="CF445" s="72"/>
      <c r="CG445" s="72"/>
      <c r="CH445" s="72"/>
      <c r="CI445" s="72"/>
      <c r="CJ445" s="72"/>
      <c r="CK445" s="72"/>
      <c r="CL445" s="72"/>
      <c r="CM445" s="72"/>
      <c r="CN445" s="72"/>
      <c r="CO445" s="72"/>
      <c r="CP445" s="72"/>
      <c r="CQ445" s="72"/>
      <c r="CR445" s="72"/>
      <c r="CS445" s="72"/>
      <c r="CT445" s="72"/>
      <c r="CU445" s="72"/>
      <c r="CV445" s="72"/>
      <c r="CW445" s="72"/>
      <c r="CX445" s="72"/>
      <c r="CY445" s="72"/>
      <c r="CZ445" s="72"/>
      <c r="DA445" s="72"/>
      <c r="DB445" s="72"/>
      <c r="DC445" s="72"/>
      <c r="DD445" s="72"/>
      <c r="DE445" s="72"/>
      <c r="DF445" s="72"/>
      <c r="DG445" s="72"/>
      <c r="DH445" s="72"/>
      <c r="DI445" s="72"/>
      <c r="DJ445" s="72"/>
      <c r="DK445" s="72"/>
      <c r="DL445" s="72"/>
      <c r="DM445" s="72"/>
      <c r="DN445" s="72"/>
      <c r="DO445" s="72"/>
      <c r="DP445" s="72"/>
      <c r="DQ445" s="72"/>
      <c r="DR445" s="72"/>
      <c r="DS445" s="72"/>
      <c r="DT445" s="72"/>
      <c r="DU445" s="72"/>
      <c r="DV445" s="72"/>
      <c r="DW445" s="72"/>
      <c r="DX445" s="72"/>
      <c r="DY445" s="72"/>
      <c r="DZ445" s="72"/>
      <c r="EA445" s="72"/>
      <c r="EB445" s="72"/>
      <c r="EC445" s="72"/>
      <c r="ED445" s="72"/>
      <c r="EE445" s="72"/>
      <c r="EF445" s="72"/>
      <c r="EG445" s="72"/>
      <c r="EH445" s="72"/>
      <c r="EI445" s="72"/>
      <c r="EJ445" s="72"/>
      <c r="EK445" s="72"/>
      <c r="EL445" s="72"/>
      <c r="EM445" s="72"/>
      <c r="EN445" s="72"/>
      <c r="EO445" s="72"/>
      <c r="EP445" s="72"/>
      <c r="EQ445" s="72"/>
      <c r="ER445" s="72"/>
      <c r="ES445" s="72"/>
      <c r="ET445" s="72"/>
      <c r="EU445" s="72"/>
      <c r="EV445" s="72"/>
      <c r="EW445" s="72"/>
      <c r="EX445" s="72"/>
      <c r="EY445" s="72"/>
      <c r="EZ445" s="72"/>
      <c r="FA445" s="72"/>
      <c r="FB445" s="72"/>
      <c r="FC445" s="72"/>
      <c r="FD445" s="72"/>
      <c r="FE445" s="72"/>
      <c r="FF445" s="72"/>
      <c r="FG445" s="72"/>
      <c r="FH445" s="72"/>
      <c r="FI445" s="72"/>
      <c r="FJ445" s="72"/>
      <c r="FK445" s="72"/>
      <c r="FL445" s="72"/>
      <c r="FM445" s="72"/>
      <c r="FN445" s="72"/>
      <c r="FO445" s="72"/>
      <c r="FP445" s="72"/>
      <c r="FQ445" s="72"/>
      <c r="FR445" s="72"/>
      <c r="FS445" s="72"/>
      <c r="FT445" s="72"/>
      <c r="FU445" s="72"/>
      <c r="FV445" s="72"/>
      <c r="FW445" s="72"/>
      <c r="FX445" s="72"/>
      <c r="FY445" s="72"/>
      <c r="FZ445" s="72"/>
      <c r="GA445" s="72"/>
      <c r="GB445" s="72"/>
      <c r="GC445" s="72"/>
      <c r="GD445" s="72"/>
      <c r="GE445" s="72"/>
      <c r="GF445" s="72"/>
      <c r="GG445" s="72"/>
      <c r="GH445" s="72"/>
      <c r="GI445" s="72"/>
      <c r="GJ445" s="72"/>
      <c r="GK445" s="72"/>
      <c r="GL445" s="72"/>
      <c r="GM445" s="72"/>
      <c r="GN445" s="72"/>
      <c r="GO445" s="72"/>
      <c r="GP445" s="72"/>
      <c r="GQ445" s="72"/>
      <c r="GR445" s="72"/>
      <c r="GS445" s="72"/>
      <c r="GT445" s="72"/>
      <c r="GU445" s="72"/>
      <c r="GV445" s="72"/>
      <c r="GW445" s="72"/>
      <c r="GX445" s="72"/>
      <c r="GY445" s="72"/>
      <c r="GZ445" s="72"/>
      <c r="HA445" s="72"/>
      <c r="HB445" s="72"/>
      <c r="HC445" s="72"/>
      <c r="HD445" s="72"/>
      <c r="HE445" s="72"/>
      <c r="HF445" s="72"/>
      <c r="HG445" s="72"/>
    </row>
    <row r="446" spans="1:215" ht="14.25" customHeight="1" x14ac:dyDescent="0.2">
      <c r="A446" s="4"/>
      <c r="B446" s="4"/>
      <c r="C446" s="4"/>
      <c r="D446" s="60"/>
      <c r="E446" s="69" t="s">
        <v>67</v>
      </c>
      <c r="F446" s="70">
        <v>7</v>
      </c>
      <c r="O446" s="71"/>
      <c r="R446" s="38"/>
      <c r="S446" s="71"/>
      <c r="T446" s="71"/>
      <c r="V446" s="38"/>
      <c r="W446" s="71"/>
      <c r="X446" s="71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  <c r="AJ446" s="71"/>
      <c r="AK446" s="71"/>
      <c r="AL446" s="71"/>
      <c r="AM446" s="71"/>
      <c r="AN446" s="71"/>
      <c r="AO446" s="71"/>
      <c r="AP446" s="71"/>
      <c r="AQ446" s="71"/>
      <c r="AR446" s="71"/>
      <c r="AS446" s="71"/>
      <c r="AT446" s="71"/>
      <c r="AU446" s="72"/>
      <c r="AV446" s="72"/>
      <c r="AW446" s="72"/>
      <c r="AX446" s="72"/>
      <c r="AY446" s="72"/>
      <c r="AZ446" s="72"/>
      <c r="BA446" s="72"/>
      <c r="BB446" s="72"/>
      <c r="BC446" s="72"/>
      <c r="BD446" s="72"/>
      <c r="BE446" s="72"/>
      <c r="BF446" s="72"/>
      <c r="BG446" s="72"/>
      <c r="BH446" s="72"/>
      <c r="BI446" s="72"/>
      <c r="BJ446" s="72"/>
      <c r="BK446" s="72"/>
      <c r="BL446" s="72"/>
      <c r="BM446" s="72"/>
      <c r="BN446" s="72"/>
      <c r="BO446" s="72"/>
      <c r="BP446" s="72"/>
      <c r="BQ446" s="72"/>
      <c r="BR446" s="72"/>
      <c r="BS446" s="72"/>
      <c r="BT446" s="72"/>
      <c r="BU446" s="72"/>
      <c r="BV446" s="72"/>
      <c r="BW446" s="72"/>
      <c r="BX446" s="72"/>
      <c r="BY446" s="72"/>
      <c r="BZ446" s="72"/>
      <c r="CA446" s="72"/>
      <c r="CB446" s="72"/>
      <c r="CC446" s="72"/>
      <c r="CD446" s="72"/>
      <c r="CE446" s="72"/>
      <c r="CF446" s="72"/>
      <c r="CG446" s="72"/>
      <c r="CH446" s="72"/>
      <c r="CI446" s="72"/>
      <c r="CJ446" s="72"/>
      <c r="CK446" s="72"/>
      <c r="CL446" s="72"/>
      <c r="CM446" s="72"/>
      <c r="CN446" s="72"/>
      <c r="CO446" s="72"/>
      <c r="CP446" s="72"/>
      <c r="CQ446" s="72"/>
      <c r="CR446" s="72"/>
      <c r="CS446" s="72"/>
      <c r="CT446" s="72"/>
      <c r="CU446" s="72"/>
      <c r="CV446" s="72"/>
      <c r="CW446" s="72"/>
      <c r="CX446" s="72"/>
      <c r="CY446" s="72"/>
      <c r="CZ446" s="72"/>
      <c r="DA446" s="72"/>
      <c r="DB446" s="72"/>
      <c r="DC446" s="72"/>
      <c r="DD446" s="72"/>
      <c r="DE446" s="72"/>
      <c r="DF446" s="72"/>
      <c r="DG446" s="72"/>
      <c r="DH446" s="72"/>
      <c r="DI446" s="72"/>
      <c r="DJ446" s="72"/>
      <c r="DK446" s="72"/>
      <c r="DL446" s="72"/>
      <c r="DM446" s="72"/>
      <c r="DN446" s="72"/>
      <c r="DO446" s="72"/>
      <c r="DP446" s="72"/>
      <c r="DQ446" s="72"/>
      <c r="DR446" s="72"/>
      <c r="DS446" s="72"/>
      <c r="DT446" s="72"/>
      <c r="DU446" s="72"/>
      <c r="DV446" s="72"/>
      <c r="DW446" s="72"/>
      <c r="DX446" s="72"/>
      <c r="DY446" s="72"/>
      <c r="DZ446" s="72"/>
      <c r="EA446" s="72"/>
      <c r="EB446" s="72"/>
      <c r="EC446" s="72"/>
      <c r="ED446" s="72"/>
      <c r="EE446" s="72"/>
      <c r="EF446" s="72"/>
      <c r="EG446" s="72"/>
      <c r="EH446" s="72"/>
      <c r="EI446" s="72"/>
      <c r="EJ446" s="72"/>
      <c r="EK446" s="72"/>
      <c r="EL446" s="72"/>
      <c r="EM446" s="72"/>
      <c r="EN446" s="72"/>
      <c r="EO446" s="72"/>
      <c r="EP446" s="72"/>
      <c r="EQ446" s="72"/>
      <c r="ER446" s="72"/>
      <c r="ES446" s="72"/>
      <c r="ET446" s="72"/>
      <c r="EU446" s="72"/>
      <c r="EV446" s="72"/>
      <c r="EW446" s="72"/>
      <c r="EX446" s="72"/>
      <c r="EY446" s="72"/>
      <c r="EZ446" s="72"/>
      <c r="FA446" s="72"/>
      <c r="FB446" s="72"/>
      <c r="FC446" s="72"/>
      <c r="FD446" s="72"/>
      <c r="FE446" s="72"/>
      <c r="FF446" s="72"/>
      <c r="FG446" s="72"/>
      <c r="FH446" s="72"/>
      <c r="FI446" s="72"/>
      <c r="FJ446" s="72"/>
      <c r="FK446" s="72"/>
      <c r="FL446" s="72"/>
      <c r="FM446" s="72"/>
      <c r="FN446" s="72"/>
      <c r="FO446" s="72"/>
      <c r="FP446" s="72"/>
      <c r="FQ446" s="72"/>
      <c r="FR446" s="72"/>
      <c r="FS446" s="72"/>
      <c r="FT446" s="72"/>
      <c r="FU446" s="72"/>
      <c r="FV446" s="72"/>
      <c r="FW446" s="72"/>
      <c r="FX446" s="72"/>
      <c r="FY446" s="72"/>
      <c r="FZ446" s="72"/>
      <c r="GA446" s="72"/>
      <c r="GB446" s="72"/>
      <c r="GC446" s="72"/>
      <c r="GD446" s="72"/>
      <c r="GE446" s="72"/>
      <c r="GF446" s="72"/>
      <c r="GG446" s="72"/>
      <c r="GH446" s="72"/>
      <c r="GI446" s="72"/>
      <c r="GJ446" s="72"/>
      <c r="GK446" s="72"/>
      <c r="GL446" s="72"/>
      <c r="GM446" s="72"/>
      <c r="GN446" s="72"/>
      <c r="GO446" s="72"/>
      <c r="GP446" s="72"/>
      <c r="GQ446" s="72"/>
      <c r="GR446" s="72"/>
      <c r="GS446" s="72"/>
      <c r="GT446" s="72"/>
      <c r="GU446" s="72"/>
      <c r="GV446" s="72"/>
      <c r="GW446" s="72"/>
      <c r="GX446" s="72"/>
      <c r="GY446" s="72"/>
      <c r="GZ446" s="72"/>
      <c r="HA446" s="72"/>
      <c r="HB446" s="72"/>
      <c r="HC446" s="72"/>
      <c r="HD446" s="72"/>
      <c r="HE446" s="72"/>
      <c r="HF446" s="72"/>
      <c r="HG446" s="72"/>
    </row>
    <row r="447" spans="1:215" ht="14.25" customHeight="1" x14ac:dyDescent="0.2">
      <c r="A447" s="4"/>
      <c r="B447" s="4"/>
      <c r="C447" s="4"/>
      <c r="D447" s="60"/>
      <c r="E447" s="69" t="s">
        <v>68</v>
      </c>
      <c r="F447" s="70">
        <v>2</v>
      </c>
      <c r="O447" s="71"/>
      <c r="R447" s="38"/>
      <c r="S447" s="71"/>
      <c r="T447" s="71"/>
      <c r="V447" s="38"/>
      <c r="W447" s="71"/>
      <c r="X447" s="71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  <c r="AJ447" s="71"/>
      <c r="AK447" s="71"/>
      <c r="AL447" s="71"/>
      <c r="AM447" s="71"/>
      <c r="AN447" s="71"/>
      <c r="AO447" s="71"/>
      <c r="AP447" s="71"/>
      <c r="AQ447" s="71"/>
      <c r="AR447" s="71"/>
      <c r="AS447" s="71"/>
      <c r="AT447" s="71"/>
      <c r="AU447" s="71"/>
      <c r="AV447" s="72"/>
      <c r="AW447" s="72"/>
      <c r="AX447" s="72"/>
      <c r="AY447" s="72"/>
      <c r="AZ447" s="72"/>
      <c r="BA447" s="72"/>
      <c r="BB447" s="72"/>
      <c r="BC447" s="72"/>
      <c r="BD447" s="72"/>
      <c r="BE447" s="72"/>
      <c r="BF447" s="72"/>
      <c r="BG447" s="72"/>
      <c r="BH447" s="72"/>
      <c r="BI447" s="72"/>
      <c r="BJ447" s="72"/>
      <c r="BK447" s="72"/>
      <c r="BL447" s="72"/>
      <c r="BM447" s="72"/>
      <c r="BN447" s="72"/>
      <c r="BO447" s="72"/>
      <c r="BP447" s="72"/>
      <c r="BQ447" s="72"/>
      <c r="BR447" s="72"/>
      <c r="BS447" s="72"/>
      <c r="BT447" s="72"/>
      <c r="BU447" s="72"/>
      <c r="BV447" s="72"/>
      <c r="BW447" s="72"/>
      <c r="BX447" s="72"/>
      <c r="BY447" s="72"/>
      <c r="BZ447" s="72"/>
      <c r="CA447" s="72"/>
      <c r="CB447" s="72"/>
      <c r="CC447" s="72"/>
      <c r="CD447" s="72"/>
      <c r="CE447" s="72"/>
      <c r="CF447" s="72"/>
      <c r="CG447" s="72"/>
      <c r="CH447" s="72"/>
      <c r="CI447" s="72"/>
      <c r="CJ447" s="72"/>
      <c r="CK447" s="72"/>
      <c r="CL447" s="72"/>
      <c r="CM447" s="72"/>
      <c r="CN447" s="72"/>
      <c r="CO447" s="72"/>
      <c r="CP447" s="72"/>
      <c r="CQ447" s="72"/>
      <c r="CR447" s="72"/>
      <c r="CS447" s="72"/>
      <c r="CT447" s="72"/>
      <c r="CU447" s="72"/>
      <c r="CV447" s="72"/>
      <c r="CW447" s="72"/>
      <c r="CX447" s="72"/>
      <c r="CY447" s="72"/>
      <c r="CZ447" s="72"/>
      <c r="DA447" s="72"/>
      <c r="DB447" s="72"/>
      <c r="DC447" s="72"/>
      <c r="DD447" s="72"/>
      <c r="DE447" s="72"/>
      <c r="DF447" s="72"/>
      <c r="DG447" s="72"/>
      <c r="DH447" s="72"/>
      <c r="DI447" s="72"/>
      <c r="DJ447" s="72"/>
      <c r="DK447" s="72"/>
      <c r="DL447" s="72"/>
      <c r="DM447" s="72"/>
      <c r="DN447" s="72"/>
      <c r="DO447" s="72"/>
      <c r="DP447" s="72"/>
      <c r="DQ447" s="72"/>
      <c r="DR447" s="72"/>
      <c r="DS447" s="72"/>
      <c r="DT447" s="72"/>
      <c r="DU447" s="72"/>
      <c r="DV447" s="72"/>
      <c r="DW447" s="72"/>
      <c r="DX447" s="72"/>
      <c r="DY447" s="72"/>
      <c r="DZ447" s="72"/>
      <c r="EA447" s="72"/>
      <c r="EB447" s="72"/>
      <c r="EC447" s="72"/>
      <c r="ED447" s="72"/>
      <c r="EE447" s="72"/>
      <c r="EF447" s="72"/>
      <c r="EG447" s="72"/>
      <c r="EH447" s="72"/>
      <c r="EI447" s="72"/>
      <c r="EJ447" s="72"/>
      <c r="EK447" s="72"/>
      <c r="EL447" s="72"/>
      <c r="EM447" s="72"/>
      <c r="EN447" s="72"/>
      <c r="EO447" s="72"/>
      <c r="EP447" s="72"/>
      <c r="EQ447" s="72"/>
      <c r="ER447" s="72"/>
      <c r="ES447" s="72"/>
      <c r="ET447" s="72"/>
      <c r="EU447" s="72"/>
      <c r="EV447" s="72"/>
      <c r="EW447" s="72"/>
      <c r="EX447" s="72"/>
      <c r="EY447" s="72"/>
      <c r="EZ447" s="72"/>
      <c r="FA447" s="72"/>
      <c r="FB447" s="72"/>
      <c r="FC447" s="72"/>
      <c r="FD447" s="72"/>
      <c r="FE447" s="72"/>
      <c r="FF447" s="72"/>
      <c r="FG447" s="72"/>
      <c r="FH447" s="72"/>
      <c r="FI447" s="72"/>
      <c r="FJ447" s="72"/>
      <c r="FK447" s="72"/>
      <c r="FL447" s="72"/>
      <c r="FM447" s="72"/>
      <c r="FN447" s="72"/>
      <c r="FO447" s="72"/>
      <c r="FP447" s="72"/>
      <c r="FQ447" s="72"/>
      <c r="FR447" s="72"/>
      <c r="FS447" s="72"/>
      <c r="FT447" s="72"/>
      <c r="FU447" s="72"/>
      <c r="FV447" s="72"/>
      <c r="FW447" s="72"/>
      <c r="FX447" s="72"/>
      <c r="FY447" s="72"/>
      <c r="FZ447" s="72"/>
      <c r="GA447" s="72"/>
      <c r="GB447" s="72"/>
      <c r="GC447" s="72"/>
      <c r="GD447" s="72"/>
      <c r="GE447" s="72"/>
      <c r="GF447" s="72"/>
      <c r="GG447" s="72"/>
      <c r="GH447" s="72"/>
      <c r="GI447" s="72"/>
      <c r="GJ447" s="72"/>
      <c r="GK447" s="72"/>
      <c r="GL447" s="72"/>
      <c r="GM447" s="72"/>
      <c r="GN447" s="72"/>
      <c r="GO447" s="72"/>
      <c r="GP447" s="72"/>
      <c r="GQ447" s="72"/>
      <c r="GR447" s="72"/>
      <c r="GS447" s="72"/>
      <c r="GT447" s="72"/>
      <c r="GU447" s="72"/>
      <c r="GV447" s="72"/>
      <c r="GW447" s="72"/>
      <c r="GX447" s="72"/>
      <c r="GY447" s="72"/>
      <c r="GZ447" s="72"/>
      <c r="HA447" s="72"/>
      <c r="HB447" s="72"/>
      <c r="HC447" s="72"/>
      <c r="HD447" s="72"/>
      <c r="HE447" s="72"/>
      <c r="HF447" s="72"/>
      <c r="HG447" s="72"/>
    </row>
    <row r="448" spans="1:215" ht="14.25" customHeight="1" x14ac:dyDescent="0.2">
      <c r="A448" s="4"/>
      <c r="B448" s="4"/>
      <c r="C448" s="4"/>
      <c r="D448" s="60"/>
      <c r="E448" s="69" t="s">
        <v>69</v>
      </c>
      <c r="F448" s="70">
        <v>2</v>
      </c>
      <c r="O448" s="71"/>
      <c r="R448" s="38"/>
      <c r="S448" s="71"/>
      <c r="T448" s="71"/>
      <c r="V448" s="38"/>
      <c r="W448" s="71"/>
      <c r="X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  <c r="AM448" s="71"/>
      <c r="AN448" s="71"/>
      <c r="AO448" s="71"/>
      <c r="AP448" s="71"/>
      <c r="AQ448" s="71"/>
      <c r="AR448" s="71"/>
      <c r="AS448" s="71"/>
      <c r="AT448" s="71"/>
      <c r="AU448" s="71"/>
      <c r="AV448" s="71"/>
      <c r="AW448" s="72"/>
      <c r="AX448" s="72"/>
      <c r="AY448" s="72"/>
      <c r="AZ448" s="72"/>
      <c r="BA448" s="72"/>
      <c r="BB448" s="72"/>
      <c r="BC448" s="72"/>
      <c r="BD448" s="72"/>
      <c r="BE448" s="72"/>
      <c r="BF448" s="72"/>
      <c r="BG448" s="72"/>
      <c r="BH448" s="72"/>
      <c r="BI448" s="72"/>
      <c r="BJ448" s="72"/>
      <c r="BK448" s="72"/>
      <c r="BL448" s="72"/>
      <c r="BM448" s="72"/>
      <c r="BN448" s="72"/>
      <c r="BO448" s="72"/>
      <c r="BP448" s="72"/>
      <c r="BQ448" s="72"/>
      <c r="BR448" s="72"/>
      <c r="BS448" s="72"/>
      <c r="BT448" s="72"/>
      <c r="BU448" s="72"/>
      <c r="BV448" s="72"/>
      <c r="BW448" s="72"/>
      <c r="BX448" s="72"/>
      <c r="BY448" s="72"/>
      <c r="BZ448" s="72"/>
      <c r="CA448" s="72"/>
      <c r="CB448" s="72"/>
      <c r="CC448" s="72"/>
      <c r="CD448" s="72"/>
      <c r="CE448" s="72"/>
      <c r="CF448" s="72"/>
      <c r="CG448" s="72"/>
      <c r="CH448" s="72"/>
      <c r="CI448" s="72"/>
      <c r="CJ448" s="72"/>
      <c r="CK448" s="72"/>
      <c r="CL448" s="72"/>
      <c r="CM448" s="72"/>
      <c r="CN448" s="72"/>
      <c r="CO448" s="72"/>
      <c r="CP448" s="72"/>
      <c r="CQ448" s="72"/>
      <c r="CR448" s="72"/>
      <c r="CS448" s="72"/>
      <c r="CT448" s="72"/>
      <c r="CU448" s="72"/>
      <c r="CV448" s="72"/>
      <c r="CW448" s="72"/>
      <c r="CX448" s="72"/>
      <c r="CY448" s="72"/>
      <c r="CZ448" s="72"/>
      <c r="DA448" s="72"/>
      <c r="DB448" s="72"/>
      <c r="DC448" s="72"/>
      <c r="DD448" s="72"/>
      <c r="DE448" s="72"/>
      <c r="DF448" s="72"/>
      <c r="DG448" s="72"/>
      <c r="DH448" s="72"/>
      <c r="DI448" s="72"/>
      <c r="DJ448" s="72"/>
      <c r="DK448" s="72"/>
      <c r="DL448" s="72"/>
      <c r="DM448" s="72"/>
      <c r="DN448" s="72"/>
      <c r="DO448" s="72"/>
      <c r="DP448" s="72"/>
      <c r="DQ448" s="72"/>
      <c r="DR448" s="72"/>
      <c r="DS448" s="72"/>
      <c r="DT448" s="72"/>
      <c r="DU448" s="72"/>
      <c r="DV448" s="72"/>
      <c r="DW448" s="72"/>
      <c r="DX448" s="72"/>
      <c r="DY448" s="72"/>
      <c r="DZ448" s="72"/>
      <c r="EA448" s="72"/>
      <c r="EB448" s="72"/>
      <c r="EC448" s="72"/>
      <c r="ED448" s="72"/>
      <c r="EE448" s="72"/>
      <c r="EF448" s="72"/>
      <c r="EG448" s="72"/>
      <c r="EH448" s="72"/>
      <c r="EI448" s="72"/>
      <c r="EJ448" s="72"/>
      <c r="EK448" s="72"/>
      <c r="EL448" s="72"/>
      <c r="EM448" s="72"/>
      <c r="EN448" s="72"/>
      <c r="EO448" s="72"/>
      <c r="EP448" s="72"/>
      <c r="EQ448" s="72"/>
      <c r="ER448" s="72"/>
      <c r="ES448" s="72"/>
      <c r="ET448" s="72"/>
      <c r="EU448" s="72"/>
      <c r="EV448" s="72"/>
      <c r="EW448" s="72"/>
      <c r="EX448" s="72"/>
      <c r="EY448" s="72"/>
      <c r="EZ448" s="72"/>
      <c r="FA448" s="72"/>
      <c r="FB448" s="72"/>
      <c r="FC448" s="72"/>
      <c r="FD448" s="72"/>
      <c r="FE448" s="72"/>
      <c r="FF448" s="72"/>
      <c r="FG448" s="72"/>
      <c r="FH448" s="72"/>
      <c r="FI448" s="72"/>
      <c r="FJ448" s="72"/>
      <c r="FK448" s="72"/>
      <c r="FL448" s="72"/>
      <c r="FM448" s="72"/>
      <c r="FN448" s="72"/>
      <c r="FO448" s="72"/>
      <c r="FP448" s="72"/>
      <c r="FQ448" s="72"/>
      <c r="FR448" s="72"/>
      <c r="FS448" s="72"/>
      <c r="FT448" s="72"/>
      <c r="FU448" s="72"/>
      <c r="FV448" s="72"/>
      <c r="FW448" s="72"/>
      <c r="FX448" s="72"/>
      <c r="FY448" s="72"/>
      <c r="FZ448" s="72"/>
      <c r="GA448" s="72"/>
      <c r="GB448" s="72"/>
      <c r="GC448" s="72"/>
      <c r="GD448" s="72"/>
      <c r="GE448" s="72"/>
      <c r="GF448" s="72"/>
      <c r="GG448" s="72"/>
      <c r="GH448" s="72"/>
      <c r="GI448" s="72"/>
      <c r="GJ448" s="72"/>
      <c r="GK448" s="72"/>
      <c r="GL448" s="72"/>
      <c r="GM448" s="72"/>
      <c r="GN448" s="72"/>
      <c r="GO448" s="72"/>
      <c r="GP448" s="72"/>
      <c r="GQ448" s="72"/>
      <c r="GR448" s="72"/>
      <c r="GS448" s="72"/>
      <c r="GT448" s="72"/>
      <c r="GU448" s="72"/>
      <c r="GV448" s="72"/>
      <c r="GW448" s="72"/>
      <c r="GX448" s="72"/>
      <c r="GY448" s="72"/>
      <c r="GZ448" s="72"/>
      <c r="HA448" s="72"/>
      <c r="HB448" s="72"/>
      <c r="HC448" s="72"/>
      <c r="HD448" s="72"/>
      <c r="HE448" s="72"/>
      <c r="HF448" s="72"/>
      <c r="HG448" s="72"/>
    </row>
    <row r="449" spans="1:215" ht="14.25" customHeight="1" x14ac:dyDescent="0.2">
      <c r="A449" s="4"/>
      <c r="B449" s="4"/>
      <c r="C449" s="4"/>
      <c r="D449" s="60"/>
      <c r="E449" s="69" t="s">
        <v>70</v>
      </c>
      <c r="F449" s="70">
        <v>9</v>
      </c>
      <c r="O449" s="71"/>
      <c r="S449" s="71"/>
      <c r="T449" s="71"/>
      <c r="V449" s="71"/>
      <c r="W449" s="71"/>
      <c r="X449" s="71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  <c r="AJ449" s="71"/>
      <c r="AK449" s="71"/>
      <c r="AL449" s="71"/>
      <c r="AM449" s="71"/>
      <c r="AN449" s="71"/>
      <c r="AO449" s="71"/>
      <c r="AP449" s="71"/>
      <c r="AQ449" s="71"/>
      <c r="AR449" s="71"/>
      <c r="AS449" s="71"/>
      <c r="AT449" s="71"/>
      <c r="AU449" s="71"/>
      <c r="AV449" s="71"/>
      <c r="AW449" s="71"/>
      <c r="AX449" s="72"/>
      <c r="AY449" s="72"/>
      <c r="AZ449" s="72"/>
      <c r="BA449" s="72"/>
      <c r="BB449" s="72"/>
      <c r="BC449" s="72"/>
      <c r="BD449" s="72"/>
      <c r="BE449" s="72"/>
      <c r="BF449" s="72"/>
      <c r="BG449" s="72"/>
      <c r="BH449" s="72"/>
      <c r="BI449" s="72"/>
      <c r="BJ449" s="72"/>
      <c r="BK449" s="72"/>
      <c r="BL449" s="72"/>
      <c r="BM449" s="72"/>
      <c r="BN449" s="72"/>
      <c r="BO449" s="72"/>
      <c r="BP449" s="72"/>
      <c r="BQ449" s="72"/>
      <c r="BR449" s="72"/>
      <c r="BS449" s="72"/>
      <c r="BT449" s="72"/>
      <c r="BU449" s="72"/>
      <c r="BV449" s="72"/>
      <c r="BW449" s="72"/>
      <c r="BX449" s="72"/>
      <c r="BY449" s="72"/>
      <c r="BZ449" s="72"/>
      <c r="CA449" s="72"/>
      <c r="CB449" s="72"/>
      <c r="CC449" s="72"/>
      <c r="CD449" s="72"/>
      <c r="CE449" s="72"/>
      <c r="CF449" s="72"/>
      <c r="CG449" s="72"/>
      <c r="CH449" s="72"/>
      <c r="CI449" s="72"/>
      <c r="CJ449" s="72"/>
      <c r="CK449" s="72"/>
      <c r="CL449" s="72"/>
      <c r="CM449" s="72"/>
      <c r="CN449" s="72"/>
      <c r="CO449" s="72"/>
      <c r="CP449" s="72"/>
      <c r="CQ449" s="72"/>
      <c r="CR449" s="72"/>
      <c r="CS449" s="72"/>
      <c r="CT449" s="72"/>
      <c r="CU449" s="72"/>
      <c r="CV449" s="72"/>
      <c r="CW449" s="72"/>
      <c r="CX449" s="72"/>
      <c r="CY449" s="72"/>
      <c r="CZ449" s="72"/>
      <c r="DA449" s="72"/>
      <c r="DB449" s="72"/>
      <c r="DC449" s="72"/>
      <c r="DD449" s="72"/>
      <c r="DE449" s="72"/>
      <c r="DF449" s="72"/>
      <c r="DG449" s="72"/>
      <c r="DH449" s="72"/>
      <c r="DI449" s="72"/>
      <c r="DJ449" s="72"/>
      <c r="DK449" s="72"/>
      <c r="DL449" s="72"/>
      <c r="DM449" s="72"/>
      <c r="DN449" s="72"/>
      <c r="DO449" s="72"/>
      <c r="DP449" s="72"/>
      <c r="DQ449" s="72"/>
      <c r="DR449" s="72"/>
      <c r="DS449" s="72"/>
      <c r="DT449" s="72"/>
      <c r="DU449" s="72"/>
      <c r="DV449" s="72"/>
      <c r="DW449" s="72"/>
      <c r="DX449" s="72"/>
      <c r="DY449" s="72"/>
      <c r="DZ449" s="72"/>
      <c r="EA449" s="72"/>
      <c r="EB449" s="72"/>
      <c r="EC449" s="72"/>
      <c r="ED449" s="72"/>
      <c r="EE449" s="72"/>
      <c r="EF449" s="72"/>
      <c r="EG449" s="72"/>
      <c r="EH449" s="72"/>
      <c r="EI449" s="72"/>
      <c r="EJ449" s="72"/>
      <c r="EK449" s="72"/>
      <c r="EL449" s="72"/>
      <c r="EM449" s="72"/>
      <c r="EN449" s="72"/>
      <c r="EO449" s="72"/>
      <c r="EP449" s="72"/>
      <c r="EQ449" s="72"/>
      <c r="ER449" s="72"/>
      <c r="ES449" s="72"/>
      <c r="ET449" s="72"/>
      <c r="EU449" s="72"/>
      <c r="EV449" s="72"/>
      <c r="EW449" s="72"/>
      <c r="EX449" s="72"/>
      <c r="EY449" s="72"/>
      <c r="EZ449" s="72"/>
      <c r="FA449" s="72"/>
      <c r="FB449" s="72"/>
      <c r="FC449" s="72"/>
      <c r="FD449" s="72"/>
      <c r="FE449" s="72"/>
      <c r="FF449" s="72"/>
      <c r="FG449" s="72"/>
      <c r="FH449" s="72"/>
      <c r="FI449" s="72"/>
      <c r="FJ449" s="72"/>
      <c r="FK449" s="72"/>
      <c r="FL449" s="72"/>
      <c r="FM449" s="72"/>
      <c r="FN449" s="72"/>
      <c r="FO449" s="72"/>
      <c r="FP449" s="72"/>
      <c r="FQ449" s="72"/>
      <c r="FR449" s="72"/>
      <c r="FS449" s="72"/>
      <c r="FT449" s="72"/>
      <c r="FU449" s="72"/>
      <c r="FV449" s="72"/>
      <c r="FW449" s="72"/>
      <c r="FX449" s="72"/>
      <c r="FY449" s="72"/>
      <c r="FZ449" s="72"/>
      <c r="GA449" s="72"/>
      <c r="GB449" s="72"/>
      <c r="GC449" s="72"/>
      <c r="GD449" s="72"/>
      <c r="GE449" s="72"/>
      <c r="GF449" s="72"/>
      <c r="GG449" s="72"/>
      <c r="GH449" s="72"/>
      <c r="GI449" s="72"/>
      <c r="GJ449" s="72"/>
      <c r="GK449" s="72"/>
      <c r="GL449" s="72"/>
      <c r="GM449" s="72"/>
      <c r="GN449" s="72"/>
      <c r="GO449" s="72"/>
      <c r="GP449" s="72"/>
      <c r="GQ449" s="72"/>
      <c r="GR449" s="72"/>
      <c r="GS449" s="72"/>
      <c r="GT449" s="72"/>
      <c r="GU449" s="72"/>
      <c r="GV449" s="72"/>
      <c r="GW449" s="72"/>
      <c r="GX449" s="72"/>
      <c r="GY449" s="72"/>
      <c r="GZ449" s="72"/>
      <c r="HA449" s="72"/>
      <c r="HB449" s="72"/>
      <c r="HC449" s="72"/>
      <c r="HD449" s="72"/>
      <c r="HE449" s="72"/>
      <c r="HF449" s="72"/>
      <c r="HG449" s="72"/>
    </row>
    <row r="450" spans="1:215" ht="14.25" customHeight="1" x14ac:dyDescent="0.2">
      <c r="A450" s="4"/>
      <c r="B450" s="4"/>
      <c r="C450" s="4"/>
      <c r="D450" s="60"/>
      <c r="E450" s="69" t="s">
        <v>71</v>
      </c>
      <c r="F450" s="70">
        <v>1</v>
      </c>
      <c r="O450" s="71"/>
      <c r="R450" s="38"/>
      <c r="S450" s="71"/>
      <c r="T450" s="71"/>
      <c r="V450" s="38"/>
      <c r="W450" s="71"/>
      <c r="X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  <c r="AM450" s="71"/>
      <c r="AN450" s="71"/>
      <c r="AO450" s="71"/>
      <c r="AP450" s="71"/>
      <c r="AQ450" s="71"/>
      <c r="AR450" s="71"/>
      <c r="AS450" s="71"/>
      <c r="AT450" s="71"/>
      <c r="AU450" s="71"/>
      <c r="AV450" s="71"/>
      <c r="AW450" s="71"/>
      <c r="AX450" s="71"/>
      <c r="AY450" s="72"/>
      <c r="AZ450" s="72"/>
      <c r="BA450" s="72"/>
      <c r="BB450" s="72"/>
      <c r="BC450" s="72"/>
      <c r="BD450" s="72"/>
      <c r="BE450" s="72"/>
      <c r="BF450" s="72"/>
      <c r="BG450" s="72"/>
      <c r="BH450" s="72"/>
      <c r="BI450" s="72"/>
      <c r="BJ450" s="72"/>
      <c r="BK450" s="72"/>
      <c r="BL450" s="72"/>
      <c r="BM450" s="72"/>
      <c r="BN450" s="72"/>
      <c r="BO450" s="72"/>
      <c r="BP450" s="72"/>
      <c r="BQ450" s="72"/>
      <c r="BR450" s="72"/>
      <c r="BS450" s="72"/>
      <c r="BT450" s="72"/>
      <c r="BU450" s="72"/>
      <c r="BV450" s="72"/>
      <c r="BW450" s="72"/>
      <c r="BX450" s="72"/>
      <c r="BY450" s="72"/>
      <c r="BZ450" s="72"/>
      <c r="CA450" s="72"/>
      <c r="CB450" s="72"/>
      <c r="CC450" s="72"/>
      <c r="CD450" s="72"/>
      <c r="CE450" s="72"/>
      <c r="CF450" s="72"/>
      <c r="CG450" s="72"/>
      <c r="CH450" s="72"/>
      <c r="CI450" s="72"/>
      <c r="CJ450" s="72"/>
      <c r="CK450" s="72"/>
      <c r="CL450" s="72"/>
      <c r="CM450" s="72"/>
      <c r="CN450" s="72"/>
      <c r="CO450" s="72"/>
      <c r="CP450" s="72"/>
      <c r="CQ450" s="72"/>
      <c r="CR450" s="72"/>
      <c r="CS450" s="72"/>
      <c r="CT450" s="72"/>
      <c r="CU450" s="72"/>
      <c r="CV450" s="72"/>
      <c r="CW450" s="72"/>
      <c r="CX450" s="72"/>
      <c r="CY450" s="72"/>
      <c r="CZ450" s="72"/>
      <c r="DA450" s="72"/>
      <c r="DB450" s="72"/>
      <c r="DC450" s="72"/>
      <c r="DD450" s="72"/>
      <c r="DE450" s="72"/>
      <c r="DF450" s="72"/>
      <c r="DG450" s="72"/>
      <c r="DH450" s="72"/>
      <c r="DI450" s="72"/>
      <c r="DJ450" s="72"/>
      <c r="DK450" s="72"/>
      <c r="DL450" s="72"/>
      <c r="DM450" s="72"/>
      <c r="DN450" s="72"/>
      <c r="DO450" s="72"/>
      <c r="DP450" s="72"/>
      <c r="DQ450" s="72"/>
      <c r="DR450" s="72"/>
      <c r="DS450" s="72"/>
      <c r="DT450" s="72"/>
      <c r="DU450" s="72"/>
      <c r="DV450" s="72"/>
      <c r="DW450" s="72"/>
      <c r="DX450" s="72"/>
      <c r="DY450" s="72"/>
      <c r="DZ450" s="72"/>
      <c r="EA450" s="72"/>
      <c r="EB450" s="72"/>
      <c r="EC450" s="72"/>
      <c r="ED450" s="72"/>
      <c r="EE450" s="72"/>
      <c r="EF450" s="72"/>
      <c r="EG450" s="72"/>
      <c r="EH450" s="72"/>
      <c r="EI450" s="72"/>
      <c r="EJ450" s="72"/>
      <c r="EK450" s="72"/>
      <c r="EL450" s="72"/>
      <c r="EM450" s="72"/>
      <c r="EN450" s="72"/>
      <c r="EO450" s="72"/>
      <c r="EP450" s="72"/>
      <c r="EQ450" s="72"/>
      <c r="ER450" s="72"/>
      <c r="ES450" s="72"/>
      <c r="ET450" s="72"/>
      <c r="EU450" s="72"/>
      <c r="EV450" s="72"/>
      <c r="EW450" s="72"/>
      <c r="EX450" s="72"/>
      <c r="EY450" s="72"/>
      <c r="EZ450" s="72"/>
      <c r="FA450" s="72"/>
      <c r="FB450" s="72"/>
      <c r="FC450" s="72"/>
      <c r="FD450" s="72"/>
      <c r="FE450" s="72"/>
      <c r="FF450" s="72"/>
      <c r="FG450" s="72"/>
      <c r="FH450" s="72"/>
      <c r="FI450" s="72"/>
      <c r="FJ450" s="72"/>
      <c r="FK450" s="72"/>
      <c r="FL450" s="72"/>
      <c r="FM450" s="72"/>
      <c r="FN450" s="72"/>
      <c r="FO450" s="72"/>
      <c r="FP450" s="72"/>
      <c r="FQ450" s="72"/>
      <c r="FR450" s="72"/>
      <c r="FS450" s="72"/>
      <c r="FT450" s="72"/>
      <c r="FU450" s="72"/>
      <c r="FV450" s="72"/>
      <c r="FW450" s="72"/>
      <c r="FX450" s="72"/>
      <c r="FY450" s="72"/>
      <c r="FZ450" s="72"/>
      <c r="GA450" s="72"/>
      <c r="GB450" s="72"/>
      <c r="GC450" s="72"/>
      <c r="GD450" s="72"/>
      <c r="GE450" s="72"/>
      <c r="GF450" s="72"/>
      <c r="GG450" s="72"/>
      <c r="GH450" s="72"/>
      <c r="GI450" s="72"/>
      <c r="GJ450" s="72"/>
      <c r="GK450" s="72"/>
      <c r="GL450" s="72"/>
      <c r="GM450" s="72"/>
      <c r="GN450" s="72"/>
      <c r="GO450" s="72"/>
      <c r="GP450" s="72"/>
      <c r="GQ450" s="72"/>
      <c r="GR450" s="72"/>
      <c r="GS450" s="72"/>
      <c r="GT450" s="72"/>
      <c r="GU450" s="72"/>
      <c r="GV450" s="72"/>
      <c r="GW450" s="72"/>
      <c r="GX450" s="72"/>
      <c r="GY450" s="72"/>
      <c r="GZ450" s="72"/>
      <c r="HA450" s="72"/>
      <c r="HB450" s="72"/>
      <c r="HC450" s="72"/>
      <c r="HD450" s="72"/>
      <c r="HE450" s="72"/>
      <c r="HF450" s="72"/>
      <c r="HG450" s="72"/>
    </row>
    <row r="451" spans="1:215" ht="14.25" customHeight="1" x14ac:dyDescent="0.2">
      <c r="A451" s="4"/>
      <c r="B451" s="4"/>
      <c r="C451" s="4"/>
      <c r="D451" s="60"/>
      <c r="E451" s="69" t="s">
        <v>72</v>
      </c>
      <c r="F451" s="70">
        <v>1</v>
      </c>
      <c r="O451" s="71"/>
      <c r="R451" s="38"/>
      <c r="S451" s="71"/>
      <c r="T451" s="71"/>
      <c r="V451" s="38"/>
      <c r="W451" s="71"/>
      <c r="X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/>
      <c r="AP451" s="71"/>
      <c r="AQ451" s="71"/>
      <c r="AR451" s="71"/>
      <c r="AS451" s="71"/>
      <c r="AT451" s="71"/>
      <c r="AU451" s="71"/>
      <c r="AV451" s="71"/>
      <c r="AW451" s="71"/>
      <c r="AX451" s="71"/>
      <c r="AY451" s="71"/>
      <c r="AZ451" s="72"/>
      <c r="BA451" s="72"/>
      <c r="BB451" s="72"/>
      <c r="BC451" s="72"/>
      <c r="BD451" s="72"/>
      <c r="BE451" s="72"/>
      <c r="BF451" s="72"/>
      <c r="BG451" s="72"/>
      <c r="BH451" s="72"/>
      <c r="BI451" s="72"/>
      <c r="BJ451" s="72"/>
      <c r="BK451" s="72"/>
      <c r="BL451" s="72"/>
      <c r="BM451" s="72"/>
      <c r="BN451" s="72"/>
      <c r="BO451" s="72"/>
      <c r="BP451" s="72"/>
      <c r="BQ451" s="72"/>
      <c r="BR451" s="72"/>
      <c r="BS451" s="72"/>
      <c r="BT451" s="72"/>
      <c r="BU451" s="72"/>
      <c r="BV451" s="72"/>
      <c r="BW451" s="72"/>
      <c r="BX451" s="72"/>
      <c r="BY451" s="72"/>
      <c r="BZ451" s="72"/>
      <c r="CA451" s="72"/>
      <c r="CB451" s="72"/>
      <c r="CC451" s="72"/>
      <c r="CD451" s="72"/>
      <c r="CE451" s="72"/>
      <c r="CF451" s="72"/>
      <c r="CG451" s="72"/>
      <c r="CH451" s="72"/>
      <c r="CI451" s="72"/>
      <c r="CJ451" s="72"/>
      <c r="CK451" s="72"/>
      <c r="CL451" s="72"/>
      <c r="CM451" s="72"/>
      <c r="CN451" s="72"/>
      <c r="CO451" s="72"/>
      <c r="CP451" s="72"/>
      <c r="CQ451" s="72"/>
      <c r="CR451" s="72"/>
      <c r="CS451" s="72"/>
      <c r="CT451" s="72"/>
      <c r="CU451" s="72"/>
      <c r="CV451" s="72"/>
      <c r="CW451" s="72"/>
      <c r="CX451" s="72"/>
      <c r="CY451" s="72"/>
      <c r="CZ451" s="72"/>
      <c r="DA451" s="72"/>
      <c r="DB451" s="72"/>
      <c r="DC451" s="72"/>
      <c r="DD451" s="72"/>
      <c r="DE451" s="72"/>
      <c r="DF451" s="72"/>
      <c r="DG451" s="72"/>
      <c r="DH451" s="72"/>
      <c r="DI451" s="72"/>
      <c r="DJ451" s="72"/>
      <c r="DK451" s="72"/>
      <c r="DL451" s="72"/>
      <c r="DM451" s="72"/>
      <c r="DN451" s="72"/>
      <c r="DO451" s="72"/>
      <c r="DP451" s="72"/>
      <c r="DQ451" s="72"/>
      <c r="DR451" s="72"/>
      <c r="DS451" s="72"/>
      <c r="DT451" s="72"/>
      <c r="DU451" s="72"/>
      <c r="DV451" s="72"/>
      <c r="DW451" s="72"/>
      <c r="DX451" s="72"/>
      <c r="DY451" s="72"/>
      <c r="DZ451" s="72"/>
      <c r="EA451" s="72"/>
      <c r="EB451" s="72"/>
      <c r="EC451" s="72"/>
      <c r="ED451" s="72"/>
      <c r="EE451" s="72"/>
      <c r="EF451" s="72"/>
      <c r="EG451" s="72"/>
      <c r="EH451" s="72"/>
      <c r="EI451" s="72"/>
      <c r="EJ451" s="72"/>
      <c r="EK451" s="72"/>
      <c r="EL451" s="72"/>
      <c r="EM451" s="72"/>
      <c r="EN451" s="72"/>
      <c r="EO451" s="72"/>
      <c r="EP451" s="72"/>
      <c r="EQ451" s="72"/>
      <c r="ER451" s="72"/>
      <c r="ES451" s="72"/>
      <c r="ET451" s="72"/>
      <c r="EU451" s="72"/>
      <c r="EV451" s="72"/>
      <c r="EW451" s="72"/>
      <c r="EX451" s="72"/>
      <c r="EY451" s="72"/>
      <c r="EZ451" s="72"/>
      <c r="FA451" s="72"/>
      <c r="FB451" s="72"/>
      <c r="FC451" s="72"/>
      <c r="FD451" s="72"/>
      <c r="FE451" s="72"/>
      <c r="FF451" s="72"/>
      <c r="FG451" s="72"/>
      <c r="FH451" s="72"/>
      <c r="FI451" s="72"/>
      <c r="FJ451" s="72"/>
      <c r="FK451" s="72"/>
      <c r="FL451" s="72"/>
      <c r="FM451" s="72"/>
      <c r="FN451" s="72"/>
      <c r="FO451" s="72"/>
      <c r="FP451" s="72"/>
      <c r="FQ451" s="72"/>
      <c r="FR451" s="72"/>
      <c r="FS451" s="72"/>
      <c r="FT451" s="72"/>
      <c r="FU451" s="72"/>
      <c r="FV451" s="72"/>
      <c r="FW451" s="72"/>
      <c r="FX451" s="72"/>
      <c r="FY451" s="72"/>
      <c r="FZ451" s="72"/>
      <c r="GA451" s="72"/>
      <c r="GB451" s="72"/>
      <c r="GC451" s="72"/>
      <c r="GD451" s="72"/>
      <c r="GE451" s="72"/>
      <c r="GF451" s="72"/>
      <c r="GG451" s="72"/>
      <c r="GH451" s="72"/>
      <c r="GI451" s="72"/>
      <c r="GJ451" s="72"/>
      <c r="GK451" s="72"/>
      <c r="GL451" s="72"/>
      <c r="GM451" s="72"/>
      <c r="GN451" s="72"/>
      <c r="GO451" s="72"/>
      <c r="GP451" s="72"/>
      <c r="GQ451" s="72"/>
      <c r="GR451" s="72"/>
      <c r="GS451" s="72"/>
      <c r="GT451" s="72"/>
      <c r="GU451" s="72"/>
      <c r="GV451" s="72"/>
      <c r="GW451" s="72"/>
      <c r="GX451" s="72"/>
      <c r="GY451" s="72"/>
      <c r="GZ451" s="72"/>
      <c r="HA451" s="72"/>
      <c r="HB451" s="72"/>
      <c r="HC451" s="72"/>
      <c r="HD451" s="72"/>
      <c r="HE451" s="72"/>
      <c r="HF451" s="72"/>
      <c r="HG451" s="72"/>
    </row>
    <row r="452" spans="1:215" ht="14.25" customHeight="1" x14ac:dyDescent="0.2">
      <c r="A452" s="4"/>
      <c r="B452" s="4"/>
      <c r="C452" s="4"/>
      <c r="D452" s="60"/>
      <c r="E452" s="69" t="s">
        <v>73</v>
      </c>
      <c r="F452" s="70">
        <v>1</v>
      </c>
      <c r="O452" s="71"/>
      <c r="R452" s="38"/>
      <c r="S452" s="71"/>
      <c r="T452" s="71"/>
      <c r="V452" s="38"/>
      <c r="W452" s="71"/>
      <c r="X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  <c r="AQ452" s="71"/>
      <c r="AR452" s="71"/>
      <c r="AS452" s="71"/>
      <c r="AT452" s="71"/>
      <c r="AU452" s="71"/>
      <c r="AV452" s="71"/>
      <c r="AW452" s="71"/>
      <c r="AX452" s="71"/>
      <c r="AY452" s="71"/>
      <c r="AZ452" s="71"/>
      <c r="BA452" s="72"/>
      <c r="BB452" s="72"/>
      <c r="BC452" s="72"/>
      <c r="BD452" s="72"/>
      <c r="BE452" s="72"/>
      <c r="BF452" s="72"/>
      <c r="BG452" s="72"/>
      <c r="BH452" s="72"/>
      <c r="BI452" s="72"/>
      <c r="BJ452" s="72"/>
      <c r="BK452" s="72"/>
      <c r="BL452" s="72"/>
      <c r="BM452" s="72"/>
      <c r="BN452" s="72"/>
      <c r="BO452" s="72"/>
      <c r="BP452" s="72"/>
      <c r="BQ452" s="72"/>
      <c r="BR452" s="72"/>
      <c r="BS452" s="72"/>
      <c r="BT452" s="72"/>
      <c r="BU452" s="72"/>
      <c r="BV452" s="72"/>
      <c r="BW452" s="72"/>
      <c r="BX452" s="72"/>
      <c r="BY452" s="72"/>
      <c r="BZ452" s="72"/>
      <c r="CA452" s="72"/>
      <c r="CB452" s="72"/>
      <c r="CC452" s="72"/>
      <c r="CD452" s="72"/>
      <c r="CE452" s="72"/>
      <c r="CF452" s="72"/>
      <c r="CG452" s="72"/>
      <c r="CH452" s="72"/>
      <c r="CI452" s="72"/>
      <c r="CJ452" s="72"/>
      <c r="CK452" s="72"/>
      <c r="CL452" s="72"/>
      <c r="CM452" s="72"/>
      <c r="CN452" s="72"/>
      <c r="CO452" s="72"/>
      <c r="CP452" s="72"/>
      <c r="CQ452" s="72"/>
      <c r="CR452" s="72"/>
      <c r="CS452" s="72"/>
      <c r="CT452" s="72"/>
      <c r="CU452" s="72"/>
      <c r="CV452" s="72"/>
      <c r="CW452" s="72"/>
      <c r="CX452" s="72"/>
      <c r="CY452" s="72"/>
      <c r="CZ452" s="72"/>
      <c r="DA452" s="72"/>
      <c r="DB452" s="72"/>
      <c r="DC452" s="72"/>
      <c r="DD452" s="72"/>
      <c r="DE452" s="72"/>
      <c r="DF452" s="72"/>
      <c r="DG452" s="72"/>
      <c r="DH452" s="72"/>
      <c r="DI452" s="72"/>
      <c r="DJ452" s="72"/>
      <c r="DK452" s="72"/>
      <c r="DL452" s="72"/>
      <c r="DM452" s="72"/>
      <c r="DN452" s="72"/>
      <c r="DO452" s="72"/>
      <c r="DP452" s="72"/>
      <c r="DQ452" s="72"/>
      <c r="DR452" s="72"/>
      <c r="DS452" s="72"/>
      <c r="DT452" s="72"/>
      <c r="DU452" s="72"/>
      <c r="DV452" s="72"/>
      <c r="DW452" s="72"/>
      <c r="DX452" s="72"/>
      <c r="DY452" s="72"/>
      <c r="DZ452" s="72"/>
      <c r="EA452" s="72"/>
      <c r="EB452" s="72"/>
      <c r="EC452" s="72"/>
      <c r="ED452" s="72"/>
      <c r="EE452" s="72"/>
      <c r="EF452" s="72"/>
      <c r="EG452" s="72"/>
      <c r="EH452" s="72"/>
      <c r="EI452" s="72"/>
      <c r="EJ452" s="72"/>
      <c r="EK452" s="72"/>
      <c r="EL452" s="72"/>
      <c r="EM452" s="72"/>
      <c r="EN452" s="72"/>
      <c r="EO452" s="72"/>
      <c r="EP452" s="72"/>
      <c r="EQ452" s="72"/>
      <c r="ER452" s="72"/>
      <c r="ES452" s="72"/>
      <c r="ET452" s="72"/>
      <c r="EU452" s="72"/>
      <c r="EV452" s="72"/>
      <c r="EW452" s="72"/>
      <c r="EX452" s="72"/>
      <c r="EY452" s="72"/>
      <c r="EZ452" s="72"/>
      <c r="FA452" s="72"/>
      <c r="FB452" s="72"/>
      <c r="FC452" s="72"/>
      <c r="FD452" s="72"/>
      <c r="FE452" s="72"/>
      <c r="FF452" s="72"/>
      <c r="FG452" s="72"/>
      <c r="FH452" s="72"/>
      <c r="FI452" s="72"/>
      <c r="FJ452" s="72"/>
      <c r="FK452" s="72"/>
      <c r="FL452" s="72"/>
      <c r="FM452" s="72"/>
      <c r="FN452" s="72"/>
      <c r="FO452" s="72"/>
      <c r="FP452" s="72"/>
      <c r="FQ452" s="72"/>
      <c r="FR452" s="72"/>
      <c r="FS452" s="72"/>
      <c r="FT452" s="72"/>
      <c r="FU452" s="72"/>
      <c r="FV452" s="72"/>
      <c r="FW452" s="72"/>
      <c r="FX452" s="72"/>
      <c r="FY452" s="72"/>
      <c r="FZ452" s="72"/>
      <c r="GA452" s="72"/>
      <c r="GB452" s="72"/>
      <c r="GC452" s="72"/>
      <c r="GD452" s="72"/>
      <c r="GE452" s="72"/>
      <c r="GF452" s="72"/>
      <c r="GG452" s="72"/>
      <c r="GH452" s="72"/>
      <c r="GI452" s="72"/>
      <c r="GJ452" s="72"/>
      <c r="GK452" s="72"/>
      <c r="GL452" s="72"/>
      <c r="GM452" s="72"/>
      <c r="GN452" s="72"/>
      <c r="GO452" s="72"/>
      <c r="GP452" s="72"/>
      <c r="GQ452" s="72"/>
      <c r="GR452" s="72"/>
      <c r="GS452" s="72"/>
      <c r="GT452" s="72"/>
      <c r="GU452" s="72"/>
      <c r="GV452" s="72"/>
      <c r="GW452" s="72"/>
      <c r="GX452" s="72"/>
      <c r="GY452" s="72"/>
      <c r="GZ452" s="72"/>
      <c r="HA452" s="72"/>
      <c r="HB452" s="72"/>
      <c r="HC452" s="72"/>
      <c r="HD452" s="72"/>
      <c r="HE452" s="72"/>
      <c r="HF452" s="72"/>
      <c r="HG452" s="72"/>
    </row>
    <row r="453" spans="1:215" ht="14.25" customHeight="1" x14ac:dyDescent="0.2">
      <c r="A453" s="4"/>
      <c r="B453" s="4"/>
      <c r="C453" s="4"/>
      <c r="D453" s="60"/>
      <c r="E453" s="69" t="s">
        <v>74</v>
      </c>
      <c r="F453" s="70">
        <v>1</v>
      </c>
      <c r="O453" s="71"/>
      <c r="R453" s="38"/>
      <c r="V453" s="38"/>
      <c r="W453" s="71"/>
      <c r="X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  <c r="AQ453" s="71"/>
      <c r="AR453" s="71"/>
      <c r="AS453" s="71"/>
      <c r="AT453" s="71"/>
      <c r="AU453" s="71"/>
      <c r="AV453" s="71"/>
      <c r="AW453" s="71"/>
      <c r="AX453" s="71"/>
      <c r="AY453" s="71"/>
      <c r="AZ453" s="71"/>
      <c r="BA453" s="71"/>
      <c r="BB453" s="72"/>
      <c r="BC453" s="72"/>
      <c r="BD453" s="72"/>
      <c r="BE453" s="72"/>
      <c r="BF453" s="72"/>
      <c r="BG453" s="72"/>
      <c r="BH453" s="72"/>
      <c r="BI453" s="72"/>
      <c r="BJ453" s="72"/>
      <c r="BK453" s="72"/>
      <c r="BL453" s="72"/>
      <c r="BM453" s="72"/>
      <c r="BN453" s="72"/>
      <c r="BO453" s="72"/>
      <c r="BP453" s="72"/>
      <c r="BQ453" s="72"/>
      <c r="BR453" s="72"/>
      <c r="BS453" s="72"/>
      <c r="BT453" s="72"/>
      <c r="BU453" s="72"/>
      <c r="BV453" s="72"/>
      <c r="BW453" s="72"/>
      <c r="BX453" s="72"/>
      <c r="BY453" s="72"/>
      <c r="BZ453" s="72"/>
      <c r="CA453" s="72"/>
      <c r="CB453" s="72"/>
      <c r="CC453" s="72"/>
      <c r="CD453" s="72"/>
      <c r="CE453" s="72"/>
      <c r="CF453" s="72"/>
      <c r="CG453" s="72"/>
      <c r="CH453" s="72"/>
      <c r="CI453" s="72"/>
      <c r="CJ453" s="72"/>
      <c r="CK453" s="72"/>
      <c r="CL453" s="72"/>
      <c r="CM453" s="72"/>
      <c r="CN453" s="72"/>
      <c r="CO453" s="72"/>
      <c r="CP453" s="72"/>
      <c r="CQ453" s="72"/>
      <c r="CR453" s="72"/>
      <c r="CS453" s="72"/>
      <c r="CT453" s="72"/>
      <c r="CU453" s="72"/>
      <c r="CV453" s="72"/>
      <c r="CW453" s="72"/>
      <c r="CX453" s="72"/>
      <c r="CY453" s="72"/>
      <c r="CZ453" s="72"/>
      <c r="DA453" s="72"/>
      <c r="DB453" s="72"/>
      <c r="DC453" s="72"/>
      <c r="DD453" s="72"/>
      <c r="DE453" s="72"/>
      <c r="DF453" s="72"/>
      <c r="DG453" s="72"/>
      <c r="DH453" s="72"/>
      <c r="DI453" s="72"/>
      <c r="DJ453" s="72"/>
      <c r="DK453" s="72"/>
      <c r="DL453" s="72"/>
      <c r="DM453" s="72"/>
      <c r="DN453" s="72"/>
      <c r="DO453" s="72"/>
      <c r="DP453" s="72"/>
      <c r="DQ453" s="72"/>
      <c r="DR453" s="72"/>
      <c r="DS453" s="72"/>
      <c r="DT453" s="72"/>
      <c r="DU453" s="72"/>
      <c r="DV453" s="72"/>
      <c r="DW453" s="72"/>
      <c r="DX453" s="72"/>
      <c r="DY453" s="72"/>
      <c r="DZ453" s="72"/>
      <c r="EA453" s="72"/>
      <c r="EB453" s="72"/>
      <c r="EC453" s="72"/>
      <c r="ED453" s="72"/>
      <c r="EE453" s="72"/>
      <c r="EF453" s="72"/>
      <c r="EG453" s="72"/>
      <c r="EH453" s="72"/>
      <c r="EI453" s="72"/>
      <c r="EJ453" s="72"/>
      <c r="EK453" s="72"/>
      <c r="EL453" s="72"/>
      <c r="EM453" s="72"/>
      <c r="EN453" s="72"/>
      <c r="EO453" s="72"/>
      <c r="EP453" s="72"/>
      <c r="EQ453" s="72"/>
      <c r="ER453" s="72"/>
      <c r="ES453" s="72"/>
      <c r="ET453" s="72"/>
      <c r="EU453" s="72"/>
      <c r="EV453" s="72"/>
      <c r="EW453" s="72"/>
      <c r="EX453" s="72"/>
      <c r="EY453" s="72"/>
      <c r="EZ453" s="72"/>
      <c r="FA453" s="72"/>
      <c r="FB453" s="72"/>
      <c r="FC453" s="72"/>
      <c r="FD453" s="72"/>
      <c r="FE453" s="72"/>
      <c r="FF453" s="72"/>
      <c r="FG453" s="72"/>
      <c r="FH453" s="72"/>
      <c r="FI453" s="72"/>
      <c r="FJ453" s="72"/>
      <c r="FK453" s="72"/>
      <c r="FL453" s="72"/>
      <c r="FM453" s="72"/>
      <c r="FN453" s="72"/>
      <c r="FO453" s="72"/>
      <c r="FP453" s="72"/>
      <c r="FQ453" s="72"/>
      <c r="FR453" s="72"/>
      <c r="FS453" s="72"/>
      <c r="FT453" s="72"/>
      <c r="FU453" s="72"/>
      <c r="FV453" s="72"/>
      <c r="FW453" s="72"/>
      <c r="FX453" s="72"/>
      <c r="FY453" s="72"/>
      <c r="FZ453" s="72"/>
      <c r="GA453" s="72"/>
      <c r="GB453" s="72"/>
      <c r="GC453" s="72"/>
      <c r="GD453" s="72"/>
      <c r="GE453" s="72"/>
      <c r="GF453" s="72"/>
      <c r="GG453" s="72"/>
      <c r="GH453" s="72"/>
      <c r="GI453" s="72"/>
      <c r="GJ453" s="72"/>
      <c r="GK453" s="72"/>
      <c r="GL453" s="72"/>
      <c r="GM453" s="72"/>
      <c r="GN453" s="72"/>
      <c r="GO453" s="72"/>
      <c r="GP453" s="72"/>
      <c r="GQ453" s="72"/>
      <c r="GR453" s="72"/>
      <c r="GS453" s="72"/>
      <c r="GT453" s="72"/>
      <c r="GU453" s="72"/>
      <c r="GV453" s="72"/>
      <c r="GW453" s="72"/>
      <c r="GX453" s="72"/>
      <c r="GY453" s="72"/>
      <c r="GZ453" s="72"/>
      <c r="HA453" s="72"/>
      <c r="HB453" s="72"/>
      <c r="HC453" s="72"/>
      <c r="HD453" s="72"/>
      <c r="HE453" s="72"/>
      <c r="HF453" s="72"/>
      <c r="HG453" s="72"/>
    </row>
    <row r="454" spans="1:215" ht="15" hidden="1" x14ac:dyDescent="0.2">
      <c r="A454" s="4"/>
      <c r="B454" s="4"/>
      <c r="C454" s="4"/>
      <c r="D454" s="60"/>
      <c r="E454" s="69"/>
      <c r="F454" s="70">
        <v>0</v>
      </c>
      <c r="O454" s="71"/>
      <c r="R454" s="38"/>
      <c r="S454" s="71"/>
      <c r="T454" s="71"/>
      <c r="V454" s="38"/>
      <c r="W454" s="71"/>
      <c r="X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71"/>
      <c r="AQ454" s="71"/>
      <c r="AR454" s="71"/>
      <c r="AS454" s="71"/>
      <c r="AT454" s="71"/>
      <c r="AU454" s="71"/>
      <c r="AV454" s="71"/>
      <c r="AW454" s="71"/>
      <c r="AX454" s="71"/>
      <c r="AY454" s="71"/>
      <c r="AZ454" s="71"/>
      <c r="BA454" s="71"/>
      <c r="BB454" s="71"/>
      <c r="BC454" s="72"/>
      <c r="BD454" s="72"/>
      <c r="BE454" s="72"/>
      <c r="BF454" s="72"/>
      <c r="BG454" s="72"/>
      <c r="BH454" s="72"/>
      <c r="BI454" s="72"/>
      <c r="BJ454" s="72"/>
      <c r="BK454" s="72"/>
      <c r="BL454" s="72"/>
      <c r="BM454" s="72"/>
      <c r="BN454" s="72"/>
      <c r="BO454" s="72"/>
      <c r="BP454" s="72"/>
      <c r="BQ454" s="72"/>
      <c r="BR454" s="72"/>
      <c r="BS454" s="72"/>
      <c r="BT454" s="72"/>
      <c r="BU454" s="72"/>
      <c r="BV454" s="72"/>
      <c r="BW454" s="72"/>
      <c r="BX454" s="72"/>
      <c r="BY454" s="72"/>
      <c r="BZ454" s="72"/>
      <c r="CA454" s="72"/>
      <c r="CB454" s="72"/>
      <c r="CC454" s="72"/>
      <c r="CD454" s="72"/>
      <c r="CE454" s="72"/>
      <c r="CF454" s="72"/>
      <c r="CG454" s="72"/>
      <c r="CH454" s="72"/>
      <c r="CI454" s="72"/>
      <c r="CJ454" s="72"/>
      <c r="CK454" s="72"/>
      <c r="CL454" s="72"/>
      <c r="CM454" s="72"/>
      <c r="CN454" s="72"/>
      <c r="CO454" s="72"/>
      <c r="CP454" s="72"/>
      <c r="CQ454" s="72"/>
      <c r="CR454" s="72"/>
      <c r="CS454" s="72"/>
      <c r="CT454" s="72"/>
      <c r="CU454" s="72"/>
      <c r="CV454" s="72"/>
      <c r="CW454" s="72"/>
      <c r="CX454" s="72"/>
      <c r="CY454" s="72"/>
      <c r="CZ454" s="72"/>
      <c r="DA454" s="72"/>
      <c r="DB454" s="72"/>
      <c r="DC454" s="72"/>
      <c r="DD454" s="72"/>
      <c r="DE454" s="72"/>
      <c r="DF454" s="72"/>
      <c r="DG454" s="72"/>
      <c r="DH454" s="72"/>
      <c r="DI454" s="72"/>
      <c r="DJ454" s="72"/>
      <c r="DK454" s="72"/>
      <c r="DL454" s="72"/>
      <c r="DM454" s="72"/>
      <c r="DN454" s="72"/>
      <c r="DO454" s="72"/>
      <c r="DP454" s="72"/>
      <c r="DQ454" s="72"/>
      <c r="DR454" s="72"/>
      <c r="DS454" s="72"/>
      <c r="DT454" s="72"/>
      <c r="DU454" s="72"/>
      <c r="DV454" s="72"/>
      <c r="DW454" s="72"/>
      <c r="DX454" s="72"/>
      <c r="DY454" s="72"/>
      <c r="DZ454" s="72"/>
      <c r="EA454" s="72"/>
      <c r="EB454" s="72"/>
      <c r="EC454" s="72"/>
      <c r="ED454" s="72"/>
      <c r="EE454" s="72"/>
      <c r="EF454" s="72"/>
      <c r="EG454" s="72"/>
      <c r="EH454" s="72"/>
      <c r="EI454" s="72"/>
      <c r="EJ454" s="72"/>
      <c r="EK454" s="72"/>
      <c r="EL454" s="72"/>
      <c r="EM454" s="72"/>
      <c r="EN454" s="72"/>
      <c r="EO454" s="72"/>
      <c r="EP454" s="72"/>
      <c r="EQ454" s="72"/>
      <c r="ER454" s="72"/>
      <c r="ES454" s="72"/>
      <c r="ET454" s="72"/>
      <c r="EU454" s="72"/>
      <c r="EV454" s="72"/>
      <c r="EW454" s="72"/>
      <c r="EX454" s="72"/>
      <c r="EY454" s="72"/>
      <c r="EZ454" s="72"/>
      <c r="FA454" s="72"/>
      <c r="FB454" s="72"/>
      <c r="FC454" s="72"/>
      <c r="FD454" s="72"/>
      <c r="FE454" s="72"/>
      <c r="FF454" s="72"/>
      <c r="FG454" s="72"/>
      <c r="FH454" s="72"/>
      <c r="FI454" s="72"/>
      <c r="FJ454" s="72"/>
      <c r="FK454" s="72"/>
      <c r="FL454" s="72"/>
      <c r="FM454" s="72"/>
      <c r="FN454" s="72"/>
      <c r="FO454" s="72"/>
      <c r="FP454" s="72"/>
      <c r="FQ454" s="72"/>
      <c r="FR454" s="72"/>
      <c r="FS454" s="72"/>
      <c r="FT454" s="72"/>
      <c r="FU454" s="72"/>
      <c r="FV454" s="72"/>
      <c r="FW454" s="72"/>
      <c r="FX454" s="72"/>
      <c r="FY454" s="72"/>
      <c r="FZ454" s="72"/>
      <c r="GA454" s="72"/>
      <c r="GB454" s="72"/>
      <c r="GC454" s="72"/>
      <c r="GD454" s="72"/>
      <c r="GE454" s="72"/>
      <c r="GF454" s="72"/>
      <c r="GG454" s="72"/>
      <c r="GH454" s="72"/>
      <c r="GI454" s="72"/>
      <c r="GJ454" s="72"/>
      <c r="GK454" s="72"/>
      <c r="GL454" s="72"/>
      <c r="GM454" s="72"/>
      <c r="GN454" s="72"/>
      <c r="GO454" s="72"/>
      <c r="GP454" s="72"/>
      <c r="GQ454" s="72"/>
      <c r="GR454" s="72"/>
      <c r="GS454" s="72"/>
      <c r="GT454" s="72"/>
      <c r="GU454" s="72"/>
      <c r="GV454" s="72"/>
      <c r="GW454" s="72"/>
      <c r="GX454" s="72"/>
      <c r="GY454" s="72"/>
      <c r="GZ454" s="72"/>
      <c r="HA454" s="72"/>
      <c r="HB454" s="72"/>
      <c r="HC454" s="72"/>
      <c r="HD454" s="72"/>
      <c r="HE454" s="72"/>
      <c r="HF454" s="72"/>
      <c r="HG454" s="72"/>
    </row>
    <row r="455" spans="1:215" ht="15" hidden="1" x14ac:dyDescent="0.2">
      <c r="A455" s="4"/>
      <c r="B455" s="4"/>
      <c r="C455" s="4"/>
      <c r="D455" s="60"/>
      <c r="E455" s="69"/>
      <c r="F455" s="70">
        <v>0</v>
      </c>
      <c r="O455" s="71"/>
      <c r="R455" s="38"/>
      <c r="S455" s="71"/>
      <c r="T455" s="71"/>
      <c r="V455" s="38"/>
      <c r="W455" s="71"/>
      <c r="X455" s="71"/>
      <c r="Z455" s="71"/>
      <c r="AA455" s="71"/>
      <c r="AB455" s="71"/>
      <c r="AC455" s="71"/>
      <c r="AD455" s="71"/>
      <c r="AE455" s="71"/>
      <c r="AF455" s="71"/>
      <c r="AG455" s="71"/>
      <c r="AH455" s="71"/>
      <c r="AI455" s="71"/>
      <c r="AJ455" s="71"/>
      <c r="AK455" s="71"/>
      <c r="AL455" s="71"/>
      <c r="AM455" s="71"/>
      <c r="AN455" s="71"/>
      <c r="AO455" s="71"/>
      <c r="AP455" s="71"/>
      <c r="AQ455" s="71"/>
      <c r="AR455" s="71"/>
      <c r="AS455" s="71"/>
      <c r="AT455" s="71"/>
      <c r="AU455" s="71"/>
      <c r="AV455" s="71"/>
      <c r="AW455" s="71"/>
      <c r="AX455" s="71"/>
      <c r="AY455" s="71"/>
      <c r="AZ455" s="71"/>
      <c r="BA455" s="71"/>
      <c r="BB455" s="71"/>
      <c r="BC455" s="71"/>
      <c r="BD455" s="72"/>
      <c r="BE455" s="72"/>
      <c r="BF455" s="72"/>
      <c r="BG455" s="72"/>
      <c r="BH455" s="72"/>
      <c r="BI455" s="72"/>
      <c r="BJ455" s="72"/>
      <c r="BK455" s="72"/>
      <c r="BL455" s="72"/>
      <c r="BM455" s="72"/>
      <c r="BN455" s="72"/>
      <c r="BO455" s="72"/>
      <c r="BP455" s="72"/>
      <c r="BQ455" s="72"/>
      <c r="BR455" s="72"/>
      <c r="BS455" s="72"/>
      <c r="BT455" s="72"/>
      <c r="BU455" s="72"/>
      <c r="BV455" s="72"/>
      <c r="BW455" s="72"/>
      <c r="BX455" s="72"/>
      <c r="BY455" s="72"/>
      <c r="BZ455" s="72"/>
      <c r="CA455" s="72"/>
      <c r="CB455" s="72"/>
      <c r="CC455" s="72"/>
      <c r="CD455" s="72"/>
      <c r="CE455" s="72"/>
      <c r="CF455" s="72"/>
      <c r="CG455" s="72"/>
      <c r="CH455" s="72"/>
      <c r="CI455" s="72"/>
      <c r="CJ455" s="72"/>
      <c r="CK455" s="72"/>
      <c r="CL455" s="72"/>
      <c r="CM455" s="72"/>
      <c r="CN455" s="72"/>
      <c r="CO455" s="72"/>
      <c r="CP455" s="72"/>
      <c r="CQ455" s="72"/>
      <c r="CR455" s="72"/>
      <c r="CS455" s="72"/>
      <c r="CT455" s="72"/>
      <c r="CU455" s="72"/>
      <c r="CV455" s="72"/>
      <c r="CW455" s="72"/>
      <c r="CX455" s="72"/>
      <c r="CY455" s="72"/>
      <c r="CZ455" s="72"/>
      <c r="DA455" s="72"/>
      <c r="DB455" s="72"/>
      <c r="DC455" s="72"/>
      <c r="DD455" s="72"/>
      <c r="DE455" s="72"/>
      <c r="DF455" s="72"/>
      <c r="DG455" s="72"/>
      <c r="DH455" s="72"/>
      <c r="DI455" s="72"/>
      <c r="DJ455" s="72"/>
      <c r="DK455" s="72"/>
      <c r="DL455" s="72"/>
      <c r="DM455" s="72"/>
      <c r="DN455" s="72"/>
      <c r="DO455" s="72"/>
      <c r="DP455" s="72"/>
      <c r="DQ455" s="72"/>
      <c r="DR455" s="72"/>
      <c r="DS455" s="72"/>
      <c r="DT455" s="72"/>
      <c r="DU455" s="72"/>
      <c r="DV455" s="72"/>
      <c r="DW455" s="72"/>
      <c r="DX455" s="72"/>
      <c r="DY455" s="72"/>
      <c r="DZ455" s="72"/>
      <c r="EA455" s="72"/>
      <c r="EB455" s="72"/>
      <c r="EC455" s="72"/>
      <c r="ED455" s="72"/>
      <c r="EE455" s="72"/>
      <c r="EF455" s="72"/>
      <c r="EG455" s="72"/>
      <c r="EH455" s="72"/>
      <c r="EI455" s="72"/>
      <c r="EJ455" s="72"/>
      <c r="EK455" s="72"/>
      <c r="EL455" s="72"/>
      <c r="EM455" s="72"/>
      <c r="EN455" s="72"/>
      <c r="EO455" s="72"/>
      <c r="EP455" s="72"/>
      <c r="EQ455" s="72"/>
      <c r="ER455" s="72"/>
      <c r="ES455" s="72"/>
      <c r="ET455" s="72"/>
      <c r="EU455" s="72"/>
      <c r="EV455" s="72"/>
      <c r="EW455" s="72"/>
      <c r="EX455" s="72"/>
      <c r="EY455" s="72"/>
      <c r="EZ455" s="72"/>
      <c r="FA455" s="72"/>
      <c r="FB455" s="72"/>
      <c r="FC455" s="72"/>
      <c r="FD455" s="72"/>
      <c r="FE455" s="72"/>
      <c r="FF455" s="72"/>
      <c r="FG455" s="72"/>
      <c r="FH455" s="72"/>
      <c r="FI455" s="72"/>
      <c r="FJ455" s="72"/>
      <c r="FK455" s="72"/>
      <c r="FL455" s="72"/>
      <c r="FM455" s="72"/>
      <c r="FN455" s="72"/>
      <c r="FO455" s="72"/>
      <c r="FP455" s="72"/>
      <c r="FQ455" s="72"/>
      <c r="FR455" s="72"/>
      <c r="FS455" s="72"/>
      <c r="FT455" s="72"/>
      <c r="FU455" s="72"/>
      <c r="FV455" s="72"/>
      <c r="FW455" s="72"/>
      <c r="FX455" s="72"/>
      <c r="FY455" s="72"/>
      <c r="FZ455" s="72"/>
      <c r="GA455" s="72"/>
      <c r="GB455" s="72"/>
      <c r="GC455" s="72"/>
      <c r="GD455" s="72"/>
      <c r="GE455" s="72"/>
      <c r="GF455" s="72"/>
      <c r="GG455" s="72"/>
      <c r="GH455" s="72"/>
      <c r="GI455" s="72"/>
      <c r="GJ455" s="72"/>
      <c r="GK455" s="72"/>
      <c r="GL455" s="72"/>
      <c r="GM455" s="72"/>
      <c r="GN455" s="72"/>
      <c r="GO455" s="72"/>
      <c r="GP455" s="72"/>
      <c r="GQ455" s="72"/>
      <c r="GR455" s="72"/>
      <c r="GS455" s="72"/>
      <c r="GT455" s="72"/>
      <c r="GU455" s="72"/>
      <c r="GV455" s="72"/>
      <c r="GW455" s="72"/>
      <c r="GX455" s="72"/>
      <c r="GY455" s="72"/>
      <c r="GZ455" s="72"/>
      <c r="HA455" s="72"/>
      <c r="HB455" s="72"/>
      <c r="HC455" s="72"/>
      <c r="HD455" s="72"/>
      <c r="HE455" s="72"/>
      <c r="HF455" s="72"/>
      <c r="HG455" s="72"/>
    </row>
    <row r="456" spans="1:215" ht="15" hidden="1" x14ac:dyDescent="0.2">
      <c r="A456" s="4"/>
      <c r="B456" s="4"/>
      <c r="C456" s="4"/>
      <c r="D456" s="60"/>
      <c r="E456" s="69"/>
      <c r="F456" s="70">
        <v>0</v>
      </c>
      <c r="O456" s="71"/>
      <c r="R456" s="38"/>
      <c r="S456" s="71"/>
      <c r="T456" s="71"/>
      <c r="V456" s="38"/>
      <c r="W456" s="71"/>
      <c r="X456" s="71"/>
      <c r="Z456" s="71"/>
      <c r="AA456" s="71"/>
      <c r="AB456" s="71"/>
      <c r="AC456" s="71"/>
      <c r="AD456" s="71"/>
      <c r="AE456" s="71"/>
      <c r="AF456" s="71"/>
      <c r="AG456" s="71"/>
      <c r="AH456" s="71"/>
      <c r="AI456" s="71"/>
      <c r="AJ456" s="71"/>
      <c r="AK456" s="71"/>
      <c r="AL456" s="71"/>
      <c r="AM456" s="71"/>
      <c r="AN456" s="71"/>
      <c r="AO456" s="71"/>
      <c r="AP456" s="71"/>
      <c r="AQ456" s="71"/>
      <c r="AR456" s="71"/>
      <c r="AS456" s="71"/>
      <c r="AT456" s="71"/>
      <c r="AU456" s="71"/>
      <c r="AV456" s="71"/>
      <c r="AW456" s="71"/>
      <c r="AX456" s="71"/>
      <c r="AY456" s="71"/>
      <c r="AZ456" s="71"/>
      <c r="BA456" s="71"/>
      <c r="BB456" s="71"/>
      <c r="BC456" s="71"/>
      <c r="BD456" s="71"/>
      <c r="BE456" s="72"/>
      <c r="BF456" s="72"/>
      <c r="BG456" s="72"/>
      <c r="BH456" s="72"/>
      <c r="BI456" s="72"/>
      <c r="BJ456" s="72"/>
      <c r="BK456" s="72"/>
      <c r="BL456" s="72"/>
      <c r="BM456" s="72"/>
      <c r="BN456" s="72"/>
      <c r="BO456" s="72"/>
      <c r="BP456" s="72"/>
      <c r="BQ456" s="72"/>
      <c r="BR456" s="72"/>
      <c r="BS456" s="72"/>
      <c r="BT456" s="72"/>
      <c r="BU456" s="72"/>
      <c r="BV456" s="72"/>
      <c r="BW456" s="72"/>
      <c r="BX456" s="72"/>
      <c r="BY456" s="72"/>
      <c r="BZ456" s="72"/>
      <c r="CA456" s="72"/>
      <c r="CB456" s="72"/>
      <c r="CC456" s="72"/>
      <c r="CD456" s="72"/>
      <c r="CE456" s="72"/>
      <c r="CF456" s="72"/>
      <c r="CG456" s="72"/>
      <c r="CH456" s="72"/>
      <c r="CI456" s="72"/>
      <c r="CJ456" s="72"/>
      <c r="CK456" s="72"/>
      <c r="CL456" s="72"/>
      <c r="CM456" s="72"/>
      <c r="CN456" s="72"/>
      <c r="CO456" s="72"/>
      <c r="CP456" s="72"/>
      <c r="CQ456" s="72"/>
      <c r="CR456" s="72"/>
      <c r="CS456" s="72"/>
      <c r="CT456" s="72"/>
      <c r="CU456" s="72"/>
      <c r="CV456" s="72"/>
      <c r="CW456" s="72"/>
      <c r="CX456" s="72"/>
      <c r="CY456" s="72"/>
      <c r="CZ456" s="72"/>
      <c r="DA456" s="72"/>
      <c r="DB456" s="72"/>
      <c r="DC456" s="72"/>
      <c r="DD456" s="72"/>
      <c r="DE456" s="72"/>
      <c r="DF456" s="72"/>
      <c r="DG456" s="72"/>
      <c r="DH456" s="72"/>
      <c r="DI456" s="72"/>
      <c r="DJ456" s="72"/>
      <c r="DK456" s="72"/>
      <c r="DL456" s="72"/>
      <c r="DM456" s="72"/>
      <c r="DN456" s="72"/>
      <c r="DO456" s="72"/>
      <c r="DP456" s="72"/>
      <c r="DQ456" s="72"/>
      <c r="DR456" s="72"/>
      <c r="DS456" s="72"/>
      <c r="DT456" s="72"/>
      <c r="DU456" s="72"/>
      <c r="DV456" s="72"/>
      <c r="DW456" s="72"/>
      <c r="DX456" s="72"/>
      <c r="DY456" s="72"/>
      <c r="DZ456" s="72"/>
      <c r="EA456" s="72"/>
      <c r="EB456" s="72"/>
      <c r="EC456" s="72"/>
      <c r="ED456" s="72"/>
      <c r="EE456" s="72"/>
      <c r="EF456" s="72"/>
      <c r="EG456" s="72"/>
      <c r="EH456" s="72"/>
      <c r="EI456" s="72"/>
      <c r="EJ456" s="72"/>
      <c r="EK456" s="72"/>
      <c r="EL456" s="72"/>
      <c r="EM456" s="72"/>
      <c r="EN456" s="72"/>
      <c r="EO456" s="72"/>
      <c r="EP456" s="72"/>
      <c r="EQ456" s="72"/>
      <c r="ER456" s="72"/>
      <c r="ES456" s="72"/>
      <c r="ET456" s="72"/>
      <c r="EU456" s="72"/>
      <c r="EV456" s="72"/>
      <c r="EW456" s="72"/>
      <c r="EX456" s="72"/>
      <c r="EY456" s="72"/>
      <c r="EZ456" s="72"/>
      <c r="FA456" s="72"/>
      <c r="FB456" s="72"/>
      <c r="FC456" s="72"/>
      <c r="FD456" s="72"/>
      <c r="FE456" s="72"/>
      <c r="FF456" s="72"/>
      <c r="FG456" s="72"/>
      <c r="FH456" s="72"/>
      <c r="FI456" s="72"/>
      <c r="FJ456" s="72"/>
      <c r="FK456" s="72"/>
      <c r="FL456" s="72"/>
      <c r="FM456" s="72"/>
      <c r="FN456" s="72"/>
      <c r="FO456" s="72"/>
      <c r="FP456" s="72"/>
      <c r="FQ456" s="72"/>
      <c r="FR456" s="72"/>
      <c r="FS456" s="72"/>
      <c r="FT456" s="72"/>
      <c r="FU456" s="72"/>
      <c r="FV456" s="72"/>
      <c r="FW456" s="72"/>
      <c r="FX456" s="72"/>
      <c r="FY456" s="72"/>
      <c r="FZ456" s="72"/>
      <c r="GA456" s="72"/>
      <c r="GB456" s="72"/>
      <c r="GC456" s="72"/>
      <c r="GD456" s="72"/>
      <c r="GE456" s="72"/>
      <c r="GF456" s="72"/>
      <c r="GG456" s="72"/>
      <c r="GH456" s="72"/>
      <c r="GI456" s="72"/>
      <c r="GJ456" s="72"/>
      <c r="GK456" s="72"/>
      <c r="GL456" s="72"/>
      <c r="GM456" s="72"/>
      <c r="GN456" s="72"/>
      <c r="GO456" s="72"/>
      <c r="GP456" s="72"/>
      <c r="GQ456" s="72"/>
      <c r="GR456" s="72"/>
      <c r="GS456" s="72"/>
      <c r="GT456" s="72"/>
      <c r="GU456" s="72"/>
      <c r="GV456" s="72"/>
      <c r="GW456" s="72"/>
      <c r="GX456" s="72"/>
      <c r="GY456" s="72"/>
      <c r="GZ456" s="72"/>
      <c r="HA456" s="72"/>
      <c r="HB456" s="72"/>
      <c r="HC456" s="72"/>
      <c r="HD456" s="72"/>
      <c r="HE456" s="72"/>
      <c r="HF456" s="72"/>
      <c r="HG456" s="72"/>
    </row>
    <row r="457" spans="1:215" ht="15" hidden="1" x14ac:dyDescent="0.2">
      <c r="A457" s="4"/>
      <c r="B457" s="4"/>
      <c r="C457" s="4"/>
      <c r="D457" s="60"/>
      <c r="E457" s="69"/>
      <c r="F457" s="70">
        <v>0</v>
      </c>
      <c r="O457" s="71"/>
      <c r="R457" s="38"/>
      <c r="S457" s="71"/>
      <c r="T457" s="71"/>
      <c r="V457" s="38"/>
      <c r="W457" s="71"/>
      <c r="X457" s="71"/>
      <c r="Z457" s="71"/>
      <c r="AA457" s="71"/>
      <c r="AB457" s="71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  <c r="AQ457" s="71"/>
      <c r="AR457" s="71"/>
      <c r="AS457" s="71"/>
      <c r="AT457" s="71"/>
      <c r="AU457" s="71"/>
      <c r="AV457" s="71"/>
      <c r="AW457" s="71"/>
      <c r="AX457" s="71"/>
      <c r="AY457" s="71"/>
      <c r="AZ457" s="71"/>
      <c r="BA457" s="71"/>
      <c r="BB457" s="71"/>
      <c r="BC457" s="71"/>
      <c r="BD457" s="71"/>
      <c r="BE457" s="71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</row>
    <row r="458" spans="1:215" ht="15" hidden="1" x14ac:dyDescent="0.2">
      <c r="A458" s="4"/>
      <c r="B458" s="4"/>
      <c r="C458" s="4"/>
      <c r="D458" s="60"/>
      <c r="E458" s="69"/>
      <c r="F458" s="70">
        <v>0</v>
      </c>
      <c r="O458" s="71"/>
      <c r="R458" s="38"/>
      <c r="S458" s="71"/>
      <c r="T458" s="71"/>
      <c r="V458" s="38"/>
      <c r="W458" s="71"/>
      <c r="X458" s="71"/>
      <c r="Y458" s="73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  <c r="AS458" s="71"/>
      <c r="AT458" s="71"/>
      <c r="AU458" s="71"/>
      <c r="AV458" s="71"/>
      <c r="AW458" s="71"/>
      <c r="AX458" s="71"/>
      <c r="AY458" s="71"/>
      <c r="AZ458" s="71"/>
      <c r="BA458" s="71"/>
      <c r="BB458" s="71"/>
      <c r="BC458" s="71"/>
      <c r="BD458" s="71"/>
      <c r="BE458" s="71"/>
      <c r="BF458" s="71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</row>
    <row r="459" spans="1:215" ht="15" hidden="1" x14ac:dyDescent="0.2">
      <c r="A459" s="4"/>
      <c r="B459" s="4"/>
      <c r="C459" s="4"/>
      <c r="D459" s="60"/>
      <c r="E459" s="69"/>
      <c r="F459" s="70">
        <v>0</v>
      </c>
      <c r="O459" s="71"/>
      <c r="R459" s="38"/>
      <c r="S459" s="71"/>
      <c r="T459" s="71"/>
      <c r="V459" s="38"/>
      <c r="W459" s="71"/>
      <c r="X459" s="71"/>
      <c r="Z459" s="71"/>
      <c r="AA459" s="71"/>
      <c r="AB459" s="71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R459" s="71"/>
      <c r="AS459" s="71"/>
      <c r="AT459" s="71"/>
      <c r="AU459" s="71"/>
      <c r="AV459" s="71"/>
      <c r="AW459" s="71"/>
      <c r="AX459" s="71"/>
      <c r="AY459" s="71"/>
      <c r="AZ459" s="71"/>
      <c r="BA459" s="71"/>
      <c r="BB459" s="71"/>
      <c r="BC459" s="71"/>
      <c r="BD459" s="71"/>
      <c r="BE459" s="71"/>
      <c r="BF459" s="71"/>
      <c r="BG459" s="71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</row>
    <row r="460" spans="1:215" ht="15" hidden="1" x14ac:dyDescent="0.2">
      <c r="A460" s="4"/>
      <c r="B460" s="4"/>
      <c r="C460" s="4"/>
      <c r="D460" s="60"/>
      <c r="E460" s="69"/>
      <c r="F460" s="70">
        <v>0</v>
      </c>
      <c r="O460" s="71"/>
      <c r="R460" s="38"/>
      <c r="S460" s="71"/>
      <c r="T460" s="71"/>
      <c r="V460" s="38"/>
      <c r="W460" s="71"/>
      <c r="X460" s="71"/>
      <c r="Z460" s="71"/>
      <c r="AA460" s="71"/>
      <c r="AB460" s="71"/>
      <c r="AC460" s="71"/>
      <c r="AD460" s="71"/>
      <c r="AE460" s="71"/>
      <c r="AF460" s="71"/>
      <c r="AG460" s="71"/>
      <c r="AH460" s="71"/>
      <c r="AI460" s="71"/>
      <c r="AJ460" s="71"/>
      <c r="AK460" s="71"/>
      <c r="AL460" s="71"/>
      <c r="AM460" s="71"/>
      <c r="AN460" s="71"/>
      <c r="AO460" s="71"/>
      <c r="AP460" s="71"/>
      <c r="AQ460" s="71"/>
      <c r="AR460" s="71"/>
      <c r="AS460" s="71"/>
      <c r="AT460" s="71"/>
      <c r="AU460" s="71"/>
      <c r="AV460" s="71"/>
      <c r="AW460" s="71"/>
      <c r="AX460" s="71"/>
      <c r="AY460" s="71"/>
      <c r="AZ460" s="71"/>
      <c r="BA460" s="71"/>
      <c r="BB460" s="71"/>
      <c r="BC460" s="71"/>
      <c r="BD460" s="71"/>
      <c r="BE460" s="71"/>
      <c r="BF460" s="71"/>
      <c r="BG460" s="71"/>
      <c r="BH460" s="71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  <c r="DV460" s="72"/>
      <c r="DW460" s="72"/>
      <c r="DX460" s="72"/>
      <c r="DY460" s="72"/>
      <c r="DZ460" s="72"/>
      <c r="EA460" s="72"/>
      <c r="EB460" s="72"/>
      <c r="EC460" s="72"/>
      <c r="ED460" s="72"/>
      <c r="EE460" s="72"/>
      <c r="EF460" s="72"/>
      <c r="EG460" s="72"/>
      <c r="EH460" s="72"/>
      <c r="EI460" s="72"/>
      <c r="EJ460" s="72"/>
      <c r="EK460" s="72"/>
      <c r="EL460" s="72"/>
      <c r="EM460" s="72"/>
      <c r="EN460" s="72"/>
      <c r="EO460" s="72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  <c r="FA460" s="72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  <c r="FM460" s="72"/>
      <c r="FN460" s="72"/>
      <c r="FO460" s="72"/>
      <c r="FP460" s="72"/>
      <c r="FQ460" s="72"/>
      <c r="FR460" s="72"/>
      <c r="FS460" s="72"/>
      <c r="FT460" s="72"/>
      <c r="FU460" s="72"/>
      <c r="FV460" s="72"/>
      <c r="FW460" s="72"/>
      <c r="FX460" s="72"/>
      <c r="FY460" s="72"/>
      <c r="FZ460" s="72"/>
      <c r="GA460" s="72"/>
      <c r="GB460" s="72"/>
      <c r="GC460" s="72"/>
      <c r="GD460" s="72"/>
      <c r="GE460" s="72"/>
      <c r="GF460" s="72"/>
      <c r="GG460" s="72"/>
      <c r="GH460" s="72"/>
      <c r="GI460" s="72"/>
      <c r="GJ460" s="72"/>
      <c r="GK460" s="72"/>
      <c r="GL460" s="72"/>
      <c r="GM460" s="72"/>
      <c r="GN460" s="72"/>
      <c r="GO460" s="72"/>
      <c r="GP460" s="72"/>
      <c r="GQ460" s="72"/>
      <c r="GR460" s="72"/>
      <c r="GS460" s="72"/>
      <c r="GT460" s="72"/>
      <c r="GU460" s="72"/>
      <c r="GV460" s="72"/>
      <c r="GW460" s="72"/>
      <c r="GX460" s="72"/>
      <c r="GY460" s="72"/>
      <c r="GZ460" s="72"/>
      <c r="HA460" s="72"/>
      <c r="HB460" s="72"/>
      <c r="HC460" s="72"/>
      <c r="HD460" s="72"/>
      <c r="HE460" s="72"/>
      <c r="HF460" s="72"/>
      <c r="HG460" s="72"/>
    </row>
    <row r="461" spans="1:215" ht="15" hidden="1" x14ac:dyDescent="0.2">
      <c r="A461" s="4"/>
      <c r="B461" s="4"/>
      <c r="C461" s="4"/>
      <c r="D461" s="60"/>
      <c r="E461" s="69"/>
      <c r="F461" s="70">
        <v>0</v>
      </c>
      <c r="O461" s="71"/>
      <c r="R461" s="38"/>
      <c r="S461" s="71"/>
      <c r="T461" s="71"/>
      <c r="V461" s="38"/>
      <c r="W461" s="71"/>
      <c r="X461" s="71"/>
      <c r="Z461" s="71"/>
      <c r="AA461" s="71"/>
      <c r="AB461" s="71"/>
      <c r="AC461" s="71"/>
      <c r="AD461" s="71"/>
      <c r="AE461" s="71"/>
      <c r="AF461" s="71"/>
      <c r="AG461" s="71"/>
      <c r="AH461" s="71"/>
      <c r="AI461" s="71"/>
      <c r="AJ461" s="71"/>
      <c r="AK461" s="71"/>
      <c r="AL461" s="71"/>
      <c r="AM461" s="71"/>
      <c r="AN461" s="71"/>
      <c r="AO461" s="71"/>
      <c r="AP461" s="71"/>
      <c r="AQ461" s="71"/>
      <c r="AR461" s="71"/>
      <c r="AS461" s="71"/>
      <c r="AT461" s="71"/>
      <c r="AU461" s="71"/>
      <c r="AV461" s="71"/>
      <c r="AW461" s="71"/>
      <c r="AX461" s="71"/>
      <c r="AY461" s="71"/>
      <c r="AZ461" s="71"/>
      <c r="BA461" s="71"/>
      <c r="BB461" s="71"/>
      <c r="BC461" s="71"/>
      <c r="BD461" s="71"/>
      <c r="BE461" s="71"/>
      <c r="BF461" s="71"/>
      <c r="BG461" s="71"/>
      <c r="BH461" s="71"/>
      <c r="BI461" s="71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  <c r="DV461" s="72"/>
      <c r="DW461" s="72"/>
      <c r="DX461" s="72"/>
      <c r="DY461" s="72"/>
      <c r="DZ461" s="72"/>
      <c r="EA461" s="72"/>
      <c r="EB461" s="72"/>
      <c r="EC461" s="72"/>
      <c r="ED461" s="72"/>
      <c r="EE461" s="72"/>
      <c r="EF461" s="72"/>
      <c r="EG461" s="72"/>
      <c r="EH461" s="72"/>
      <c r="EI461" s="72"/>
      <c r="EJ461" s="72"/>
      <c r="EK461" s="72"/>
      <c r="EL461" s="72"/>
      <c r="EM461" s="72"/>
      <c r="EN461" s="72"/>
      <c r="EO461" s="72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  <c r="FA461" s="72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  <c r="FM461" s="72"/>
      <c r="FN461" s="72"/>
      <c r="FO461" s="72"/>
      <c r="FP461" s="72"/>
      <c r="FQ461" s="72"/>
      <c r="FR461" s="72"/>
      <c r="FS461" s="72"/>
      <c r="FT461" s="72"/>
      <c r="FU461" s="72"/>
      <c r="FV461" s="72"/>
      <c r="FW461" s="72"/>
      <c r="FX461" s="72"/>
      <c r="FY461" s="72"/>
      <c r="FZ461" s="72"/>
      <c r="GA461" s="72"/>
      <c r="GB461" s="72"/>
      <c r="GC461" s="72"/>
      <c r="GD461" s="72"/>
      <c r="GE461" s="72"/>
      <c r="GF461" s="72"/>
      <c r="GG461" s="72"/>
      <c r="GH461" s="72"/>
      <c r="GI461" s="72"/>
      <c r="GJ461" s="72"/>
      <c r="GK461" s="72"/>
      <c r="GL461" s="72"/>
      <c r="GM461" s="72"/>
      <c r="GN461" s="72"/>
      <c r="GO461" s="72"/>
      <c r="GP461" s="72"/>
      <c r="GQ461" s="72"/>
      <c r="GR461" s="72"/>
      <c r="GS461" s="72"/>
      <c r="GT461" s="72"/>
      <c r="GU461" s="72"/>
      <c r="GV461" s="72"/>
      <c r="GW461" s="72"/>
      <c r="GX461" s="72"/>
      <c r="GY461" s="72"/>
      <c r="GZ461" s="72"/>
      <c r="HA461" s="72"/>
      <c r="HB461" s="72"/>
      <c r="HC461" s="72"/>
      <c r="HD461" s="72"/>
      <c r="HE461" s="72"/>
      <c r="HF461" s="72"/>
      <c r="HG461" s="72"/>
    </row>
    <row r="462" spans="1:215" ht="15" hidden="1" x14ac:dyDescent="0.2">
      <c r="A462" s="4"/>
      <c r="B462" s="4"/>
      <c r="C462" s="4"/>
      <c r="D462" s="60"/>
      <c r="E462" s="69"/>
      <c r="F462" s="70">
        <v>0</v>
      </c>
      <c r="O462" s="71"/>
      <c r="R462" s="38"/>
      <c r="S462" s="71"/>
      <c r="T462" s="71"/>
      <c r="V462" s="38"/>
      <c r="W462" s="71"/>
      <c r="X462" s="71"/>
      <c r="Z462" s="71"/>
      <c r="AA462" s="71"/>
      <c r="AB462" s="71"/>
      <c r="AC462" s="71"/>
      <c r="AD462" s="71"/>
      <c r="AE462" s="71"/>
      <c r="AF462" s="71"/>
      <c r="AG462" s="71"/>
      <c r="AH462" s="71"/>
      <c r="AI462" s="71"/>
      <c r="AJ462" s="71"/>
      <c r="AK462" s="71"/>
      <c r="AL462" s="71"/>
      <c r="AM462" s="71"/>
      <c r="AN462" s="71"/>
      <c r="AO462" s="71"/>
      <c r="AP462" s="71"/>
      <c r="AQ462" s="71"/>
      <c r="AR462" s="71"/>
      <c r="AS462" s="71"/>
      <c r="AT462" s="71"/>
      <c r="AU462" s="71"/>
      <c r="AV462" s="71"/>
      <c r="AW462" s="71"/>
      <c r="AX462" s="71"/>
      <c r="AY462" s="71"/>
      <c r="AZ462" s="71"/>
      <c r="BA462" s="71"/>
      <c r="BB462" s="71"/>
      <c r="BC462" s="71"/>
      <c r="BD462" s="71"/>
      <c r="BE462" s="71"/>
      <c r="BF462" s="71"/>
      <c r="BG462" s="71"/>
      <c r="BH462" s="71"/>
      <c r="BI462" s="71"/>
      <c r="BJ462" s="71"/>
      <c r="BK462" s="72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2"/>
      <c r="CS462" s="72"/>
      <c r="CT462" s="72"/>
      <c r="CU462" s="72"/>
      <c r="CV462" s="72"/>
      <c r="CW462" s="72"/>
      <c r="CX462" s="72"/>
      <c r="CY462" s="72"/>
      <c r="CZ462" s="72"/>
      <c r="DA462" s="72"/>
      <c r="DB462" s="72"/>
      <c r="DC462" s="72"/>
      <c r="DD462" s="72"/>
      <c r="DE462" s="72"/>
      <c r="DF462" s="72"/>
      <c r="DG462" s="72"/>
      <c r="DH462" s="72"/>
      <c r="DI462" s="72"/>
      <c r="DJ462" s="72"/>
      <c r="DK462" s="72"/>
      <c r="DL462" s="72"/>
      <c r="DM462" s="72"/>
      <c r="DN462" s="72"/>
      <c r="DO462" s="72"/>
      <c r="DP462" s="72"/>
      <c r="DQ462" s="72"/>
      <c r="DR462" s="72"/>
      <c r="DS462" s="72"/>
      <c r="DT462" s="72"/>
      <c r="DU462" s="72"/>
      <c r="DV462" s="72"/>
      <c r="DW462" s="72"/>
      <c r="DX462" s="72"/>
      <c r="DY462" s="72"/>
      <c r="DZ462" s="72"/>
      <c r="EA462" s="72"/>
      <c r="EB462" s="72"/>
      <c r="EC462" s="72"/>
      <c r="ED462" s="72"/>
      <c r="EE462" s="72"/>
      <c r="EF462" s="72"/>
      <c r="EG462" s="72"/>
      <c r="EH462" s="72"/>
      <c r="EI462" s="72"/>
      <c r="EJ462" s="72"/>
      <c r="EK462" s="72"/>
      <c r="EL462" s="72"/>
      <c r="EM462" s="72"/>
      <c r="EN462" s="72"/>
      <c r="EO462" s="72"/>
      <c r="EP462" s="72"/>
      <c r="EQ462" s="72"/>
      <c r="ER462" s="72"/>
      <c r="ES462" s="72"/>
      <c r="ET462" s="72"/>
      <c r="EU462" s="72"/>
      <c r="EV462" s="72"/>
      <c r="EW462" s="72"/>
      <c r="EX462" s="72"/>
      <c r="EY462" s="72"/>
      <c r="EZ462" s="72"/>
      <c r="FA462" s="72"/>
      <c r="FB462" s="72"/>
      <c r="FC462" s="72"/>
      <c r="FD462" s="72"/>
      <c r="FE462" s="72"/>
      <c r="FF462" s="72"/>
      <c r="FG462" s="72"/>
      <c r="FH462" s="72"/>
      <c r="FI462" s="72"/>
      <c r="FJ462" s="72"/>
      <c r="FK462" s="72"/>
      <c r="FL462" s="72"/>
      <c r="FM462" s="72"/>
      <c r="FN462" s="72"/>
      <c r="FO462" s="72"/>
      <c r="FP462" s="72"/>
      <c r="FQ462" s="72"/>
      <c r="FR462" s="72"/>
      <c r="FS462" s="72"/>
      <c r="FT462" s="72"/>
      <c r="FU462" s="72"/>
      <c r="FV462" s="72"/>
      <c r="FW462" s="72"/>
      <c r="FX462" s="72"/>
      <c r="FY462" s="72"/>
      <c r="FZ462" s="72"/>
      <c r="GA462" s="72"/>
      <c r="GB462" s="72"/>
      <c r="GC462" s="72"/>
      <c r="GD462" s="72"/>
      <c r="GE462" s="72"/>
      <c r="GF462" s="72"/>
      <c r="GG462" s="72"/>
      <c r="GH462" s="72"/>
      <c r="GI462" s="72"/>
      <c r="GJ462" s="72"/>
      <c r="GK462" s="72"/>
      <c r="GL462" s="72"/>
      <c r="GM462" s="72"/>
      <c r="GN462" s="72"/>
      <c r="GO462" s="72"/>
      <c r="GP462" s="72"/>
      <c r="GQ462" s="72"/>
      <c r="GR462" s="72"/>
      <c r="GS462" s="72"/>
      <c r="GT462" s="72"/>
      <c r="GU462" s="72"/>
      <c r="GV462" s="72"/>
      <c r="GW462" s="72"/>
      <c r="GX462" s="72"/>
      <c r="GY462" s="72"/>
      <c r="GZ462" s="72"/>
      <c r="HA462" s="72"/>
      <c r="HB462" s="72"/>
      <c r="HC462" s="72"/>
      <c r="HD462" s="72"/>
      <c r="HE462" s="72"/>
      <c r="HF462" s="72"/>
      <c r="HG462" s="72"/>
    </row>
    <row r="463" spans="1:215" hidden="1" x14ac:dyDescent="0.2">
      <c r="A463" s="4"/>
      <c r="B463" s="4"/>
      <c r="C463" s="4"/>
      <c r="D463" s="60"/>
      <c r="E463" s="74"/>
      <c r="F463" s="70">
        <v>0</v>
      </c>
      <c r="O463" s="71"/>
      <c r="R463" s="38"/>
      <c r="S463" s="71"/>
      <c r="T463" s="71"/>
      <c r="V463" s="38"/>
      <c r="W463" s="71"/>
      <c r="X463" s="71"/>
      <c r="Z463" s="71"/>
      <c r="AA463" s="71"/>
      <c r="AB463" s="71"/>
      <c r="AC463" s="71"/>
      <c r="AD463" s="71"/>
      <c r="AE463" s="71"/>
      <c r="AF463" s="71"/>
      <c r="AG463" s="71"/>
      <c r="AH463" s="71"/>
      <c r="AI463" s="71"/>
      <c r="AJ463" s="71"/>
      <c r="AK463" s="71"/>
      <c r="AL463" s="71"/>
      <c r="AM463" s="71"/>
      <c r="AN463" s="71"/>
      <c r="AO463" s="71"/>
      <c r="AP463" s="71"/>
      <c r="AQ463" s="71"/>
      <c r="AR463" s="71"/>
      <c r="AS463" s="71"/>
      <c r="AT463" s="71"/>
      <c r="AU463" s="71"/>
      <c r="AV463" s="71"/>
      <c r="AW463" s="71"/>
      <c r="AX463" s="71"/>
      <c r="AY463" s="71"/>
      <c r="AZ463" s="71"/>
      <c r="BA463" s="71"/>
      <c r="BB463" s="71"/>
      <c r="BC463" s="71"/>
      <c r="BD463" s="71"/>
      <c r="BE463" s="71"/>
      <c r="BF463" s="71"/>
      <c r="BG463" s="71"/>
      <c r="BH463" s="71"/>
      <c r="BI463" s="71"/>
      <c r="BJ463" s="71"/>
      <c r="BK463" s="71"/>
      <c r="BL463" s="72"/>
      <c r="BM463" s="72"/>
      <c r="BN463" s="72"/>
      <c r="BO463" s="72"/>
      <c r="BP463" s="72"/>
      <c r="BQ463" s="72"/>
      <c r="BR463" s="72"/>
      <c r="BS463" s="72"/>
      <c r="BT463" s="72"/>
      <c r="BU463" s="72"/>
      <c r="BV463" s="72"/>
      <c r="BW463" s="72"/>
      <c r="BX463" s="72"/>
      <c r="BY463" s="72"/>
      <c r="BZ463" s="72"/>
      <c r="CA463" s="72"/>
      <c r="CB463" s="72"/>
      <c r="CC463" s="72"/>
      <c r="CD463" s="72"/>
      <c r="CE463" s="72"/>
      <c r="CF463" s="72"/>
      <c r="CG463" s="72"/>
      <c r="CH463" s="72"/>
      <c r="CI463" s="72"/>
      <c r="CJ463" s="72"/>
      <c r="CK463" s="72"/>
      <c r="CL463" s="72"/>
      <c r="CM463" s="72"/>
      <c r="CN463" s="72"/>
      <c r="CO463" s="72"/>
      <c r="CP463" s="72"/>
      <c r="CQ463" s="72"/>
      <c r="CR463" s="72"/>
      <c r="CS463" s="72"/>
      <c r="CT463" s="72"/>
      <c r="CU463" s="72"/>
      <c r="CV463" s="72"/>
      <c r="CW463" s="72"/>
      <c r="CX463" s="72"/>
      <c r="CY463" s="72"/>
      <c r="CZ463" s="72"/>
      <c r="DA463" s="72"/>
      <c r="DB463" s="72"/>
      <c r="DC463" s="72"/>
      <c r="DD463" s="72"/>
      <c r="DE463" s="72"/>
      <c r="DF463" s="72"/>
      <c r="DG463" s="72"/>
      <c r="DH463" s="72"/>
      <c r="DI463" s="72"/>
      <c r="DJ463" s="72"/>
      <c r="DK463" s="72"/>
      <c r="DL463" s="72"/>
      <c r="DM463" s="72"/>
      <c r="DN463" s="72"/>
      <c r="DO463" s="72"/>
      <c r="DP463" s="72"/>
      <c r="DQ463" s="72"/>
      <c r="DR463" s="72"/>
      <c r="DS463" s="72"/>
      <c r="DT463" s="72"/>
      <c r="DU463" s="72"/>
      <c r="DV463" s="72"/>
      <c r="DW463" s="72"/>
      <c r="DX463" s="72"/>
      <c r="DY463" s="72"/>
      <c r="DZ463" s="72"/>
      <c r="EA463" s="72"/>
      <c r="EB463" s="72"/>
      <c r="EC463" s="72"/>
      <c r="ED463" s="72"/>
      <c r="EE463" s="72"/>
      <c r="EF463" s="72"/>
      <c r="EG463" s="72"/>
      <c r="EH463" s="72"/>
      <c r="EI463" s="72"/>
      <c r="EJ463" s="72"/>
      <c r="EK463" s="72"/>
      <c r="EL463" s="72"/>
      <c r="EM463" s="72"/>
      <c r="EN463" s="72"/>
      <c r="EO463" s="72"/>
      <c r="EP463" s="72"/>
      <c r="EQ463" s="72"/>
      <c r="ER463" s="72"/>
      <c r="ES463" s="72"/>
      <c r="ET463" s="72"/>
      <c r="EU463" s="72"/>
      <c r="EV463" s="72"/>
      <c r="EW463" s="72"/>
      <c r="EX463" s="72"/>
      <c r="EY463" s="72"/>
      <c r="EZ463" s="72"/>
      <c r="FA463" s="72"/>
      <c r="FB463" s="72"/>
      <c r="FC463" s="72"/>
      <c r="FD463" s="72"/>
      <c r="FE463" s="72"/>
      <c r="FF463" s="72"/>
      <c r="FG463" s="72"/>
      <c r="FH463" s="72"/>
      <c r="FI463" s="72"/>
      <c r="FJ463" s="72"/>
      <c r="FK463" s="72"/>
      <c r="FL463" s="72"/>
      <c r="FM463" s="72"/>
      <c r="FN463" s="72"/>
      <c r="FO463" s="72"/>
      <c r="FP463" s="72"/>
      <c r="FQ463" s="72"/>
      <c r="FR463" s="72"/>
      <c r="FS463" s="72"/>
      <c r="FT463" s="72"/>
      <c r="FU463" s="72"/>
      <c r="FV463" s="72"/>
      <c r="FW463" s="72"/>
      <c r="FX463" s="72"/>
      <c r="FY463" s="72"/>
      <c r="FZ463" s="72"/>
      <c r="GA463" s="72"/>
      <c r="GB463" s="72"/>
      <c r="GC463" s="72"/>
      <c r="GD463" s="72"/>
      <c r="GE463" s="72"/>
      <c r="GF463" s="72"/>
      <c r="GG463" s="72"/>
      <c r="GH463" s="72"/>
      <c r="GI463" s="72"/>
      <c r="GJ463" s="72"/>
      <c r="GK463" s="72"/>
      <c r="GL463" s="72"/>
      <c r="GM463" s="72"/>
      <c r="GN463" s="72"/>
      <c r="GO463" s="72"/>
      <c r="GP463" s="72"/>
      <c r="GQ463" s="72"/>
      <c r="GR463" s="72"/>
      <c r="GS463" s="72"/>
      <c r="GT463" s="72"/>
      <c r="GU463" s="72"/>
      <c r="GV463" s="72"/>
      <c r="GW463" s="72"/>
      <c r="GX463" s="72"/>
      <c r="GY463" s="72"/>
      <c r="GZ463" s="72"/>
      <c r="HA463" s="72"/>
      <c r="HB463" s="72"/>
      <c r="HC463" s="72"/>
      <c r="HD463" s="72"/>
      <c r="HE463" s="72"/>
      <c r="HF463" s="72"/>
      <c r="HG463" s="72"/>
    </row>
    <row r="464" spans="1:215" hidden="1" x14ac:dyDescent="0.2">
      <c r="A464" s="4"/>
      <c r="B464" s="4"/>
      <c r="C464" s="4"/>
      <c r="D464" s="60"/>
      <c r="E464" s="74"/>
      <c r="F464" s="70">
        <v>0</v>
      </c>
      <c r="O464" s="71"/>
      <c r="R464" s="38"/>
      <c r="S464" s="71"/>
      <c r="T464" s="71"/>
      <c r="V464" s="38"/>
      <c r="W464" s="71"/>
      <c r="X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  <c r="AQ464" s="71"/>
      <c r="AR464" s="71"/>
      <c r="AS464" s="71"/>
      <c r="AT464" s="71"/>
      <c r="AU464" s="71"/>
      <c r="AV464" s="71"/>
      <c r="AW464" s="71"/>
      <c r="AX464" s="71"/>
      <c r="AY464" s="71"/>
      <c r="AZ464" s="71"/>
      <c r="BA464" s="71"/>
      <c r="BB464" s="71"/>
      <c r="BC464" s="71"/>
      <c r="BD464" s="71"/>
      <c r="BE464" s="71"/>
      <c r="BF464" s="71"/>
      <c r="BG464" s="71"/>
      <c r="BH464" s="71"/>
      <c r="BI464" s="71"/>
      <c r="BJ464" s="71"/>
      <c r="BK464" s="71"/>
      <c r="BL464" s="71"/>
      <c r="BM464" s="72"/>
      <c r="BN464" s="72"/>
      <c r="BO464" s="72"/>
      <c r="BP464" s="72"/>
      <c r="BQ464" s="72"/>
      <c r="BR464" s="72"/>
      <c r="BS464" s="72"/>
      <c r="BT464" s="72"/>
      <c r="BU464" s="72"/>
      <c r="BV464" s="72"/>
      <c r="BW464" s="72"/>
      <c r="BX464" s="72"/>
      <c r="BY464" s="72"/>
      <c r="BZ464" s="72"/>
      <c r="CA464" s="72"/>
      <c r="CB464" s="72"/>
      <c r="CC464" s="72"/>
      <c r="CD464" s="72"/>
      <c r="CE464" s="72"/>
      <c r="CF464" s="72"/>
      <c r="CG464" s="72"/>
      <c r="CH464" s="72"/>
      <c r="CI464" s="72"/>
      <c r="CJ464" s="72"/>
      <c r="CK464" s="72"/>
      <c r="CL464" s="72"/>
      <c r="CM464" s="72"/>
      <c r="CN464" s="72"/>
      <c r="CO464" s="72"/>
      <c r="CP464" s="72"/>
      <c r="CQ464" s="72"/>
      <c r="CR464" s="72"/>
      <c r="CS464" s="72"/>
      <c r="CT464" s="72"/>
      <c r="CU464" s="72"/>
      <c r="CV464" s="72"/>
      <c r="CW464" s="72"/>
      <c r="CX464" s="72"/>
      <c r="CY464" s="72"/>
      <c r="CZ464" s="72"/>
      <c r="DA464" s="72"/>
      <c r="DB464" s="72"/>
      <c r="DC464" s="72"/>
      <c r="DD464" s="72"/>
      <c r="DE464" s="72"/>
      <c r="DF464" s="72"/>
      <c r="DG464" s="72"/>
      <c r="DH464" s="72"/>
      <c r="DI464" s="72"/>
      <c r="DJ464" s="72"/>
      <c r="DK464" s="72"/>
      <c r="DL464" s="72"/>
      <c r="DM464" s="72"/>
      <c r="DN464" s="72"/>
      <c r="DO464" s="72"/>
      <c r="DP464" s="72"/>
      <c r="DQ464" s="72"/>
      <c r="DR464" s="72"/>
      <c r="DS464" s="72"/>
      <c r="DT464" s="72"/>
      <c r="DU464" s="72"/>
      <c r="DV464" s="72"/>
      <c r="DW464" s="72"/>
      <c r="DX464" s="72"/>
      <c r="DY464" s="72"/>
      <c r="DZ464" s="72"/>
      <c r="EA464" s="72"/>
      <c r="EB464" s="72"/>
      <c r="EC464" s="72"/>
      <c r="ED464" s="72"/>
      <c r="EE464" s="72"/>
      <c r="EF464" s="72"/>
      <c r="EG464" s="72"/>
      <c r="EH464" s="72"/>
      <c r="EI464" s="72"/>
      <c r="EJ464" s="72"/>
      <c r="EK464" s="72"/>
      <c r="EL464" s="72"/>
      <c r="EM464" s="72"/>
      <c r="EN464" s="72"/>
      <c r="EO464" s="72"/>
      <c r="EP464" s="72"/>
      <c r="EQ464" s="72"/>
      <c r="ER464" s="72"/>
      <c r="ES464" s="72"/>
      <c r="ET464" s="72"/>
      <c r="EU464" s="72"/>
      <c r="EV464" s="72"/>
      <c r="EW464" s="72"/>
      <c r="EX464" s="72"/>
      <c r="EY464" s="72"/>
      <c r="EZ464" s="72"/>
      <c r="FA464" s="72"/>
      <c r="FB464" s="72"/>
      <c r="FC464" s="72"/>
      <c r="FD464" s="72"/>
      <c r="FE464" s="72"/>
      <c r="FF464" s="72"/>
      <c r="FG464" s="72"/>
      <c r="FH464" s="72"/>
      <c r="FI464" s="72"/>
      <c r="FJ464" s="72"/>
      <c r="FK464" s="72"/>
      <c r="FL464" s="72"/>
      <c r="FM464" s="72"/>
      <c r="FN464" s="72"/>
      <c r="FO464" s="72"/>
      <c r="FP464" s="72"/>
      <c r="FQ464" s="72"/>
      <c r="FR464" s="72"/>
      <c r="FS464" s="72"/>
      <c r="FT464" s="72"/>
      <c r="FU464" s="72"/>
      <c r="FV464" s="72"/>
      <c r="FW464" s="72"/>
      <c r="FX464" s="72"/>
      <c r="FY464" s="72"/>
      <c r="FZ464" s="72"/>
      <c r="GA464" s="72"/>
      <c r="GB464" s="72"/>
      <c r="GC464" s="72"/>
      <c r="GD464" s="72"/>
      <c r="GE464" s="72"/>
      <c r="GF464" s="72"/>
      <c r="GG464" s="72"/>
      <c r="GH464" s="72"/>
      <c r="GI464" s="72"/>
      <c r="GJ464" s="72"/>
      <c r="GK464" s="72"/>
      <c r="GL464" s="72"/>
      <c r="GM464" s="72"/>
      <c r="GN464" s="72"/>
      <c r="GO464" s="72"/>
      <c r="GP464" s="72"/>
      <c r="GQ464" s="72"/>
      <c r="GR464" s="72"/>
      <c r="GS464" s="72"/>
      <c r="GT464" s="72"/>
      <c r="GU464" s="72"/>
      <c r="GV464" s="72"/>
      <c r="GW464" s="72"/>
      <c r="GX464" s="72"/>
      <c r="GY464" s="72"/>
      <c r="GZ464" s="72"/>
      <c r="HA464" s="72"/>
      <c r="HB464" s="72"/>
      <c r="HC464" s="72"/>
      <c r="HD464" s="72"/>
      <c r="HE464" s="72"/>
      <c r="HF464" s="72"/>
      <c r="HG464" s="72"/>
    </row>
    <row r="465" spans="1:215" hidden="1" x14ac:dyDescent="0.2">
      <c r="A465" s="4"/>
      <c r="B465" s="4"/>
      <c r="C465" s="4"/>
      <c r="D465" s="60"/>
      <c r="E465" s="74"/>
      <c r="F465" s="70">
        <v>0</v>
      </c>
      <c r="O465" s="71"/>
      <c r="R465" s="38"/>
      <c r="S465" s="71"/>
      <c r="T465" s="75"/>
      <c r="U465" s="58"/>
      <c r="V465" s="58"/>
      <c r="W465" s="75"/>
      <c r="X465" s="75"/>
      <c r="Y465" s="58"/>
      <c r="Z465" s="75"/>
      <c r="AA465" s="71"/>
      <c r="AB465" s="71"/>
      <c r="AC465" s="71"/>
      <c r="AD465" s="71"/>
      <c r="AE465" s="71"/>
      <c r="AF465" s="71"/>
      <c r="AG465" s="71"/>
      <c r="AH465" s="71"/>
      <c r="AI465" s="71"/>
      <c r="AJ465" s="71"/>
      <c r="AK465" s="71"/>
      <c r="AL465" s="71"/>
      <c r="AM465" s="71"/>
      <c r="AN465" s="71"/>
      <c r="AO465" s="71"/>
      <c r="AP465" s="71"/>
      <c r="AQ465" s="71"/>
      <c r="AR465" s="71"/>
      <c r="AS465" s="71"/>
      <c r="AT465" s="71"/>
      <c r="AU465" s="71"/>
      <c r="AV465" s="71"/>
      <c r="AW465" s="71"/>
      <c r="AX465" s="71"/>
      <c r="AY465" s="71"/>
      <c r="AZ465" s="71"/>
      <c r="BA465" s="71"/>
      <c r="BB465" s="71"/>
      <c r="BC465" s="71"/>
      <c r="BD465" s="71"/>
      <c r="BE465" s="71"/>
      <c r="BF465" s="71"/>
      <c r="BG465" s="71"/>
      <c r="BH465" s="71"/>
      <c r="BI465" s="71"/>
      <c r="BJ465" s="71"/>
      <c r="BK465" s="71"/>
      <c r="BL465" s="71"/>
      <c r="BM465" s="71"/>
      <c r="BN465" s="72"/>
      <c r="BO465" s="72"/>
      <c r="BP465" s="72"/>
      <c r="BQ465" s="72"/>
      <c r="BR465" s="72"/>
      <c r="BS465" s="72"/>
      <c r="BT465" s="72"/>
      <c r="BU465" s="72"/>
      <c r="BV465" s="72"/>
      <c r="BW465" s="72"/>
      <c r="BX465" s="72"/>
      <c r="BY465" s="72"/>
      <c r="BZ465" s="72"/>
      <c r="CA465" s="72"/>
      <c r="CB465" s="72"/>
      <c r="CC465" s="72"/>
      <c r="CD465" s="72"/>
      <c r="CE465" s="72"/>
      <c r="CF465" s="72"/>
      <c r="CG465" s="72"/>
      <c r="CH465" s="72"/>
      <c r="CI465" s="72"/>
      <c r="CJ465" s="72"/>
      <c r="CK465" s="72"/>
      <c r="CL465" s="72"/>
      <c r="CM465" s="72"/>
      <c r="CN465" s="72"/>
      <c r="CO465" s="72"/>
      <c r="CP465" s="72"/>
      <c r="CQ465" s="72"/>
      <c r="CR465" s="72"/>
      <c r="CS465" s="72"/>
      <c r="CT465" s="72"/>
      <c r="CU465" s="72"/>
      <c r="CV465" s="72"/>
      <c r="CW465" s="72"/>
      <c r="CX465" s="72"/>
      <c r="CY465" s="72"/>
      <c r="CZ465" s="72"/>
      <c r="DA465" s="72"/>
      <c r="DB465" s="72"/>
      <c r="DC465" s="72"/>
      <c r="DD465" s="72"/>
      <c r="DE465" s="72"/>
      <c r="DF465" s="72"/>
      <c r="DG465" s="72"/>
      <c r="DH465" s="72"/>
      <c r="DI465" s="72"/>
      <c r="DJ465" s="72"/>
      <c r="DK465" s="72"/>
      <c r="DL465" s="72"/>
      <c r="DM465" s="72"/>
      <c r="DN465" s="72"/>
      <c r="DO465" s="72"/>
      <c r="DP465" s="72"/>
      <c r="DQ465" s="72"/>
      <c r="DR465" s="72"/>
      <c r="DS465" s="72"/>
      <c r="DT465" s="72"/>
      <c r="DU465" s="72"/>
      <c r="DV465" s="72"/>
      <c r="DW465" s="72"/>
      <c r="DX465" s="72"/>
      <c r="DY465" s="72"/>
      <c r="DZ465" s="72"/>
      <c r="EA465" s="72"/>
      <c r="EB465" s="72"/>
      <c r="EC465" s="72"/>
      <c r="ED465" s="72"/>
      <c r="EE465" s="72"/>
      <c r="EF465" s="72"/>
      <c r="EG465" s="72"/>
      <c r="EH465" s="72"/>
      <c r="EI465" s="72"/>
      <c r="EJ465" s="72"/>
      <c r="EK465" s="72"/>
      <c r="EL465" s="72"/>
      <c r="EM465" s="72"/>
      <c r="EN465" s="72"/>
      <c r="EO465" s="72"/>
      <c r="EP465" s="72"/>
      <c r="EQ465" s="72"/>
      <c r="ER465" s="72"/>
      <c r="ES465" s="72"/>
      <c r="ET465" s="72"/>
      <c r="EU465" s="72"/>
      <c r="EV465" s="72"/>
      <c r="EW465" s="72"/>
      <c r="EX465" s="72"/>
      <c r="EY465" s="72"/>
      <c r="EZ465" s="72"/>
      <c r="FA465" s="72"/>
      <c r="FB465" s="72"/>
      <c r="FC465" s="72"/>
      <c r="FD465" s="72"/>
      <c r="FE465" s="72"/>
      <c r="FF465" s="72"/>
      <c r="FG465" s="72"/>
      <c r="FH465" s="72"/>
      <c r="FI465" s="72"/>
      <c r="FJ465" s="72"/>
      <c r="FK465" s="72"/>
      <c r="FL465" s="72"/>
      <c r="FM465" s="72"/>
      <c r="FN465" s="72"/>
      <c r="FO465" s="72"/>
      <c r="FP465" s="72"/>
      <c r="FQ465" s="72"/>
      <c r="FR465" s="72"/>
      <c r="FS465" s="72"/>
      <c r="FT465" s="72"/>
      <c r="FU465" s="72"/>
      <c r="FV465" s="72"/>
      <c r="FW465" s="72"/>
      <c r="FX465" s="72"/>
      <c r="FY465" s="72"/>
      <c r="FZ465" s="72"/>
      <c r="GA465" s="72"/>
      <c r="GB465" s="72"/>
      <c r="GC465" s="72"/>
      <c r="GD465" s="72"/>
      <c r="GE465" s="72"/>
      <c r="GF465" s="72"/>
      <c r="GG465" s="72"/>
      <c r="GH465" s="72"/>
      <c r="GI465" s="72"/>
      <c r="GJ465" s="72"/>
      <c r="GK465" s="72"/>
      <c r="GL465" s="72"/>
      <c r="GM465" s="72"/>
      <c r="GN465" s="72"/>
      <c r="GO465" s="72"/>
      <c r="GP465" s="72"/>
      <c r="GQ465" s="72"/>
      <c r="GR465" s="72"/>
      <c r="GS465" s="72"/>
      <c r="GT465" s="72"/>
      <c r="GU465" s="72"/>
      <c r="GV465" s="72"/>
      <c r="GW465" s="72"/>
      <c r="GX465" s="72"/>
      <c r="GY465" s="72"/>
      <c r="GZ465" s="72"/>
      <c r="HA465" s="72"/>
      <c r="HB465" s="72"/>
      <c r="HC465" s="72"/>
      <c r="HD465" s="72"/>
      <c r="HE465" s="72"/>
      <c r="HF465" s="72"/>
      <c r="HG465" s="72"/>
    </row>
    <row r="466" spans="1:215" hidden="1" x14ac:dyDescent="0.2">
      <c r="A466" s="4"/>
      <c r="B466" s="4"/>
      <c r="C466" s="4"/>
      <c r="D466" s="60"/>
      <c r="E466" s="74"/>
      <c r="F466" s="70">
        <v>0</v>
      </c>
      <c r="O466" s="71"/>
      <c r="R466" s="38"/>
      <c r="S466" s="71"/>
      <c r="T466" s="71"/>
      <c r="V466" s="38"/>
      <c r="W466" s="71"/>
      <c r="X466" s="71"/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  <c r="AJ466" s="71"/>
      <c r="AK466" s="71"/>
      <c r="AL466" s="71"/>
      <c r="AM466" s="71"/>
      <c r="AN466" s="71"/>
      <c r="AO466" s="71"/>
      <c r="AP466" s="71"/>
      <c r="AQ466" s="71"/>
      <c r="AR466" s="71"/>
      <c r="AS466" s="71"/>
      <c r="AT466" s="71"/>
      <c r="AU466" s="71"/>
      <c r="AV466" s="71"/>
      <c r="AW466" s="71"/>
      <c r="AX466" s="71"/>
      <c r="AY466" s="71"/>
      <c r="AZ466" s="71"/>
      <c r="BA466" s="71"/>
      <c r="BB466" s="71"/>
      <c r="BC466" s="71"/>
      <c r="BD466" s="71"/>
      <c r="BE466" s="71"/>
      <c r="BF466" s="71"/>
      <c r="BG466" s="71"/>
      <c r="BH466" s="71"/>
      <c r="BI466" s="71"/>
      <c r="BJ466" s="71"/>
      <c r="BK466" s="71"/>
      <c r="BL466" s="71"/>
      <c r="BM466" s="71"/>
      <c r="BN466" s="71"/>
      <c r="BO466" s="72"/>
      <c r="BP466" s="72"/>
      <c r="BQ466" s="72"/>
      <c r="BR466" s="72"/>
      <c r="BS466" s="72"/>
      <c r="BT466" s="72"/>
      <c r="BU466" s="72"/>
      <c r="BV466" s="72"/>
      <c r="BW466" s="72"/>
      <c r="BX466" s="72"/>
      <c r="BY466" s="72"/>
      <c r="BZ466" s="72"/>
      <c r="CA466" s="72"/>
      <c r="CB466" s="72"/>
      <c r="CC466" s="72"/>
      <c r="CD466" s="72"/>
      <c r="CE466" s="72"/>
      <c r="CF466" s="72"/>
      <c r="CG466" s="72"/>
      <c r="CH466" s="72"/>
      <c r="CI466" s="72"/>
      <c r="CJ466" s="72"/>
      <c r="CK466" s="72"/>
      <c r="CL466" s="72"/>
      <c r="CM466" s="72"/>
      <c r="CN466" s="72"/>
      <c r="CO466" s="72"/>
      <c r="CP466" s="72"/>
      <c r="CQ466" s="72"/>
      <c r="CR466" s="72"/>
      <c r="CS466" s="72"/>
      <c r="CT466" s="72"/>
      <c r="CU466" s="72"/>
      <c r="CV466" s="72"/>
      <c r="CW466" s="72"/>
      <c r="CX466" s="72"/>
      <c r="CY466" s="72"/>
      <c r="CZ466" s="72"/>
      <c r="DA466" s="72"/>
      <c r="DB466" s="72"/>
      <c r="DC466" s="72"/>
      <c r="DD466" s="72"/>
      <c r="DE466" s="72"/>
      <c r="DF466" s="72"/>
      <c r="DG466" s="72"/>
      <c r="DH466" s="72"/>
      <c r="DI466" s="72"/>
      <c r="DJ466" s="72"/>
      <c r="DK466" s="72"/>
      <c r="DL466" s="72"/>
      <c r="DM466" s="72"/>
      <c r="DN466" s="72"/>
      <c r="DO466" s="72"/>
      <c r="DP466" s="72"/>
      <c r="DQ466" s="72"/>
      <c r="DR466" s="72"/>
      <c r="DS466" s="72"/>
      <c r="DT466" s="72"/>
      <c r="DU466" s="72"/>
      <c r="DV466" s="72"/>
      <c r="DW466" s="72"/>
      <c r="DX466" s="72"/>
      <c r="DY466" s="72"/>
      <c r="DZ466" s="72"/>
      <c r="EA466" s="72"/>
      <c r="EB466" s="72"/>
      <c r="EC466" s="72"/>
      <c r="ED466" s="72"/>
      <c r="EE466" s="72"/>
      <c r="EF466" s="72"/>
      <c r="EG466" s="72"/>
      <c r="EH466" s="72"/>
      <c r="EI466" s="72"/>
      <c r="EJ466" s="72"/>
      <c r="EK466" s="72"/>
      <c r="EL466" s="72"/>
      <c r="EM466" s="72"/>
      <c r="EN466" s="72"/>
      <c r="EO466" s="72"/>
      <c r="EP466" s="72"/>
      <c r="EQ466" s="72"/>
      <c r="ER466" s="72"/>
      <c r="ES466" s="72"/>
      <c r="ET466" s="72"/>
      <c r="EU466" s="72"/>
      <c r="EV466" s="72"/>
      <c r="EW466" s="72"/>
      <c r="EX466" s="72"/>
      <c r="EY466" s="72"/>
      <c r="EZ466" s="72"/>
      <c r="FA466" s="72"/>
      <c r="FB466" s="72"/>
      <c r="FC466" s="72"/>
      <c r="FD466" s="72"/>
      <c r="FE466" s="72"/>
      <c r="FF466" s="72"/>
      <c r="FG466" s="72"/>
      <c r="FH466" s="72"/>
      <c r="FI466" s="72"/>
      <c r="FJ466" s="72"/>
      <c r="FK466" s="72"/>
      <c r="FL466" s="72"/>
      <c r="FM466" s="72"/>
      <c r="FN466" s="72"/>
      <c r="FO466" s="72"/>
      <c r="FP466" s="72"/>
      <c r="FQ466" s="72"/>
      <c r="FR466" s="72"/>
      <c r="FS466" s="72"/>
      <c r="FT466" s="72"/>
      <c r="FU466" s="72"/>
      <c r="FV466" s="72"/>
      <c r="FW466" s="72"/>
      <c r="FX466" s="72"/>
      <c r="FY466" s="72"/>
      <c r="FZ466" s="72"/>
      <c r="GA466" s="72"/>
      <c r="GB466" s="72"/>
      <c r="GC466" s="72"/>
      <c r="GD466" s="72"/>
      <c r="GE466" s="72"/>
      <c r="GF466" s="72"/>
      <c r="GG466" s="72"/>
      <c r="GH466" s="72"/>
      <c r="GI466" s="72"/>
      <c r="GJ466" s="72"/>
      <c r="GK466" s="72"/>
      <c r="GL466" s="72"/>
      <c r="GM466" s="72"/>
      <c r="GN466" s="72"/>
      <c r="GO466" s="72"/>
      <c r="GP466" s="72"/>
      <c r="GQ466" s="72"/>
      <c r="GR466" s="72"/>
      <c r="GS466" s="72"/>
      <c r="GT466" s="72"/>
      <c r="GU466" s="72"/>
      <c r="GV466" s="72"/>
      <c r="GW466" s="72"/>
      <c r="GX466" s="72"/>
      <c r="GY466" s="72"/>
      <c r="GZ466" s="72"/>
      <c r="HA466" s="72"/>
      <c r="HB466" s="72"/>
      <c r="HC466" s="72"/>
      <c r="HD466" s="72"/>
      <c r="HE466" s="72"/>
      <c r="HF466" s="72"/>
      <c r="HG466" s="72"/>
    </row>
    <row r="467" spans="1:215" hidden="1" x14ac:dyDescent="0.2">
      <c r="A467" s="4"/>
      <c r="B467" s="4"/>
      <c r="C467" s="4"/>
      <c r="D467" s="60"/>
      <c r="E467" s="74"/>
      <c r="F467" s="70">
        <v>0</v>
      </c>
      <c r="O467" s="71"/>
      <c r="R467" s="38"/>
      <c r="S467" s="71"/>
      <c r="T467" s="71"/>
      <c r="V467" s="38"/>
      <c r="W467" s="71"/>
      <c r="X467" s="71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  <c r="AJ467" s="71"/>
      <c r="AK467" s="71"/>
      <c r="AL467" s="71"/>
      <c r="AM467" s="71"/>
      <c r="AN467" s="71"/>
      <c r="AO467" s="71"/>
      <c r="AP467" s="71"/>
      <c r="AQ467" s="71"/>
      <c r="AR467" s="71"/>
      <c r="AS467" s="71"/>
      <c r="AT467" s="71"/>
      <c r="AU467" s="71"/>
      <c r="AV467" s="71"/>
      <c r="AW467" s="71"/>
      <c r="AX467" s="71"/>
      <c r="AY467" s="71"/>
      <c r="AZ467" s="71"/>
      <c r="BA467" s="71"/>
      <c r="BB467" s="71"/>
      <c r="BC467" s="71"/>
      <c r="BD467" s="71"/>
      <c r="BE467" s="71"/>
      <c r="BF467" s="71"/>
      <c r="BG467" s="71"/>
      <c r="BH467" s="71"/>
      <c r="BI467" s="71"/>
      <c r="BJ467" s="71"/>
      <c r="BK467" s="71"/>
      <c r="BL467" s="71"/>
      <c r="BM467" s="71"/>
      <c r="BN467" s="71"/>
      <c r="BO467" s="71"/>
      <c r="BP467" s="72"/>
      <c r="BQ467" s="72"/>
      <c r="BR467" s="72"/>
      <c r="BS467" s="72"/>
      <c r="BT467" s="72"/>
      <c r="BU467" s="72"/>
      <c r="BV467" s="72"/>
      <c r="BW467" s="72"/>
      <c r="BX467" s="72"/>
      <c r="BY467" s="72"/>
      <c r="BZ467" s="72"/>
      <c r="CA467" s="72"/>
      <c r="CB467" s="72"/>
      <c r="CC467" s="72"/>
      <c r="CD467" s="72"/>
      <c r="CE467" s="72"/>
      <c r="CF467" s="72"/>
      <c r="CG467" s="72"/>
      <c r="CH467" s="72"/>
      <c r="CI467" s="72"/>
      <c r="CJ467" s="72"/>
      <c r="CK467" s="72"/>
      <c r="CL467" s="72"/>
      <c r="CM467" s="72"/>
      <c r="CN467" s="72"/>
      <c r="CO467" s="72"/>
      <c r="CP467" s="72"/>
      <c r="CQ467" s="72"/>
      <c r="CR467" s="72"/>
      <c r="CS467" s="72"/>
      <c r="CT467" s="72"/>
      <c r="CU467" s="72"/>
      <c r="CV467" s="72"/>
      <c r="CW467" s="72"/>
      <c r="CX467" s="72"/>
      <c r="CY467" s="72"/>
      <c r="CZ467" s="72"/>
      <c r="DA467" s="72"/>
      <c r="DB467" s="72"/>
      <c r="DC467" s="72"/>
      <c r="DD467" s="72"/>
      <c r="DE467" s="72"/>
      <c r="DF467" s="72"/>
      <c r="DG467" s="72"/>
      <c r="DH467" s="72"/>
      <c r="DI467" s="72"/>
      <c r="DJ467" s="72"/>
      <c r="DK467" s="72"/>
      <c r="DL467" s="72"/>
      <c r="DM467" s="72"/>
      <c r="DN467" s="72"/>
      <c r="DO467" s="72"/>
      <c r="DP467" s="72"/>
      <c r="DQ467" s="72"/>
      <c r="DR467" s="72"/>
      <c r="DS467" s="72"/>
      <c r="DT467" s="72"/>
      <c r="DU467" s="72"/>
      <c r="DV467" s="72"/>
      <c r="DW467" s="72"/>
      <c r="DX467" s="72"/>
      <c r="DY467" s="72"/>
      <c r="DZ467" s="72"/>
      <c r="EA467" s="72"/>
      <c r="EB467" s="72"/>
      <c r="EC467" s="72"/>
      <c r="ED467" s="72"/>
      <c r="EE467" s="72"/>
      <c r="EF467" s="72"/>
      <c r="EG467" s="72"/>
      <c r="EH467" s="72"/>
      <c r="EI467" s="72"/>
      <c r="EJ467" s="72"/>
      <c r="EK467" s="72"/>
      <c r="EL467" s="72"/>
      <c r="EM467" s="72"/>
      <c r="EN467" s="72"/>
      <c r="EO467" s="72"/>
      <c r="EP467" s="72"/>
      <c r="EQ467" s="72"/>
      <c r="ER467" s="72"/>
      <c r="ES467" s="72"/>
      <c r="ET467" s="72"/>
      <c r="EU467" s="72"/>
      <c r="EV467" s="72"/>
      <c r="EW467" s="72"/>
      <c r="EX467" s="72"/>
      <c r="EY467" s="72"/>
      <c r="EZ467" s="72"/>
      <c r="FA467" s="72"/>
      <c r="FB467" s="72"/>
      <c r="FC467" s="72"/>
      <c r="FD467" s="72"/>
      <c r="FE467" s="72"/>
      <c r="FF467" s="72"/>
      <c r="FG467" s="72"/>
      <c r="FH467" s="72"/>
      <c r="FI467" s="72"/>
      <c r="FJ467" s="72"/>
      <c r="FK467" s="72"/>
      <c r="FL467" s="72"/>
      <c r="FM467" s="72"/>
      <c r="FN467" s="72"/>
      <c r="FO467" s="72"/>
      <c r="FP467" s="72"/>
      <c r="FQ467" s="72"/>
      <c r="FR467" s="72"/>
      <c r="FS467" s="72"/>
      <c r="FT467" s="72"/>
      <c r="FU467" s="72"/>
      <c r="FV467" s="72"/>
      <c r="FW467" s="72"/>
      <c r="FX467" s="72"/>
      <c r="FY467" s="72"/>
      <c r="FZ467" s="72"/>
      <c r="GA467" s="72"/>
      <c r="GB467" s="72"/>
      <c r="GC467" s="72"/>
      <c r="GD467" s="72"/>
      <c r="GE467" s="72"/>
      <c r="GF467" s="72"/>
      <c r="GG467" s="72"/>
      <c r="GH467" s="72"/>
      <c r="GI467" s="72"/>
      <c r="GJ467" s="72"/>
      <c r="GK467" s="72"/>
      <c r="GL467" s="72"/>
      <c r="GM467" s="72"/>
      <c r="GN467" s="72"/>
      <c r="GO467" s="72"/>
      <c r="GP467" s="72"/>
      <c r="GQ467" s="72"/>
      <c r="GR467" s="72"/>
      <c r="GS467" s="72"/>
      <c r="GT467" s="72"/>
      <c r="GU467" s="72"/>
      <c r="GV467" s="72"/>
      <c r="GW467" s="72"/>
      <c r="GX467" s="72"/>
      <c r="GY467" s="72"/>
      <c r="GZ467" s="72"/>
      <c r="HA467" s="72"/>
      <c r="HB467" s="72"/>
      <c r="HC467" s="72"/>
      <c r="HD467" s="72"/>
      <c r="HE467" s="72"/>
      <c r="HF467" s="72"/>
      <c r="HG467" s="72"/>
    </row>
    <row r="468" spans="1:215" hidden="1" x14ac:dyDescent="0.2">
      <c r="A468" s="4"/>
      <c r="B468" s="4"/>
      <c r="C468" s="4"/>
      <c r="D468" s="60"/>
      <c r="E468" s="74"/>
      <c r="F468" s="70">
        <v>0</v>
      </c>
      <c r="O468" s="71"/>
      <c r="Q468" s="58"/>
      <c r="R468" s="38"/>
      <c r="S468" s="71"/>
      <c r="T468" s="71"/>
      <c r="V468" s="38"/>
      <c r="W468" s="71"/>
      <c r="X468" s="71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  <c r="AJ468" s="71"/>
      <c r="AK468" s="71"/>
      <c r="AL468" s="71"/>
      <c r="AM468" s="71"/>
      <c r="AN468" s="71"/>
      <c r="AO468" s="71"/>
      <c r="AP468" s="71"/>
      <c r="AQ468" s="71"/>
      <c r="AR468" s="71"/>
      <c r="AS468" s="71"/>
      <c r="AT468" s="71"/>
      <c r="AU468" s="71"/>
      <c r="AV468" s="71"/>
      <c r="AW468" s="71"/>
      <c r="AX468" s="71"/>
      <c r="AY468" s="71"/>
      <c r="AZ468" s="71"/>
      <c r="BA468" s="71"/>
      <c r="BB468" s="71"/>
      <c r="BC468" s="71"/>
      <c r="BD468" s="71"/>
      <c r="BE468" s="71"/>
      <c r="BF468" s="71"/>
      <c r="BG468" s="71"/>
      <c r="BH468" s="71"/>
      <c r="BI468" s="71"/>
      <c r="BJ468" s="71"/>
      <c r="BK468" s="71"/>
      <c r="BL468" s="71"/>
      <c r="BM468" s="71"/>
      <c r="BN468" s="71"/>
      <c r="BO468" s="71"/>
      <c r="BP468" s="71"/>
      <c r="BQ468" s="72"/>
      <c r="BR468" s="72"/>
      <c r="BS468" s="72"/>
      <c r="BT468" s="72"/>
      <c r="BU468" s="72"/>
      <c r="BV468" s="72"/>
      <c r="BW468" s="72"/>
      <c r="BX468" s="72"/>
      <c r="BY468" s="72"/>
      <c r="BZ468" s="72"/>
      <c r="CA468" s="72"/>
      <c r="CB468" s="72"/>
      <c r="CC468" s="72"/>
      <c r="CD468" s="72"/>
      <c r="CE468" s="72"/>
      <c r="CF468" s="72"/>
      <c r="CG468" s="72"/>
      <c r="CH468" s="72"/>
      <c r="CI468" s="72"/>
      <c r="CJ468" s="72"/>
      <c r="CK468" s="72"/>
      <c r="CL468" s="72"/>
      <c r="CM468" s="72"/>
      <c r="CN468" s="72"/>
      <c r="CO468" s="72"/>
      <c r="CP468" s="72"/>
      <c r="CQ468" s="72"/>
      <c r="CR468" s="72"/>
      <c r="CS468" s="72"/>
      <c r="CT468" s="72"/>
      <c r="CU468" s="72"/>
      <c r="CV468" s="72"/>
      <c r="CW468" s="72"/>
      <c r="CX468" s="72"/>
      <c r="CY468" s="72"/>
      <c r="CZ468" s="72"/>
      <c r="DA468" s="72"/>
      <c r="DB468" s="72"/>
      <c r="DC468" s="72"/>
      <c r="DD468" s="72"/>
      <c r="DE468" s="72"/>
      <c r="DF468" s="72"/>
      <c r="DG468" s="72"/>
      <c r="DH468" s="72"/>
      <c r="DI468" s="72"/>
      <c r="DJ468" s="72"/>
      <c r="DK468" s="72"/>
      <c r="DL468" s="72"/>
      <c r="DM468" s="72"/>
      <c r="DN468" s="72"/>
      <c r="DO468" s="72"/>
      <c r="DP468" s="72"/>
      <c r="DQ468" s="72"/>
      <c r="DR468" s="72"/>
      <c r="DS468" s="72"/>
      <c r="DT468" s="72"/>
      <c r="DU468" s="72"/>
      <c r="DV468" s="72"/>
      <c r="DW468" s="72"/>
      <c r="DX468" s="72"/>
      <c r="DY468" s="72"/>
      <c r="DZ468" s="72"/>
      <c r="EA468" s="72"/>
      <c r="EB468" s="72"/>
      <c r="EC468" s="72"/>
      <c r="ED468" s="72"/>
      <c r="EE468" s="72"/>
      <c r="EF468" s="72"/>
      <c r="EG468" s="72"/>
      <c r="EH468" s="72"/>
      <c r="EI468" s="72"/>
      <c r="EJ468" s="72"/>
      <c r="EK468" s="72"/>
      <c r="EL468" s="72"/>
      <c r="EM468" s="72"/>
      <c r="EN468" s="72"/>
      <c r="EO468" s="72"/>
      <c r="EP468" s="72"/>
      <c r="EQ468" s="72"/>
      <c r="ER468" s="72"/>
      <c r="ES468" s="72"/>
      <c r="ET468" s="72"/>
      <c r="EU468" s="72"/>
      <c r="EV468" s="72"/>
      <c r="EW468" s="72"/>
      <c r="EX468" s="72"/>
      <c r="EY468" s="72"/>
      <c r="EZ468" s="72"/>
      <c r="FA468" s="72"/>
      <c r="FB468" s="72"/>
      <c r="FC468" s="72"/>
      <c r="FD468" s="72"/>
      <c r="FE468" s="72"/>
      <c r="FF468" s="72"/>
      <c r="FG468" s="72"/>
      <c r="FH468" s="72"/>
      <c r="FI468" s="72"/>
      <c r="FJ468" s="72"/>
      <c r="FK468" s="72"/>
      <c r="FL468" s="72"/>
      <c r="FM468" s="72"/>
      <c r="FN468" s="72"/>
      <c r="FO468" s="72"/>
      <c r="FP468" s="72"/>
      <c r="FQ468" s="72"/>
      <c r="FR468" s="72"/>
      <c r="FS468" s="72"/>
      <c r="FT468" s="72"/>
      <c r="FU468" s="72"/>
      <c r="FV468" s="72"/>
      <c r="FW468" s="72"/>
      <c r="FX468" s="72"/>
      <c r="FY468" s="72"/>
      <c r="FZ468" s="72"/>
      <c r="GA468" s="72"/>
      <c r="GB468" s="72"/>
      <c r="GC468" s="72"/>
      <c r="GD468" s="72"/>
      <c r="GE468" s="72"/>
      <c r="GF468" s="72"/>
      <c r="GG468" s="72"/>
      <c r="GH468" s="72"/>
      <c r="GI468" s="72"/>
      <c r="GJ468" s="72"/>
      <c r="GK468" s="72"/>
      <c r="GL468" s="72"/>
      <c r="GM468" s="72"/>
      <c r="GN468" s="72"/>
      <c r="GO468" s="72"/>
      <c r="GP468" s="72"/>
      <c r="GQ468" s="72"/>
      <c r="GR468" s="72"/>
      <c r="GS468" s="72"/>
      <c r="GT468" s="72"/>
      <c r="GU468" s="72"/>
      <c r="GV468" s="72"/>
      <c r="GW468" s="72"/>
      <c r="GX468" s="72"/>
      <c r="GY468" s="72"/>
      <c r="GZ468" s="72"/>
      <c r="HA468" s="72"/>
      <c r="HB468" s="72"/>
      <c r="HC468" s="72"/>
      <c r="HD468" s="72"/>
      <c r="HE468" s="72"/>
      <c r="HF468" s="72"/>
      <c r="HG468" s="72"/>
    </row>
    <row r="469" spans="1:215" hidden="1" x14ac:dyDescent="0.2">
      <c r="A469" s="4"/>
      <c r="B469" s="4"/>
      <c r="C469" s="4"/>
      <c r="D469" s="60"/>
      <c r="E469" s="74"/>
      <c r="F469" s="70">
        <v>0</v>
      </c>
      <c r="O469" s="71"/>
      <c r="R469" s="38"/>
      <c r="S469" s="71"/>
      <c r="T469" s="71"/>
      <c r="V469" s="38"/>
      <c r="W469" s="71"/>
      <c r="X469" s="71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71"/>
      <c r="AQ469" s="71"/>
      <c r="AR469" s="71"/>
      <c r="AS469" s="71"/>
      <c r="AT469" s="71"/>
      <c r="AU469" s="71"/>
      <c r="AV469" s="71"/>
      <c r="AW469" s="71"/>
      <c r="AX469" s="71"/>
      <c r="AY469" s="71"/>
      <c r="AZ469" s="71"/>
      <c r="BA469" s="71"/>
      <c r="BB469" s="71"/>
      <c r="BC469" s="71"/>
      <c r="BD469" s="71"/>
      <c r="BE469" s="71"/>
      <c r="BF469" s="71"/>
      <c r="BG469" s="71"/>
      <c r="BH469" s="71"/>
      <c r="BI469" s="71"/>
      <c r="BJ469" s="71"/>
      <c r="BK469" s="71"/>
      <c r="BL469" s="71"/>
      <c r="BM469" s="71"/>
      <c r="BN469" s="71"/>
      <c r="BO469" s="71"/>
      <c r="BP469" s="71"/>
      <c r="BQ469" s="71"/>
      <c r="BR469" s="72"/>
      <c r="BS469" s="72"/>
      <c r="BT469" s="72"/>
      <c r="BU469" s="72"/>
      <c r="BV469" s="72"/>
      <c r="BW469" s="72"/>
      <c r="BX469" s="72"/>
      <c r="BY469" s="72"/>
      <c r="BZ469" s="72"/>
      <c r="CA469" s="72"/>
      <c r="CB469" s="72"/>
      <c r="CC469" s="72"/>
      <c r="CD469" s="72"/>
      <c r="CE469" s="72"/>
      <c r="CF469" s="72"/>
      <c r="CG469" s="72"/>
      <c r="CH469" s="72"/>
      <c r="CI469" s="72"/>
      <c r="CJ469" s="72"/>
      <c r="CK469" s="72"/>
      <c r="CL469" s="72"/>
      <c r="CM469" s="72"/>
      <c r="CN469" s="72"/>
      <c r="CO469" s="72"/>
      <c r="CP469" s="72"/>
      <c r="CQ469" s="72"/>
      <c r="CR469" s="72"/>
      <c r="CS469" s="72"/>
      <c r="CT469" s="72"/>
      <c r="CU469" s="72"/>
      <c r="CV469" s="72"/>
      <c r="CW469" s="72"/>
      <c r="CX469" s="72"/>
      <c r="CY469" s="72"/>
      <c r="CZ469" s="72"/>
      <c r="DA469" s="72"/>
      <c r="DB469" s="72"/>
      <c r="DC469" s="72"/>
      <c r="DD469" s="72"/>
      <c r="DE469" s="72"/>
      <c r="DF469" s="72"/>
      <c r="DG469" s="72"/>
      <c r="DH469" s="72"/>
      <c r="DI469" s="72"/>
      <c r="DJ469" s="72"/>
      <c r="DK469" s="72"/>
      <c r="DL469" s="72"/>
      <c r="DM469" s="72"/>
      <c r="DN469" s="72"/>
      <c r="DO469" s="72"/>
      <c r="DP469" s="72"/>
      <c r="DQ469" s="72"/>
      <c r="DR469" s="72"/>
      <c r="DS469" s="72"/>
      <c r="DT469" s="72"/>
      <c r="DU469" s="72"/>
      <c r="DV469" s="72"/>
      <c r="DW469" s="72"/>
      <c r="DX469" s="72"/>
      <c r="DY469" s="72"/>
      <c r="DZ469" s="72"/>
      <c r="EA469" s="72"/>
      <c r="EB469" s="72"/>
      <c r="EC469" s="72"/>
      <c r="ED469" s="72"/>
      <c r="EE469" s="72"/>
      <c r="EF469" s="72"/>
      <c r="EG469" s="72"/>
      <c r="EH469" s="72"/>
      <c r="EI469" s="72"/>
      <c r="EJ469" s="72"/>
      <c r="EK469" s="72"/>
      <c r="EL469" s="72"/>
      <c r="EM469" s="72"/>
      <c r="EN469" s="72"/>
      <c r="EO469" s="72"/>
      <c r="EP469" s="72"/>
      <c r="EQ469" s="72"/>
      <c r="ER469" s="72"/>
      <c r="ES469" s="72"/>
      <c r="ET469" s="72"/>
      <c r="EU469" s="72"/>
      <c r="EV469" s="72"/>
      <c r="EW469" s="72"/>
      <c r="EX469" s="72"/>
      <c r="EY469" s="72"/>
      <c r="EZ469" s="72"/>
      <c r="FA469" s="72"/>
      <c r="FB469" s="72"/>
      <c r="FC469" s="72"/>
      <c r="FD469" s="72"/>
      <c r="FE469" s="72"/>
      <c r="FF469" s="72"/>
      <c r="FG469" s="72"/>
      <c r="FH469" s="72"/>
      <c r="FI469" s="72"/>
      <c r="FJ469" s="72"/>
      <c r="FK469" s="72"/>
      <c r="FL469" s="72"/>
      <c r="FM469" s="72"/>
      <c r="FN469" s="72"/>
      <c r="FO469" s="72"/>
      <c r="FP469" s="72"/>
      <c r="FQ469" s="72"/>
      <c r="FR469" s="72"/>
      <c r="FS469" s="72"/>
      <c r="FT469" s="72"/>
      <c r="FU469" s="72"/>
      <c r="FV469" s="72"/>
      <c r="FW469" s="72"/>
      <c r="FX469" s="72"/>
      <c r="FY469" s="72"/>
      <c r="FZ469" s="72"/>
      <c r="GA469" s="72"/>
      <c r="GB469" s="72"/>
      <c r="GC469" s="72"/>
      <c r="GD469" s="72"/>
      <c r="GE469" s="72"/>
      <c r="GF469" s="72"/>
      <c r="GG469" s="72"/>
      <c r="GH469" s="72"/>
      <c r="GI469" s="72"/>
      <c r="GJ469" s="72"/>
      <c r="GK469" s="72"/>
      <c r="GL469" s="72"/>
      <c r="GM469" s="72"/>
      <c r="GN469" s="72"/>
      <c r="GO469" s="72"/>
      <c r="GP469" s="72"/>
      <c r="GQ469" s="72"/>
      <c r="GR469" s="72"/>
      <c r="GS469" s="72"/>
      <c r="GT469" s="72"/>
      <c r="GU469" s="72"/>
      <c r="GV469" s="72"/>
      <c r="GW469" s="72"/>
      <c r="GX469" s="72"/>
      <c r="GY469" s="72"/>
      <c r="GZ469" s="72"/>
      <c r="HA469" s="72"/>
      <c r="HB469" s="72"/>
      <c r="HC469" s="72"/>
      <c r="HD469" s="72"/>
      <c r="HE469" s="72"/>
      <c r="HF469" s="72"/>
      <c r="HG469" s="72"/>
    </row>
    <row r="470" spans="1:215" hidden="1" x14ac:dyDescent="0.2">
      <c r="A470" s="4"/>
      <c r="B470" s="4"/>
      <c r="C470" s="4"/>
      <c r="D470" s="60"/>
      <c r="E470" s="74"/>
      <c r="F470" s="70">
        <v>0</v>
      </c>
      <c r="O470" s="71"/>
      <c r="R470" s="38"/>
      <c r="S470" s="71"/>
      <c r="T470" s="71"/>
      <c r="V470" s="38"/>
      <c r="W470" s="71"/>
      <c r="X470" s="71"/>
      <c r="Z470" s="71"/>
      <c r="AA470" s="71"/>
      <c r="AB470" s="71"/>
      <c r="AC470" s="71"/>
      <c r="AD470" s="71"/>
      <c r="AE470" s="71"/>
      <c r="AF470" s="71"/>
      <c r="AG470" s="71"/>
      <c r="AH470" s="71"/>
      <c r="AI470" s="71"/>
      <c r="AJ470" s="71"/>
      <c r="AK470" s="71"/>
      <c r="AL470" s="71"/>
      <c r="AM470" s="71"/>
      <c r="AN470" s="71"/>
      <c r="AO470" s="71"/>
      <c r="AP470" s="71"/>
      <c r="AQ470" s="71"/>
      <c r="AR470" s="71"/>
      <c r="AS470" s="71"/>
      <c r="AT470" s="71"/>
      <c r="AU470" s="71"/>
      <c r="AV470" s="71"/>
      <c r="AW470" s="71"/>
      <c r="AX470" s="71"/>
      <c r="AY470" s="71"/>
      <c r="AZ470" s="71"/>
      <c r="BA470" s="71"/>
      <c r="BB470" s="71"/>
      <c r="BC470" s="71"/>
      <c r="BD470" s="71"/>
      <c r="BE470" s="71"/>
      <c r="BF470" s="71"/>
      <c r="BG470" s="71"/>
      <c r="BH470" s="71"/>
      <c r="BI470" s="71"/>
      <c r="BJ470" s="71"/>
      <c r="BK470" s="71"/>
      <c r="BL470" s="71"/>
      <c r="BM470" s="71"/>
      <c r="BN470" s="71"/>
      <c r="BO470" s="71"/>
      <c r="BP470" s="71"/>
      <c r="BQ470" s="71"/>
      <c r="BR470" s="71"/>
      <c r="BS470" s="72"/>
      <c r="BT470" s="72"/>
      <c r="BU470" s="72"/>
      <c r="BV470" s="72"/>
      <c r="BW470" s="72"/>
      <c r="BX470" s="72"/>
      <c r="BY470" s="72"/>
      <c r="BZ470" s="72"/>
      <c r="CA470" s="72"/>
      <c r="CB470" s="72"/>
      <c r="CC470" s="72"/>
      <c r="CD470" s="72"/>
      <c r="CE470" s="72"/>
      <c r="CF470" s="72"/>
      <c r="CG470" s="72"/>
      <c r="CH470" s="72"/>
      <c r="CI470" s="72"/>
      <c r="CJ470" s="72"/>
      <c r="CK470" s="72"/>
      <c r="CL470" s="72"/>
      <c r="CM470" s="72"/>
      <c r="CN470" s="72"/>
      <c r="CO470" s="72"/>
      <c r="CP470" s="72"/>
      <c r="CQ470" s="72"/>
      <c r="CR470" s="72"/>
      <c r="CS470" s="72"/>
      <c r="CT470" s="72"/>
      <c r="CU470" s="72"/>
      <c r="CV470" s="72"/>
      <c r="CW470" s="72"/>
      <c r="CX470" s="72"/>
      <c r="CY470" s="72"/>
      <c r="CZ470" s="72"/>
      <c r="DA470" s="72"/>
      <c r="DB470" s="72"/>
      <c r="DC470" s="72"/>
      <c r="DD470" s="72"/>
      <c r="DE470" s="72"/>
      <c r="DF470" s="72"/>
      <c r="DG470" s="72"/>
      <c r="DH470" s="72"/>
      <c r="DI470" s="72"/>
      <c r="DJ470" s="72"/>
      <c r="DK470" s="72"/>
      <c r="DL470" s="72"/>
      <c r="DM470" s="72"/>
      <c r="DN470" s="72"/>
      <c r="DO470" s="72"/>
      <c r="DP470" s="72"/>
      <c r="DQ470" s="72"/>
      <c r="DR470" s="72"/>
      <c r="DS470" s="72"/>
      <c r="DT470" s="72"/>
      <c r="DU470" s="72"/>
      <c r="DV470" s="72"/>
      <c r="DW470" s="72"/>
      <c r="DX470" s="72"/>
      <c r="DY470" s="72"/>
      <c r="DZ470" s="72"/>
      <c r="EA470" s="72"/>
      <c r="EB470" s="72"/>
      <c r="EC470" s="72"/>
      <c r="ED470" s="72"/>
      <c r="EE470" s="72"/>
      <c r="EF470" s="72"/>
      <c r="EG470" s="72"/>
      <c r="EH470" s="72"/>
      <c r="EI470" s="72"/>
      <c r="EJ470" s="72"/>
      <c r="EK470" s="72"/>
      <c r="EL470" s="72"/>
      <c r="EM470" s="72"/>
      <c r="EN470" s="72"/>
      <c r="EO470" s="72"/>
      <c r="EP470" s="72"/>
      <c r="EQ470" s="72"/>
      <c r="ER470" s="72"/>
      <c r="ES470" s="72"/>
      <c r="ET470" s="72"/>
      <c r="EU470" s="72"/>
      <c r="EV470" s="72"/>
      <c r="EW470" s="72"/>
      <c r="EX470" s="72"/>
      <c r="EY470" s="72"/>
      <c r="EZ470" s="72"/>
      <c r="FA470" s="72"/>
      <c r="FB470" s="72"/>
      <c r="FC470" s="72"/>
      <c r="FD470" s="72"/>
      <c r="FE470" s="72"/>
      <c r="FF470" s="72"/>
      <c r="FG470" s="72"/>
      <c r="FH470" s="72"/>
      <c r="FI470" s="72"/>
      <c r="FJ470" s="72"/>
      <c r="FK470" s="72"/>
      <c r="FL470" s="72"/>
      <c r="FM470" s="72"/>
      <c r="FN470" s="72"/>
      <c r="FO470" s="72"/>
      <c r="FP470" s="72"/>
      <c r="FQ470" s="72"/>
      <c r="FR470" s="72"/>
      <c r="FS470" s="72"/>
      <c r="FT470" s="72"/>
      <c r="FU470" s="72"/>
      <c r="FV470" s="72"/>
      <c r="FW470" s="72"/>
      <c r="FX470" s="72"/>
      <c r="FY470" s="72"/>
      <c r="FZ470" s="72"/>
      <c r="GA470" s="72"/>
      <c r="GB470" s="72"/>
      <c r="GC470" s="72"/>
      <c r="GD470" s="72"/>
      <c r="GE470" s="72"/>
      <c r="GF470" s="72"/>
      <c r="GG470" s="72"/>
      <c r="GH470" s="72"/>
      <c r="GI470" s="72"/>
      <c r="GJ470" s="72"/>
      <c r="GK470" s="72"/>
      <c r="GL470" s="72"/>
      <c r="GM470" s="72"/>
      <c r="GN470" s="72"/>
      <c r="GO470" s="72"/>
      <c r="GP470" s="72"/>
      <c r="GQ470" s="72"/>
      <c r="GR470" s="72"/>
      <c r="GS470" s="72"/>
      <c r="GT470" s="72"/>
      <c r="GU470" s="72"/>
      <c r="GV470" s="72"/>
      <c r="GW470" s="72"/>
      <c r="GX470" s="72"/>
      <c r="GY470" s="72"/>
      <c r="GZ470" s="72"/>
      <c r="HA470" s="72"/>
      <c r="HB470" s="72"/>
      <c r="HC470" s="72"/>
      <c r="HD470" s="72"/>
      <c r="HE470" s="72"/>
      <c r="HF470" s="72"/>
      <c r="HG470" s="72"/>
    </row>
    <row r="471" spans="1:215" hidden="1" x14ac:dyDescent="0.2">
      <c r="A471" s="4"/>
      <c r="B471" s="4"/>
      <c r="C471" s="4"/>
      <c r="D471" s="60"/>
      <c r="E471" s="74"/>
      <c r="F471" s="70">
        <v>0</v>
      </c>
      <c r="O471" s="71"/>
      <c r="R471" s="38"/>
      <c r="S471" s="71"/>
      <c r="T471" s="71"/>
      <c r="V471" s="38"/>
      <c r="W471" s="71"/>
      <c r="X471" s="71"/>
      <c r="Z471" s="71"/>
      <c r="AA471" s="71"/>
      <c r="AB471" s="71"/>
      <c r="AC471" s="71"/>
      <c r="AD471" s="71"/>
      <c r="AE471" s="71"/>
      <c r="AF471" s="71"/>
      <c r="AG471" s="71"/>
      <c r="AH471" s="71"/>
      <c r="AI471" s="71"/>
      <c r="AJ471" s="71"/>
      <c r="AK471" s="71"/>
      <c r="AL471" s="71"/>
      <c r="AM471" s="71"/>
      <c r="AN471" s="71"/>
      <c r="AO471" s="71"/>
      <c r="AP471" s="71"/>
      <c r="AQ471" s="71"/>
      <c r="AR471" s="71"/>
      <c r="AS471" s="71"/>
      <c r="AT471" s="71"/>
      <c r="AU471" s="71"/>
      <c r="AV471" s="71"/>
      <c r="AW471" s="71"/>
      <c r="AX471" s="71"/>
      <c r="AY471" s="71"/>
      <c r="AZ471" s="71"/>
      <c r="BA471" s="71"/>
      <c r="BB471" s="71"/>
      <c r="BC471" s="71"/>
      <c r="BD471" s="71"/>
      <c r="BE471" s="71"/>
      <c r="BF471" s="71"/>
      <c r="BG471" s="71"/>
      <c r="BH471" s="71"/>
      <c r="BI471" s="71"/>
      <c r="BJ471" s="71"/>
      <c r="BK471" s="71"/>
      <c r="BL471" s="71"/>
      <c r="BM471" s="71"/>
      <c r="BN471" s="71"/>
      <c r="BO471" s="71"/>
      <c r="BP471" s="71"/>
      <c r="BQ471" s="71"/>
      <c r="BR471" s="71"/>
      <c r="BS471" s="71"/>
      <c r="BT471" s="72"/>
      <c r="BU471" s="72"/>
      <c r="BV471" s="72"/>
      <c r="BW471" s="72"/>
      <c r="BX471" s="72"/>
      <c r="BY471" s="72"/>
      <c r="BZ471" s="72"/>
      <c r="CA471" s="72"/>
      <c r="CB471" s="72"/>
      <c r="CC471" s="72"/>
      <c r="CD471" s="72"/>
      <c r="CE471" s="72"/>
      <c r="CF471" s="72"/>
      <c r="CG471" s="72"/>
      <c r="CH471" s="72"/>
      <c r="CI471" s="72"/>
      <c r="CJ471" s="72"/>
      <c r="CK471" s="72"/>
      <c r="CL471" s="72"/>
      <c r="CM471" s="72"/>
      <c r="CN471" s="72"/>
      <c r="CO471" s="72"/>
      <c r="CP471" s="72"/>
      <c r="CQ471" s="72"/>
      <c r="CR471" s="72"/>
      <c r="CS471" s="72"/>
      <c r="CT471" s="72"/>
      <c r="CU471" s="72"/>
      <c r="CV471" s="72"/>
      <c r="CW471" s="72"/>
      <c r="CX471" s="72"/>
      <c r="CY471" s="72"/>
      <c r="CZ471" s="72"/>
      <c r="DA471" s="72"/>
      <c r="DB471" s="72"/>
      <c r="DC471" s="72"/>
      <c r="DD471" s="72"/>
      <c r="DE471" s="72"/>
      <c r="DF471" s="72"/>
      <c r="DG471" s="72"/>
      <c r="DH471" s="72"/>
      <c r="DI471" s="72"/>
      <c r="DJ471" s="72"/>
      <c r="DK471" s="72"/>
      <c r="DL471" s="72"/>
      <c r="DM471" s="72"/>
      <c r="DN471" s="72"/>
      <c r="DO471" s="72"/>
      <c r="DP471" s="72"/>
      <c r="DQ471" s="72"/>
      <c r="DR471" s="72"/>
      <c r="DS471" s="72"/>
      <c r="DT471" s="72"/>
      <c r="DU471" s="72"/>
      <c r="DV471" s="72"/>
      <c r="DW471" s="72"/>
      <c r="DX471" s="72"/>
      <c r="DY471" s="72"/>
      <c r="DZ471" s="72"/>
      <c r="EA471" s="72"/>
      <c r="EB471" s="72"/>
      <c r="EC471" s="72"/>
      <c r="ED471" s="72"/>
      <c r="EE471" s="72"/>
      <c r="EF471" s="72"/>
      <c r="EG471" s="72"/>
      <c r="EH471" s="72"/>
      <c r="EI471" s="72"/>
      <c r="EJ471" s="72"/>
      <c r="EK471" s="72"/>
      <c r="EL471" s="72"/>
      <c r="EM471" s="72"/>
      <c r="EN471" s="72"/>
      <c r="EO471" s="72"/>
      <c r="EP471" s="72"/>
      <c r="EQ471" s="72"/>
      <c r="ER471" s="72"/>
      <c r="ES471" s="72"/>
      <c r="ET471" s="72"/>
      <c r="EU471" s="72"/>
      <c r="EV471" s="72"/>
      <c r="EW471" s="72"/>
      <c r="EX471" s="72"/>
      <c r="EY471" s="72"/>
      <c r="EZ471" s="72"/>
      <c r="FA471" s="72"/>
      <c r="FB471" s="72"/>
      <c r="FC471" s="72"/>
      <c r="FD471" s="72"/>
      <c r="FE471" s="72"/>
      <c r="FF471" s="72"/>
      <c r="FG471" s="72"/>
      <c r="FH471" s="72"/>
      <c r="FI471" s="72"/>
      <c r="FJ471" s="72"/>
      <c r="FK471" s="72"/>
      <c r="FL471" s="72"/>
      <c r="FM471" s="72"/>
      <c r="FN471" s="72"/>
      <c r="FO471" s="72"/>
      <c r="FP471" s="72"/>
      <c r="FQ471" s="72"/>
      <c r="FR471" s="72"/>
      <c r="FS471" s="72"/>
      <c r="FT471" s="72"/>
      <c r="FU471" s="72"/>
      <c r="FV471" s="72"/>
      <c r="FW471" s="72"/>
      <c r="FX471" s="72"/>
      <c r="FY471" s="72"/>
      <c r="FZ471" s="72"/>
      <c r="GA471" s="72"/>
      <c r="GB471" s="72"/>
      <c r="GC471" s="72"/>
      <c r="GD471" s="72"/>
      <c r="GE471" s="72"/>
      <c r="GF471" s="72"/>
      <c r="GG471" s="72"/>
      <c r="GH471" s="72"/>
      <c r="GI471" s="72"/>
      <c r="GJ471" s="72"/>
      <c r="GK471" s="72"/>
      <c r="GL471" s="72"/>
      <c r="GM471" s="72"/>
      <c r="GN471" s="72"/>
      <c r="GO471" s="72"/>
      <c r="GP471" s="72"/>
      <c r="GQ471" s="72"/>
      <c r="GR471" s="72"/>
      <c r="GS471" s="72"/>
      <c r="GT471" s="72"/>
      <c r="GU471" s="72"/>
      <c r="GV471" s="72"/>
      <c r="GW471" s="72"/>
      <c r="GX471" s="72"/>
      <c r="GY471" s="72"/>
      <c r="GZ471" s="72"/>
      <c r="HA471" s="72"/>
      <c r="HB471" s="72"/>
      <c r="HC471" s="72"/>
      <c r="HD471" s="72"/>
      <c r="HE471" s="72"/>
      <c r="HF471" s="72"/>
      <c r="HG471" s="72"/>
    </row>
    <row r="472" spans="1:215" hidden="1" x14ac:dyDescent="0.2">
      <c r="A472" s="4"/>
      <c r="B472" s="4"/>
      <c r="C472" s="4"/>
      <c r="D472" s="60"/>
      <c r="E472" s="74"/>
      <c r="F472" s="70">
        <v>0</v>
      </c>
      <c r="O472" s="71"/>
      <c r="R472" s="38"/>
      <c r="S472" s="71"/>
      <c r="T472" s="71"/>
      <c r="V472" s="38"/>
      <c r="X472" s="71"/>
      <c r="Z472" s="71"/>
      <c r="AA472" s="71"/>
      <c r="AB472" s="71"/>
      <c r="AC472" s="71"/>
      <c r="AD472" s="71"/>
      <c r="AE472" s="71"/>
      <c r="AF472" s="71"/>
      <c r="AG472" s="71"/>
      <c r="AH472" s="71"/>
      <c r="AI472" s="71"/>
      <c r="AJ472" s="71"/>
      <c r="AK472" s="71"/>
      <c r="AL472" s="71"/>
      <c r="AM472" s="71"/>
      <c r="AN472" s="71"/>
      <c r="AO472" s="71"/>
      <c r="AP472" s="71"/>
      <c r="AQ472" s="71"/>
      <c r="AR472" s="71"/>
      <c r="AS472" s="71"/>
      <c r="AT472" s="71"/>
      <c r="AU472" s="71"/>
      <c r="AV472" s="71"/>
      <c r="AW472" s="71"/>
      <c r="AX472" s="71"/>
      <c r="AY472" s="71"/>
      <c r="AZ472" s="71"/>
      <c r="BA472" s="71"/>
      <c r="BB472" s="71"/>
      <c r="BC472" s="71"/>
      <c r="BD472" s="71"/>
      <c r="BE472" s="71"/>
      <c r="BF472" s="71"/>
      <c r="BG472" s="71"/>
      <c r="BH472" s="71"/>
      <c r="BI472" s="71"/>
      <c r="BJ472" s="71"/>
      <c r="BK472" s="71"/>
      <c r="BL472" s="71"/>
      <c r="BM472" s="71"/>
      <c r="BN472" s="71"/>
      <c r="BO472" s="71"/>
      <c r="BP472" s="71"/>
      <c r="BQ472" s="71"/>
      <c r="BR472" s="71"/>
      <c r="BS472" s="71"/>
      <c r="BT472" s="71"/>
      <c r="BU472" s="72"/>
      <c r="BV472" s="72"/>
      <c r="BW472" s="72"/>
      <c r="BX472" s="72"/>
      <c r="BY472" s="72"/>
      <c r="BZ472" s="72"/>
      <c r="CA472" s="72"/>
      <c r="CB472" s="72"/>
      <c r="CC472" s="72"/>
      <c r="CD472" s="72"/>
      <c r="CE472" s="72"/>
      <c r="CF472" s="72"/>
      <c r="CG472" s="72"/>
      <c r="CH472" s="72"/>
      <c r="CI472" s="72"/>
      <c r="CJ472" s="72"/>
      <c r="CK472" s="72"/>
      <c r="CL472" s="72"/>
      <c r="CM472" s="72"/>
      <c r="CN472" s="72"/>
      <c r="CO472" s="72"/>
      <c r="CP472" s="72"/>
      <c r="CQ472" s="72"/>
      <c r="CR472" s="72"/>
      <c r="CS472" s="72"/>
      <c r="CT472" s="72"/>
      <c r="CU472" s="72"/>
      <c r="CV472" s="72"/>
      <c r="CW472" s="72"/>
      <c r="CX472" s="72"/>
      <c r="CY472" s="72"/>
      <c r="CZ472" s="72"/>
      <c r="DA472" s="72"/>
      <c r="DB472" s="72"/>
      <c r="DC472" s="72"/>
      <c r="DD472" s="72"/>
      <c r="DE472" s="72"/>
      <c r="DF472" s="72"/>
      <c r="DG472" s="72"/>
      <c r="DH472" s="72"/>
      <c r="DI472" s="72"/>
      <c r="DJ472" s="72"/>
      <c r="DK472" s="72"/>
      <c r="DL472" s="72"/>
      <c r="DM472" s="72"/>
      <c r="DN472" s="72"/>
      <c r="DO472" s="72"/>
      <c r="DP472" s="72"/>
      <c r="DQ472" s="72"/>
      <c r="DR472" s="72"/>
      <c r="DS472" s="72"/>
      <c r="DT472" s="72"/>
      <c r="DU472" s="72"/>
      <c r="DV472" s="72"/>
      <c r="DW472" s="72"/>
      <c r="DX472" s="72"/>
      <c r="DY472" s="72"/>
      <c r="DZ472" s="72"/>
      <c r="EA472" s="72"/>
      <c r="EB472" s="72"/>
      <c r="EC472" s="72"/>
      <c r="ED472" s="72"/>
      <c r="EE472" s="72"/>
      <c r="EF472" s="72"/>
      <c r="EG472" s="72"/>
      <c r="EH472" s="72"/>
      <c r="EI472" s="72"/>
      <c r="EJ472" s="72"/>
      <c r="EK472" s="72"/>
      <c r="EL472" s="72"/>
      <c r="EM472" s="72"/>
      <c r="EN472" s="72"/>
      <c r="EO472" s="72"/>
      <c r="EP472" s="72"/>
      <c r="EQ472" s="72"/>
      <c r="ER472" s="72"/>
      <c r="ES472" s="72"/>
      <c r="ET472" s="72"/>
      <c r="EU472" s="72"/>
      <c r="EV472" s="72"/>
      <c r="EW472" s="72"/>
      <c r="EX472" s="72"/>
      <c r="EY472" s="72"/>
      <c r="EZ472" s="72"/>
      <c r="FA472" s="72"/>
      <c r="FB472" s="72"/>
      <c r="FC472" s="72"/>
      <c r="FD472" s="72"/>
      <c r="FE472" s="72"/>
      <c r="FF472" s="72"/>
      <c r="FG472" s="72"/>
      <c r="FH472" s="72"/>
      <c r="FI472" s="72"/>
      <c r="FJ472" s="72"/>
      <c r="FK472" s="72"/>
      <c r="FL472" s="72"/>
      <c r="FM472" s="72"/>
      <c r="FN472" s="72"/>
      <c r="FO472" s="72"/>
      <c r="FP472" s="72"/>
      <c r="FQ472" s="72"/>
      <c r="FR472" s="72"/>
      <c r="FS472" s="72"/>
      <c r="FT472" s="72"/>
      <c r="FU472" s="72"/>
      <c r="FV472" s="72"/>
      <c r="FW472" s="72"/>
      <c r="FX472" s="72"/>
      <c r="FY472" s="72"/>
      <c r="FZ472" s="72"/>
      <c r="GA472" s="72"/>
      <c r="GB472" s="72"/>
      <c r="GC472" s="72"/>
      <c r="GD472" s="72"/>
      <c r="GE472" s="72"/>
      <c r="GF472" s="72"/>
      <c r="GG472" s="72"/>
      <c r="GH472" s="72"/>
      <c r="GI472" s="72"/>
      <c r="GJ472" s="72"/>
      <c r="GK472" s="72"/>
      <c r="GL472" s="72"/>
      <c r="GM472" s="72"/>
      <c r="GN472" s="72"/>
      <c r="GO472" s="72"/>
      <c r="GP472" s="72"/>
      <c r="GQ472" s="72"/>
      <c r="GR472" s="72"/>
      <c r="GS472" s="72"/>
      <c r="GT472" s="72"/>
      <c r="GU472" s="72"/>
      <c r="GV472" s="72"/>
      <c r="GW472" s="72"/>
      <c r="GX472" s="72"/>
      <c r="GY472" s="72"/>
      <c r="GZ472" s="72"/>
      <c r="HA472" s="72"/>
      <c r="HB472" s="72"/>
      <c r="HC472" s="72"/>
      <c r="HD472" s="72"/>
      <c r="HE472" s="72"/>
      <c r="HF472" s="72"/>
      <c r="HG472" s="72"/>
    </row>
    <row r="473" spans="1:215" hidden="1" x14ac:dyDescent="0.2">
      <c r="A473" s="4"/>
      <c r="B473" s="4"/>
      <c r="C473" s="4"/>
      <c r="D473" s="60"/>
      <c r="E473" s="74"/>
      <c r="F473" s="70">
        <v>0</v>
      </c>
      <c r="O473" s="71"/>
      <c r="R473" s="38"/>
      <c r="S473" s="71"/>
      <c r="T473" s="71"/>
      <c r="V473" s="38"/>
      <c r="X473" s="71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  <c r="AJ473" s="71"/>
      <c r="AK473" s="71"/>
      <c r="AL473" s="71"/>
      <c r="AM473" s="71"/>
      <c r="AN473" s="71"/>
      <c r="AO473" s="71"/>
      <c r="AP473" s="71"/>
      <c r="AQ473" s="71"/>
      <c r="AR473" s="71"/>
      <c r="AS473" s="71"/>
      <c r="AT473" s="71"/>
      <c r="AU473" s="71"/>
      <c r="AV473" s="71"/>
      <c r="AW473" s="71"/>
      <c r="AX473" s="71"/>
      <c r="AY473" s="71"/>
      <c r="AZ473" s="71"/>
      <c r="BA473" s="71"/>
      <c r="BB473" s="71"/>
      <c r="BC473" s="71"/>
      <c r="BD473" s="71"/>
      <c r="BE473" s="71"/>
      <c r="BF473" s="71"/>
      <c r="BG473" s="71"/>
      <c r="BH473" s="71"/>
      <c r="BI473" s="71"/>
      <c r="BJ473" s="71"/>
      <c r="BK473" s="71"/>
      <c r="BL473" s="71"/>
      <c r="BM473" s="71"/>
      <c r="BN473" s="71"/>
      <c r="BO473" s="71"/>
      <c r="BP473" s="71"/>
      <c r="BQ473" s="71"/>
      <c r="BR473" s="71"/>
      <c r="BS473" s="71"/>
      <c r="BT473" s="71"/>
      <c r="BU473" s="71"/>
      <c r="BV473" s="72"/>
      <c r="BW473" s="72"/>
      <c r="BX473" s="72"/>
      <c r="BY473" s="72"/>
      <c r="BZ473" s="72"/>
      <c r="CA473" s="72"/>
      <c r="CB473" s="72"/>
      <c r="CC473" s="72"/>
      <c r="CD473" s="72"/>
      <c r="CE473" s="72"/>
      <c r="CF473" s="72"/>
      <c r="CG473" s="72"/>
      <c r="CH473" s="72"/>
      <c r="CI473" s="72"/>
      <c r="CJ473" s="72"/>
      <c r="CK473" s="72"/>
      <c r="CL473" s="72"/>
      <c r="CM473" s="72"/>
      <c r="CN473" s="72"/>
      <c r="CO473" s="72"/>
      <c r="CP473" s="72"/>
      <c r="CQ473" s="72"/>
      <c r="CR473" s="72"/>
      <c r="CS473" s="72"/>
      <c r="CT473" s="72"/>
      <c r="CU473" s="72"/>
      <c r="CV473" s="72"/>
      <c r="CW473" s="72"/>
      <c r="CX473" s="72"/>
      <c r="CY473" s="72"/>
      <c r="CZ473" s="72"/>
      <c r="DA473" s="72"/>
      <c r="DB473" s="72"/>
      <c r="DC473" s="72"/>
      <c r="DD473" s="72"/>
      <c r="DE473" s="72"/>
      <c r="DF473" s="72"/>
      <c r="DG473" s="72"/>
      <c r="DH473" s="72"/>
      <c r="DI473" s="72"/>
      <c r="DJ473" s="72"/>
      <c r="DK473" s="72"/>
      <c r="DL473" s="72"/>
      <c r="DM473" s="72"/>
      <c r="DN473" s="72"/>
      <c r="DO473" s="72"/>
      <c r="DP473" s="72"/>
      <c r="DQ473" s="72"/>
      <c r="DR473" s="72"/>
      <c r="DS473" s="72"/>
      <c r="DT473" s="72"/>
      <c r="DU473" s="72"/>
      <c r="DV473" s="72"/>
      <c r="DW473" s="72"/>
      <c r="DX473" s="72"/>
      <c r="DY473" s="72"/>
      <c r="DZ473" s="72"/>
      <c r="EA473" s="72"/>
      <c r="EB473" s="72"/>
      <c r="EC473" s="72"/>
      <c r="ED473" s="72"/>
      <c r="EE473" s="72"/>
      <c r="EF473" s="72"/>
      <c r="EG473" s="72"/>
      <c r="EH473" s="72"/>
      <c r="EI473" s="72"/>
      <c r="EJ473" s="72"/>
      <c r="EK473" s="72"/>
      <c r="EL473" s="72"/>
      <c r="EM473" s="72"/>
      <c r="EN473" s="72"/>
      <c r="EO473" s="72"/>
      <c r="EP473" s="72"/>
      <c r="EQ473" s="72"/>
      <c r="ER473" s="72"/>
      <c r="ES473" s="72"/>
      <c r="ET473" s="72"/>
      <c r="EU473" s="72"/>
      <c r="EV473" s="72"/>
      <c r="EW473" s="72"/>
      <c r="EX473" s="72"/>
      <c r="EY473" s="72"/>
      <c r="EZ473" s="72"/>
      <c r="FA473" s="72"/>
      <c r="FB473" s="72"/>
      <c r="FC473" s="72"/>
      <c r="FD473" s="72"/>
      <c r="FE473" s="72"/>
      <c r="FF473" s="72"/>
      <c r="FG473" s="72"/>
      <c r="FH473" s="72"/>
      <c r="FI473" s="72"/>
      <c r="FJ473" s="72"/>
      <c r="FK473" s="72"/>
      <c r="FL473" s="72"/>
      <c r="FM473" s="72"/>
      <c r="FN473" s="72"/>
      <c r="FO473" s="72"/>
      <c r="FP473" s="72"/>
      <c r="FQ473" s="72"/>
      <c r="FR473" s="72"/>
      <c r="FS473" s="72"/>
      <c r="FT473" s="72"/>
      <c r="FU473" s="72"/>
      <c r="FV473" s="72"/>
      <c r="FW473" s="72"/>
      <c r="FX473" s="72"/>
      <c r="FY473" s="72"/>
      <c r="FZ473" s="72"/>
      <c r="GA473" s="72"/>
      <c r="GB473" s="72"/>
      <c r="GC473" s="72"/>
      <c r="GD473" s="72"/>
      <c r="GE473" s="72"/>
      <c r="GF473" s="72"/>
      <c r="GG473" s="72"/>
      <c r="GH473" s="72"/>
      <c r="GI473" s="72"/>
      <c r="GJ473" s="72"/>
      <c r="GK473" s="72"/>
      <c r="GL473" s="72"/>
      <c r="GM473" s="72"/>
      <c r="GN473" s="72"/>
      <c r="GO473" s="72"/>
      <c r="GP473" s="72"/>
      <c r="GQ473" s="72"/>
      <c r="GR473" s="72"/>
      <c r="GS473" s="72"/>
      <c r="GT473" s="72"/>
      <c r="GU473" s="72"/>
      <c r="GV473" s="72"/>
      <c r="GW473" s="72"/>
      <c r="GX473" s="72"/>
      <c r="GY473" s="72"/>
      <c r="GZ473" s="72"/>
      <c r="HA473" s="72"/>
      <c r="HB473" s="72"/>
      <c r="HC473" s="72"/>
      <c r="HD473" s="72"/>
      <c r="HE473" s="72"/>
      <c r="HF473" s="72"/>
      <c r="HG473" s="72"/>
    </row>
    <row r="474" spans="1:215" hidden="1" x14ac:dyDescent="0.2">
      <c r="A474" s="4"/>
      <c r="B474" s="4"/>
      <c r="C474" s="4"/>
      <c r="D474" s="60"/>
      <c r="E474" s="74"/>
      <c r="F474" s="70">
        <v>0</v>
      </c>
      <c r="O474" s="71"/>
      <c r="R474" s="38"/>
      <c r="S474" s="71"/>
      <c r="T474" s="71"/>
      <c r="V474" s="38"/>
      <c r="X474" s="71"/>
      <c r="Z474" s="71"/>
      <c r="AA474" s="71"/>
      <c r="AB474" s="71"/>
      <c r="AC474" s="71"/>
      <c r="AD474" s="71"/>
      <c r="AE474" s="71"/>
      <c r="AF474" s="71"/>
      <c r="AG474" s="71"/>
      <c r="AH474" s="71"/>
      <c r="AI474" s="71"/>
      <c r="AJ474" s="71"/>
      <c r="AK474" s="71"/>
      <c r="AL474" s="71"/>
      <c r="AM474" s="71"/>
      <c r="AN474" s="71"/>
      <c r="AO474" s="71"/>
      <c r="AP474" s="71"/>
      <c r="AQ474" s="71"/>
      <c r="AR474" s="71"/>
      <c r="AS474" s="71"/>
      <c r="AT474" s="71"/>
      <c r="AU474" s="71"/>
      <c r="AV474" s="71"/>
      <c r="AW474" s="71"/>
      <c r="AX474" s="71"/>
      <c r="AY474" s="71"/>
      <c r="AZ474" s="71"/>
      <c r="BA474" s="71"/>
      <c r="BB474" s="71"/>
      <c r="BC474" s="71"/>
      <c r="BD474" s="71"/>
      <c r="BE474" s="71"/>
      <c r="BF474" s="71"/>
      <c r="BG474" s="71"/>
      <c r="BH474" s="71"/>
      <c r="BI474" s="71"/>
      <c r="BJ474" s="71"/>
      <c r="BK474" s="71"/>
      <c r="BL474" s="71"/>
      <c r="BM474" s="71"/>
      <c r="BN474" s="71"/>
      <c r="BO474" s="71"/>
      <c r="BP474" s="71"/>
      <c r="BQ474" s="71"/>
      <c r="BR474" s="71"/>
      <c r="BS474" s="71"/>
      <c r="BT474" s="71"/>
      <c r="BU474" s="71"/>
      <c r="BV474" s="71"/>
      <c r="BW474" s="72"/>
      <c r="BX474" s="72"/>
      <c r="BY474" s="72"/>
      <c r="BZ474" s="72"/>
      <c r="CA474" s="72"/>
      <c r="CB474" s="72"/>
      <c r="CC474" s="72"/>
      <c r="CD474" s="72"/>
      <c r="CE474" s="72"/>
      <c r="CF474" s="72"/>
      <c r="CG474" s="72"/>
      <c r="CH474" s="72"/>
      <c r="CI474" s="72"/>
      <c r="CJ474" s="72"/>
      <c r="CK474" s="72"/>
      <c r="CL474" s="72"/>
      <c r="CM474" s="72"/>
      <c r="CN474" s="72"/>
      <c r="CO474" s="72"/>
      <c r="CP474" s="72"/>
      <c r="CQ474" s="72"/>
      <c r="CR474" s="72"/>
      <c r="CS474" s="72"/>
      <c r="CT474" s="72"/>
      <c r="CU474" s="72"/>
      <c r="CV474" s="72"/>
      <c r="CW474" s="72"/>
      <c r="CX474" s="72"/>
      <c r="CY474" s="72"/>
      <c r="CZ474" s="72"/>
      <c r="DA474" s="72"/>
      <c r="DB474" s="72"/>
      <c r="DC474" s="72"/>
      <c r="DD474" s="72"/>
      <c r="DE474" s="72"/>
      <c r="DF474" s="72"/>
      <c r="DG474" s="72"/>
      <c r="DH474" s="72"/>
      <c r="DI474" s="72"/>
      <c r="DJ474" s="72"/>
      <c r="DK474" s="72"/>
      <c r="DL474" s="72"/>
      <c r="DM474" s="72"/>
      <c r="DN474" s="72"/>
      <c r="DO474" s="72"/>
      <c r="DP474" s="72"/>
      <c r="DQ474" s="72"/>
      <c r="DR474" s="72"/>
      <c r="DS474" s="72"/>
      <c r="DT474" s="72"/>
      <c r="DU474" s="72"/>
      <c r="DV474" s="72"/>
      <c r="DW474" s="72"/>
      <c r="DX474" s="72"/>
      <c r="DY474" s="72"/>
      <c r="DZ474" s="72"/>
      <c r="EA474" s="72"/>
      <c r="EB474" s="72"/>
      <c r="EC474" s="72"/>
      <c r="ED474" s="72"/>
      <c r="EE474" s="72"/>
      <c r="EF474" s="72"/>
      <c r="EG474" s="72"/>
      <c r="EH474" s="72"/>
      <c r="EI474" s="72"/>
      <c r="EJ474" s="72"/>
      <c r="EK474" s="72"/>
      <c r="EL474" s="72"/>
      <c r="EM474" s="72"/>
      <c r="EN474" s="72"/>
      <c r="EO474" s="72"/>
      <c r="EP474" s="72"/>
      <c r="EQ474" s="72"/>
      <c r="ER474" s="72"/>
      <c r="ES474" s="72"/>
      <c r="ET474" s="72"/>
      <c r="EU474" s="72"/>
      <c r="EV474" s="72"/>
      <c r="EW474" s="72"/>
      <c r="EX474" s="72"/>
      <c r="EY474" s="72"/>
      <c r="EZ474" s="72"/>
      <c r="FA474" s="72"/>
      <c r="FB474" s="72"/>
      <c r="FC474" s="72"/>
      <c r="FD474" s="72"/>
      <c r="FE474" s="72"/>
      <c r="FF474" s="72"/>
      <c r="FG474" s="72"/>
      <c r="FH474" s="72"/>
      <c r="FI474" s="72"/>
      <c r="FJ474" s="72"/>
      <c r="FK474" s="72"/>
      <c r="FL474" s="72"/>
      <c r="FM474" s="72"/>
      <c r="FN474" s="72"/>
      <c r="FO474" s="72"/>
      <c r="FP474" s="72"/>
      <c r="FQ474" s="72"/>
      <c r="FR474" s="72"/>
      <c r="FS474" s="72"/>
      <c r="FT474" s="72"/>
      <c r="FU474" s="72"/>
      <c r="FV474" s="72"/>
      <c r="FW474" s="72"/>
      <c r="FX474" s="72"/>
      <c r="FY474" s="72"/>
      <c r="FZ474" s="72"/>
      <c r="GA474" s="72"/>
      <c r="GB474" s="72"/>
      <c r="GC474" s="72"/>
      <c r="GD474" s="72"/>
      <c r="GE474" s="72"/>
      <c r="GF474" s="72"/>
      <c r="GG474" s="72"/>
      <c r="GH474" s="72"/>
      <c r="GI474" s="72"/>
      <c r="GJ474" s="72"/>
      <c r="GK474" s="72"/>
      <c r="GL474" s="72"/>
      <c r="GM474" s="72"/>
      <c r="GN474" s="72"/>
      <c r="GO474" s="72"/>
      <c r="GP474" s="72"/>
      <c r="GQ474" s="72"/>
      <c r="GR474" s="72"/>
      <c r="GS474" s="72"/>
      <c r="GT474" s="72"/>
      <c r="GU474" s="72"/>
      <c r="GV474" s="72"/>
      <c r="GW474" s="72"/>
      <c r="GX474" s="72"/>
      <c r="GY474" s="72"/>
      <c r="GZ474" s="72"/>
      <c r="HA474" s="72"/>
      <c r="HB474" s="72"/>
      <c r="HC474" s="72"/>
      <c r="HD474" s="72"/>
      <c r="HE474" s="72"/>
      <c r="HF474" s="72"/>
      <c r="HG474" s="72"/>
    </row>
    <row r="475" spans="1:215" hidden="1" x14ac:dyDescent="0.2">
      <c r="A475" s="4"/>
      <c r="B475" s="4"/>
      <c r="C475" s="4"/>
      <c r="D475" s="60"/>
      <c r="E475" s="74"/>
      <c r="F475" s="70">
        <v>0</v>
      </c>
      <c r="O475" s="71"/>
      <c r="R475" s="38"/>
      <c r="S475" s="71"/>
      <c r="T475" s="71"/>
      <c r="V475" s="38"/>
      <c r="X475" s="71"/>
      <c r="Z475" s="71"/>
      <c r="AA475" s="71"/>
      <c r="AB475" s="71"/>
      <c r="AC475" s="71"/>
      <c r="AD475" s="71"/>
      <c r="AE475" s="71"/>
      <c r="AF475" s="71"/>
      <c r="AG475" s="71"/>
      <c r="AH475" s="71"/>
      <c r="AI475" s="71"/>
      <c r="AJ475" s="71"/>
      <c r="AK475" s="71"/>
      <c r="AL475" s="71"/>
      <c r="AM475" s="71"/>
      <c r="AN475" s="71"/>
      <c r="AO475" s="71"/>
      <c r="AP475" s="71"/>
      <c r="AQ475" s="71"/>
      <c r="AR475" s="71"/>
      <c r="AS475" s="71"/>
      <c r="AT475" s="71"/>
      <c r="AU475" s="71"/>
      <c r="AV475" s="71"/>
      <c r="AW475" s="71"/>
      <c r="AX475" s="71"/>
      <c r="AY475" s="71"/>
      <c r="AZ475" s="71"/>
      <c r="BA475" s="71"/>
      <c r="BB475" s="71"/>
      <c r="BC475" s="71"/>
      <c r="BD475" s="71"/>
      <c r="BE475" s="71"/>
      <c r="BF475" s="71"/>
      <c r="BG475" s="71"/>
      <c r="BH475" s="71"/>
      <c r="BI475" s="71"/>
      <c r="BJ475" s="71"/>
      <c r="BK475" s="71"/>
      <c r="BL475" s="71"/>
      <c r="BM475" s="71"/>
      <c r="BN475" s="71"/>
      <c r="BO475" s="71"/>
      <c r="BP475" s="71"/>
      <c r="BQ475" s="71"/>
      <c r="BR475" s="71"/>
      <c r="BS475" s="71"/>
      <c r="BT475" s="71"/>
      <c r="BU475" s="71"/>
      <c r="BV475" s="71"/>
      <c r="BW475" s="71"/>
      <c r="BX475" s="72"/>
      <c r="BY475" s="72"/>
      <c r="BZ475" s="72"/>
      <c r="CA475" s="72"/>
      <c r="CB475" s="72"/>
      <c r="CC475" s="72"/>
      <c r="CD475" s="72"/>
      <c r="CE475" s="72"/>
      <c r="CF475" s="72"/>
      <c r="CG475" s="72"/>
      <c r="CH475" s="72"/>
      <c r="CI475" s="72"/>
      <c r="CJ475" s="72"/>
      <c r="CK475" s="72"/>
      <c r="CL475" s="72"/>
      <c r="CM475" s="72"/>
      <c r="CN475" s="72"/>
      <c r="CO475" s="72"/>
      <c r="CP475" s="72"/>
      <c r="CQ475" s="72"/>
      <c r="CR475" s="72"/>
      <c r="CS475" s="72"/>
      <c r="CT475" s="72"/>
      <c r="CU475" s="72"/>
      <c r="CV475" s="72"/>
      <c r="CW475" s="72"/>
      <c r="CX475" s="72"/>
      <c r="CY475" s="72"/>
      <c r="CZ475" s="72"/>
      <c r="DA475" s="72"/>
      <c r="DB475" s="72"/>
      <c r="DC475" s="72"/>
      <c r="DD475" s="72"/>
      <c r="DE475" s="72"/>
      <c r="DF475" s="72"/>
      <c r="DG475" s="72"/>
      <c r="DH475" s="72"/>
      <c r="DI475" s="72"/>
      <c r="DJ475" s="72"/>
      <c r="DK475" s="72"/>
      <c r="DL475" s="72"/>
      <c r="DM475" s="72"/>
      <c r="DN475" s="72"/>
      <c r="DO475" s="72"/>
      <c r="DP475" s="72"/>
      <c r="DQ475" s="72"/>
      <c r="DR475" s="72"/>
      <c r="DS475" s="72"/>
      <c r="DT475" s="72"/>
      <c r="DU475" s="72"/>
      <c r="DV475" s="72"/>
      <c r="DW475" s="72"/>
      <c r="DX475" s="72"/>
      <c r="DY475" s="72"/>
      <c r="DZ475" s="72"/>
      <c r="EA475" s="72"/>
      <c r="EB475" s="72"/>
      <c r="EC475" s="72"/>
      <c r="ED475" s="72"/>
      <c r="EE475" s="72"/>
      <c r="EF475" s="72"/>
      <c r="EG475" s="72"/>
      <c r="EH475" s="72"/>
      <c r="EI475" s="72"/>
      <c r="EJ475" s="72"/>
      <c r="EK475" s="72"/>
      <c r="EL475" s="72"/>
      <c r="EM475" s="72"/>
      <c r="EN475" s="72"/>
      <c r="EO475" s="72"/>
      <c r="EP475" s="72"/>
      <c r="EQ475" s="72"/>
      <c r="ER475" s="72"/>
      <c r="ES475" s="72"/>
      <c r="ET475" s="72"/>
      <c r="EU475" s="72"/>
      <c r="EV475" s="72"/>
      <c r="EW475" s="72"/>
      <c r="EX475" s="72"/>
      <c r="EY475" s="72"/>
      <c r="EZ475" s="72"/>
      <c r="FA475" s="72"/>
      <c r="FB475" s="72"/>
      <c r="FC475" s="72"/>
      <c r="FD475" s="72"/>
      <c r="FE475" s="72"/>
      <c r="FF475" s="72"/>
      <c r="FG475" s="72"/>
      <c r="FH475" s="72"/>
      <c r="FI475" s="72"/>
      <c r="FJ475" s="72"/>
      <c r="FK475" s="72"/>
      <c r="FL475" s="72"/>
      <c r="FM475" s="72"/>
      <c r="FN475" s="72"/>
      <c r="FO475" s="72"/>
      <c r="FP475" s="72"/>
      <c r="FQ475" s="72"/>
      <c r="FR475" s="72"/>
      <c r="FS475" s="72"/>
      <c r="FT475" s="72"/>
      <c r="FU475" s="72"/>
      <c r="FV475" s="72"/>
      <c r="FW475" s="72"/>
      <c r="FX475" s="72"/>
      <c r="FY475" s="72"/>
      <c r="FZ475" s="72"/>
      <c r="GA475" s="72"/>
      <c r="GB475" s="72"/>
      <c r="GC475" s="72"/>
      <c r="GD475" s="72"/>
      <c r="GE475" s="72"/>
      <c r="GF475" s="72"/>
      <c r="GG475" s="72"/>
      <c r="GH475" s="72"/>
      <c r="GI475" s="72"/>
      <c r="GJ475" s="72"/>
      <c r="GK475" s="72"/>
      <c r="GL475" s="72"/>
      <c r="GM475" s="72"/>
      <c r="GN475" s="72"/>
      <c r="GO475" s="72"/>
      <c r="GP475" s="72"/>
      <c r="GQ475" s="72"/>
      <c r="GR475" s="72"/>
      <c r="GS475" s="72"/>
      <c r="GT475" s="72"/>
      <c r="GU475" s="72"/>
      <c r="GV475" s="72"/>
      <c r="GW475" s="72"/>
      <c r="GX475" s="72"/>
      <c r="GY475" s="72"/>
      <c r="GZ475" s="72"/>
      <c r="HA475" s="72"/>
      <c r="HB475" s="72"/>
      <c r="HC475" s="72"/>
      <c r="HD475" s="72"/>
      <c r="HE475" s="72"/>
      <c r="HF475" s="72"/>
      <c r="HG475" s="72"/>
    </row>
    <row r="476" spans="1:215" hidden="1" x14ac:dyDescent="0.2">
      <c r="A476" s="4"/>
      <c r="B476" s="4"/>
      <c r="C476" s="4"/>
      <c r="D476" s="60"/>
      <c r="E476" s="74"/>
      <c r="F476" s="70">
        <v>0</v>
      </c>
      <c r="O476" s="71"/>
      <c r="R476" s="38"/>
      <c r="S476" s="71"/>
      <c r="T476" s="71"/>
      <c r="V476" s="38"/>
      <c r="W476" s="71"/>
      <c r="X476" s="71"/>
      <c r="Z476" s="71"/>
      <c r="AA476" s="71"/>
      <c r="AB476" s="71"/>
      <c r="AC476" s="71"/>
      <c r="AD476" s="71"/>
      <c r="AE476" s="71"/>
      <c r="AF476" s="71"/>
      <c r="AG476" s="71"/>
      <c r="AH476" s="71"/>
      <c r="AI476" s="71"/>
      <c r="AJ476" s="71"/>
      <c r="AK476" s="71"/>
      <c r="AL476" s="71"/>
      <c r="AM476" s="71"/>
      <c r="AN476" s="71"/>
      <c r="AO476" s="71"/>
      <c r="AP476" s="71"/>
      <c r="AQ476" s="71"/>
      <c r="AR476" s="71"/>
      <c r="AS476" s="71"/>
      <c r="AT476" s="71"/>
      <c r="AU476" s="71"/>
      <c r="AV476" s="71"/>
      <c r="AW476" s="71"/>
      <c r="AX476" s="71"/>
      <c r="AY476" s="71"/>
      <c r="AZ476" s="71"/>
      <c r="BA476" s="71"/>
      <c r="BB476" s="71"/>
      <c r="BC476" s="71"/>
      <c r="BD476" s="71"/>
      <c r="BE476" s="71"/>
      <c r="BF476" s="71"/>
      <c r="BG476" s="71"/>
      <c r="BH476" s="71"/>
      <c r="BI476" s="71"/>
      <c r="BJ476" s="71"/>
      <c r="BK476" s="71"/>
      <c r="BL476" s="71"/>
      <c r="BM476" s="71"/>
      <c r="BN476" s="71"/>
      <c r="BO476" s="71"/>
      <c r="BP476" s="71"/>
      <c r="BQ476" s="71"/>
      <c r="BR476" s="72"/>
      <c r="BS476" s="72"/>
      <c r="BT476" s="72"/>
      <c r="BU476" s="72"/>
      <c r="BV476" s="72"/>
      <c r="BW476" s="72"/>
      <c r="BX476" s="72"/>
      <c r="BY476" s="72"/>
      <c r="BZ476" s="72"/>
      <c r="CA476" s="72"/>
      <c r="CB476" s="72"/>
      <c r="CC476" s="72"/>
      <c r="CD476" s="72"/>
      <c r="CE476" s="72"/>
      <c r="CF476" s="72"/>
      <c r="CG476" s="72"/>
      <c r="CH476" s="72"/>
      <c r="CI476" s="72"/>
      <c r="CJ476" s="72"/>
      <c r="CK476" s="72"/>
      <c r="CL476" s="72"/>
      <c r="CM476" s="72"/>
      <c r="CN476" s="72"/>
      <c r="CO476" s="72"/>
      <c r="CP476" s="72"/>
      <c r="CQ476" s="72"/>
      <c r="CR476" s="72"/>
      <c r="CS476" s="72"/>
      <c r="CT476" s="72"/>
      <c r="CU476" s="72"/>
      <c r="CV476" s="72"/>
      <c r="CW476" s="72"/>
      <c r="CX476" s="72"/>
      <c r="CY476" s="72"/>
      <c r="CZ476" s="72"/>
      <c r="DA476" s="72"/>
      <c r="DB476" s="72"/>
      <c r="DC476" s="72"/>
      <c r="DD476" s="72"/>
      <c r="DE476" s="72"/>
      <c r="DF476" s="72"/>
      <c r="DG476" s="72"/>
      <c r="DH476" s="72"/>
      <c r="DI476" s="72"/>
      <c r="DJ476" s="72"/>
      <c r="DK476" s="72"/>
      <c r="DL476" s="72"/>
      <c r="DM476" s="72"/>
      <c r="DN476" s="72"/>
      <c r="DO476" s="72"/>
      <c r="DP476" s="72"/>
      <c r="DQ476" s="72"/>
      <c r="DR476" s="72"/>
      <c r="DS476" s="72"/>
      <c r="DT476" s="72"/>
      <c r="DU476" s="72"/>
      <c r="DV476" s="72"/>
      <c r="DW476" s="72"/>
      <c r="DX476" s="72"/>
      <c r="DY476" s="72"/>
      <c r="DZ476" s="72"/>
      <c r="EA476" s="72"/>
      <c r="EB476" s="72"/>
      <c r="EC476" s="72"/>
      <c r="ED476" s="72"/>
      <c r="EE476" s="72"/>
      <c r="EF476" s="72"/>
      <c r="EG476" s="72"/>
      <c r="EH476" s="72"/>
      <c r="EI476" s="72"/>
      <c r="EJ476" s="72"/>
      <c r="EK476" s="72"/>
      <c r="EL476" s="72"/>
      <c r="EM476" s="72"/>
      <c r="EN476" s="72"/>
      <c r="EO476" s="72"/>
      <c r="EP476" s="72"/>
      <c r="EQ476" s="72"/>
      <c r="ER476" s="72"/>
      <c r="ES476" s="72"/>
      <c r="ET476" s="72"/>
      <c r="EU476" s="72"/>
      <c r="EV476" s="72"/>
      <c r="EW476" s="72"/>
      <c r="EX476" s="72"/>
      <c r="EY476" s="72"/>
      <c r="EZ476" s="72"/>
      <c r="FA476" s="72"/>
      <c r="FB476" s="72"/>
      <c r="FC476" s="72"/>
      <c r="FD476" s="72"/>
      <c r="FE476" s="72"/>
      <c r="FF476" s="72"/>
      <c r="FG476" s="72"/>
      <c r="FH476" s="72"/>
      <c r="FI476" s="72"/>
      <c r="FJ476" s="72"/>
      <c r="FK476" s="72"/>
      <c r="FL476" s="72"/>
      <c r="FM476" s="72"/>
      <c r="FN476" s="72"/>
      <c r="FO476" s="72"/>
      <c r="FP476" s="72"/>
      <c r="FQ476" s="72"/>
      <c r="FR476" s="72"/>
      <c r="FS476" s="72"/>
      <c r="FT476" s="72"/>
      <c r="FU476" s="72"/>
      <c r="FV476" s="72"/>
      <c r="FW476" s="72"/>
      <c r="FX476" s="72"/>
      <c r="FY476" s="72"/>
      <c r="FZ476" s="72"/>
      <c r="GA476" s="72"/>
      <c r="GB476" s="72"/>
      <c r="GC476" s="72"/>
      <c r="GD476" s="72"/>
      <c r="GE476" s="72"/>
      <c r="GF476" s="72"/>
      <c r="GG476" s="72"/>
      <c r="GH476" s="72"/>
      <c r="GI476" s="72"/>
      <c r="GJ476" s="72"/>
      <c r="GK476" s="72"/>
      <c r="GL476" s="72"/>
      <c r="GM476" s="72"/>
      <c r="GN476" s="72"/>
      <c r="GO476" s="72"/>
      <c r="GP476" s="72"/>
      <c r="GQ476" s="72"/>
      <c r="GR476" s="72"/>
      <c r="GS476" s="72"/>
      <c r="GT476" s="72"/>
      <c r="GU476" s="72"/>
      <c r="GV476" s="72"/>
      <c r="GW476" s="72"/>
      <c r="GX476" s="72"/>
      <c r="GY476" s="72"/>
      <c r="GZ476" s="72"/>
      <c r="HA476" s="72"/>
      <c r="HB476" s="72"/>
      <c r="HC476" s="72"/>
      <c r="HD476" s="72"/>
      <c r="HE476" s="72"/>
      <c r="HF476" s="72"/>
      <c r="HG476" s="72"/>
    </row>
    <row r="477" spans="1:215" x14ac:dyDescent="0.2">
      <c r="A477" s="4"/>
      <c r="B477" s="4"/>
      <c r="C477" s="4"/>
      <c r="D477" s="60"/>
      <c r="F477" s="76">
        <v>238</v>
      </c>
      <c r="R477" s="38"/>
      <c r="V477" s="38"/>
    </row>
    <row r="478" spans="1:215" ht="20.25" customHeight="1" x14ac:dyDescent="0.2">
      <c r="A478" s="4"/>
      <c r="B478" s="77" t="s">
        <v>75</v>
      </c>
      <c r="C478" s="60"/>
      <c r="D478" s="61"/>
      <c r="E478" s="4"/>
      <c r="F478" s="78"/>
      <c r="G478" s="79" t="s">
        <v>76</v>
      </c>
      <c r="I478" s="4"/>
      <c r="J478" s="4"/>
      <c r="K478" s="4"/>
      <c r="L478" s="4"/>
      <c r="M478" s="4"/>
      <c r="R478" s="38"/>
      <c r="V478" s="38"/>
    </row>
    <row r="479" spans="1:215" ht="30.75" customHeight="1" x14ac:dyDescent="0.2">
      <c r="A479" s="4"/>
      <c r="B479" s="77" t="s">
        <v>77</v>
      </c>
      <c r="C479" s="60"/>
      <c r="D479" s="61"/>
      <c r="E479" s="4"/>
      <c r="F479" s="78"/>
      <c r="G479" s="79" t="s">
        <v>78</v>
      </c>
      <c r="M479" s="4"/>
      <c r="R479" s="38"/>
      <c r="V479" s="38"/>
    </row>
    <row r="480" spans="1:215" ht="16.5" customHeight="1" x14ac:dyDescent="0.2">
      <c r="A480" s="4"/>
      <c r="B480" s="4"/>
      <c r="C480" s="4"/>
      <c r="D480" s="60"/>
      <c r="M480" s="4"/>
      <c r="R480" s="38"/>
    </row>
    <row r="481" spans="2:18" ht="16.5" customHeight="1" x14ac:dyDescent="0.2">
      <c r="R481" s="38"/>
    </row>
    <row r="482" spans="2:18" ht="16.5" customHeight="1" x14ac:dyDescent="0.2">
      <c r="B482" s="61"/>
      <c r="C482" s="61"/>
      <c r="R482" s="38"/>
    </row>
    <row r="483" spans="2:18" ht="16.5" customHeight="1" x14ac:dyDescent="0.2">
      <c r="R483" s="38"/>
    </row>
    <row r="484" spans="2:18" ht="16.5" customHeight="1" x14ac:dyDescent="0.2">
      <c r="R484" s="38"/>
    </row>
    <row r="485" spans="2:18" ht="16.5" customHeight="1" x14ac:dyDescent="0.2">
      <c r="R485" s="38"/>
    </row>
    <row r="486" spans="2:18" ht="23.25" customHeight="1" x14ac:dyDescent="0.2">
      <c r="R486" s="38"/>
    </row>
  </sheetData>
  <mergeCells count="24">
    <mergeCell ref="A201:N201"/>
    <mergeCell ref="C2:L2"/>
    <mergeCell ref="E3:L3"/>
    <mergeCell ref="A15:N15"/>
    <mergeCell ref="HH16:HL16"/>
    <mergeCell ref="HI17:HK17"/>
    <mergeCell ref="HI18:HJ18"/>
    <mergeCell ref="HK18:HL18"/>
    <mergeCell ref="A23:N23"/>
    <mergeCell ref="A34:N34"/>
    <mergeCell ref="A39:N39"/>
    <mergeCell ref="A78:N78"/>
    <mergeCell ref="A167:N167"/>
    <mergeCell ref="HH222:HL222"/>
    <mergeCell ref="A223:N223"/>
    <mergeCell ref="HI224:HK224"/>
    <mergeCell ref="A225:N225"/>
    <mergeCell ref="HI226:HJ226"/>
    <mergeCell ref="HK226:HL226"/>
    <mergeCell ref="A227:N227"/>
    <mergeCell ref="A240:N240"/>
    <mergeCell ref="A257:N257"/>
    <mergeCell ref="A263:N263"/>
    <mergeCell ref="A221:N221"/>
  </mergeCells>
  <pageMargins left="0.19685039370078741" right="0.19685039370078741" top="0.19685039370078741" bottom="0.19685039370078741" header="0.51181102362204722" footer="0.51181102362204722"/>
  <pageSetup paperSize="9" scale="81" fitToHeight="7" orientation="portrait" horizontalDpi="300" r:id="rId1"/>
  <headerFooter alignWithMargins="0"/>
  <rowBreaks count="1" manualBreakCount="1">
    <brk id="22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Спринт</vt:lpstr>
      <vt:lpstr>Спринт!Область_печати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2018-07-24T05:00:58Z</dcterms:created>
  <dcterms:modified xsi:type="dcterms:W3CDTF">2018-07-24T05:08:16Z</dcterms:modified>
</cp:coreProperties>
</file>