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text\run\Tur\PROTOKOL\"/>
    </mc:Choice>
  </mc:AlternateContent>
  <bookViews>
    <workbookView xWindow="480" yWindow="150" windowWidth="17235" windowHeight="11310"/>
  </bookViews>
  <sheets>
    <sheet name="Лист1" sheetId="1" r:id="rId1"/>
    <sheet name="Лист2" sheetId="2" r:id="rId2"/>
  </sheets>
  <calcPr calcId="162913"/>
  <fileRecoveryPr repairLoad="1"/>
</workbook>
</file>

<file path=xl/calcChain.xml><?xml version="1.0" encoding="utf-8"?>
<calcChain xmlns="http://schemas.openxmlformats.org/spreadsheetml/2006/main">
  <c r="F80" i="2" l="1"/>
  <c r="E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L16" i="1" l="1"/>
  <c r="L12" i="1"/>
  <c r="L10" i="1"/>
  <c r="L8" i="1"/>
  <c r="L6" i="1"/>
  <c r="E13" i="1"/>
  <c r="E11" i="1"/>
  <c r="E9" i="1"/>
  <c r="E7" i="1"/>
  <c r="L50" i="1"/>
  <c r="I51" i="1"/>
  <c r="H51" i="1"/>
  <c r="L28" i="1"/>
  <c r="E29" i="1"/>
  <c r="F29" i="1"/>
  <c r="G29" i="1"/>
  <c r="H29" i="1"/>
  <c r="I29" i="1"/>
  <c r="J29" i="1"/>
  <c r="K29" i="1"/>
  <c r="L30" i="1"/>
  <c r="E31" i="1"/>
  <c r="F31" i="1"/>
  <c r="G31" i="1"/>
  <c r="H31" i="1"/>
  <c r="I31" i="1"/>
  <c r="J31" i="1"/>
  <c r="K31" i="1"/>
  <c r="L32" i="1"/>
  <c r="E33" i="1"/>
  <c r="F33" i="1"/>
  <c r="G33" i="1"/>
  <c r="H33" i="1"/>
  <c r="I33" i="1"/>
  <c r="J33" i="1"/>
  <c r="K33" i="1"/>
  <c r="G51" i="1"/>
  <c r="F51" i="1"/>
  <c r="I48" i="1"/>
  <c r="H48" i="1"/>
  <c r="G48" i="1"/>
  <c r="F48" i="1"/>
  <c r="E48" i="1"/>
  <c r="L47" i="1"/>
  <c r="I46" i="1"/>
  <c r="H46" i="1"/>
  <c r="G46" i="1"/>
  <c r="F46" i="1"/>
  <c r="E46" i="1"/>
  <c r="L45" i="1"/>
  <c r="I44" i="1"/>
  <c r="H44" i="1"/>
  <c r="G44" i="1"/>
  <c r="F44" i="1"/>
  <c r="E44" i="1"/>
  <c r="L43" i="1"/>
  <c r="I42" i="1"/>
  <c r="H42" i="1"/>
  <c r="G42" i="1"/>
  <c r="F42" i="1"/>
  <c r="E42" i="1"/>
  <c r="L41" i="1"/>
  <c r="I40" i="1"/>
  <c r="H40" i="1"/>
  <c r="G40" i="1"/>
  <c r="F40" i="1"/>
  <c r="E40" i="1"/>
  <c r="L39" i="1"/>
  <c r="K37" i="1"/>
  <c r="J37" i="1"/>
  <c r="I37" i="1"/>
  <c r="H37" i="1"/>
  <c r="G37" i="1"/>
  <c r="F37" i="1"/>
  <c r="E37" i="1"/>
  <c r="L36" i="1"/>
  <c r="K35" i="1"/>
  <c r="J35" i="1"/>
  <c r="I35" i="1"/>
  <c r="H35" i="1"/>
  <c r="G35" i="1"/>
  <c r="F35" i="1"/>
  <c r="E35" i="1"/>
  <c r="L34" i="1"/>
  <c r="K27" i="1"/>
  <c r="J27" i="1"/>
  <c r="I27" i="1"/>
  <c r="H27" i="1"/>
  <c r="G27" i="1"/>
  <c r="F27" i="1"/>
  <c r="E27" i="1"/>
  <c r="L26" i="1"/>
  <c r="K25" i="1"/>
  <c r="J25" i="1"/>
  <c r="I25" i="1"/>
  <c r="H25" i="1"/>
  <c r="G25" i="1"/>
  <c r="F25" i="1"/>
  <c r="E25" i="1"/>
  <c r="L24" i="1"/>
  <c r="K23" i="1"/>
  <c r="J23" i="1"/>
  <c r="I23" i="1"/>
  <c r="H23" i="1"/>
  <c r="G23" i="1"/>
  <c r="F23" i="1"/>
  <c r="E23" i="1"/>
  <c r="L22" i="1"/>
  <c r="K21" i="1"/>
  <c r="J21" i="1"/>
  <c r="I21" i="1"/>
  <c r="H21" i="1"/>
  <c r="G21" i="1"/>
  <c r="F21" i="1"/>
  <c r="E21" i="1"/>
  <c r="L20" i="1"/>
  <c r="K19" i="1"/>
  <c r="J19" i="1"/>
  <c r="I19" i="1"/>
  <c r="H19" i="1"/>
  <c r="G19" i="1"/>
  <c r="F19" i="1"/>
  <c r="E19" i="1"/>
  <c r="L18" i="1"/>
  <c r="K17" i="1"/>
  <c r="J17" i="1"/>
  <c r="I17" i="1"/>
  <c r="H17" i="1"/>
  <c r="G17" i="1"/>
  <c r="F17" i="1"/>
  <c r="E17" i="1"/>
  <c r="K15" i="1"/>
  <c r="J15" i="1"/>
  <c r="I15" i="1"/>
  <c r="H15" i="1"/>
  <c r="G15" i="1"/>
  <c r="F15" i="1"/>
  <c r="E15" i="1"/>
  <c r="L14" i="1"/>
  <c r="K13" i="1"/>
  <c r="J13" i="1"/>
  <c r="I13" i="1"/>
  <c r="H13" i="1"/>
  <c r="G13" i="1"/>
  <c r="F13" i="1"/>
  <c r="K11" i="1"/>
  <c r="J11" i="1"/>
  <c r="I11" i="1"/>
  <c r="H11" i="1"/>
  <c r="G11" i="1"/>
  <c r="F11" i="1"/>
  <c r="K9" i="1"/>
  <c r="J9" i="1"/>
  <c r="I9" i="1"/>
  <c r="H9" i="1"/>
  <c r="G9" i="1"/>
  <c r="F9" i="1"/>
  <c r="K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<sst xmlns="http://schemas.openxmlformats.org/spreadsheetml/2006/main" count="62" uniqueCount="58">
  <si>
    <t xml:space="preserve">Протокол соревнований   "Кросс с возрастным гандикапом"       </t>
  </si>
  <si>
    <t>Место</t>
  </si>
  <si>
    <t>ФИО</t>
  </si>
  <si>
    <t>Год рожд.</t>
  </si>
  <si>
    <t>Время старта</t>
  </si>
  <si>
    <t>Чистое время</t>
  </si>
  <si>
    <t>I</t>
  </si>
  <si>
    <t>II</t>
  </si>
  <si>
    <t>III</t>
  </si>
  <si>
    <t>IV</t>
  </si>
  <si>
    <t>V</t>
  </si>
  <si>
    <t>VI</t>
  </si>
  <si>
    <t>VII</t>
  </si>
  <si>
    <t>Мужчины,  дистанция - 15,4 км.</t>
  </si>
  <si>
    <t>Ооржак Д.С.</t>
  </si>
  <si>
    <t>Конев М.Я.</t>
  </si>
  <si>
    <t>Сиянов Д.А.</t>
  </si>
  <si>
    <t>Китов А.Д.</t>
  </si>
  <si>
    <t>Гениевский А.И.</t>
  </si>
  <si>
    <t>Петрушев В.А.</t>
  </si>
  <si>
    <t xml:space="preserve">             Женщины,  дистанция - 11 км</t>
  </si>
  <si>
    <t>Кабаева Н.Н.</t>
  </si>
  <si>
    <t>Овсянко Е.В.</t>
  </si>
  <si>
    <t>3</t>
  </si>
  <si>
    <t>Букина Е.П.</t>
  </si>
  <si>
    <t>4</t>
  </si>
  <si>
    <t>факт.</t>
  </si>
  <si>
    <t>Дети</t>
  </si>
  <si>
    <t>Соревнования проведены при финансовой поддержке ИТО профсоюза работников СО РАН</t>
  </si>
  <si>
    <t>Калинин Артем</t>
  </si>
  <si>
    <t>Янькова Т.В.</t>
  </si>
  <si>
    <t>Костоусова И.М.</t>
  </si>
  <si>
    <t xml:space="preserve"> 0:11:41</t>
  </si>
  <si>
    <t>Юсюк Е.В.</t>
  </si>
  <si>
    <t>Спиридонов В.А.</t>
  </si>
  <si>
    <t>Татаринов А.Л.</t>
  </si>
  <si>
    <t>Максимов В.И.</t>
  </si>
  <si>
    <t>Бушин С.М.</t>
  </si>
  <si>
    <t>Никонов В.П.</t>
  </si>
  <si>
    <t>Коваленко С.Н.</t>
  </si>
  <si>
    <t>Калинин Р.О.</t>
  </si>
  <si>
    <t>Матвеев А.В.</t>
  </si>
  <si>
    <t>Коваленко М.С.</t>
  </si>
  <si>
    <t>Время по кругам, 1 круг = 2,2 км</t>
  </si>
  <si>
    <r>
      <t>г.Иркутск,  лесной массив Академгородка, 01.10.2017 г. Пасмурно, t =4-7</t>
    </r>
    <r>
      <rPr>
        <vertAlign val="superscript"/>
        <sz val="12"/>
        <color rgb="FF000000"/>
        <rFont val="Times New Roman"/>
        <family val="1"/>
        <charset val="204"/>
      </rPr>
      <t>о</t>
    </r>
    <r>
      <rPr>
        <sz val="12"/>
        <color rgb="FF000000"/>
        <rFont val="Times New Roman"/>
        <family val="1"/>
        <charset val="204"/>
      </rPr>
      <t>С, СЗ-1м/с, 729ммртст</t>
    </r>
  </si>
  <si>
    <t>Главный судья -Оргильянов А.И., судья - Крюкова И.Г.</t>
  </si>
  <si>
    <t>Биологический возраст</t>
  </si>
  <si>
    <t>2005г</t>
  </si>
  <si>
    <t>Мужчины</t>
  </si>
  <si>
    <t>Женщины</t>
  </si>
  <si>
    <t>гандикап</t>
  </si>
  <si>
    <t>15 км</t>
  </si>
  <si>
    <t>Лет</t>
  </si>
  <si>
    <t>10 км</t>
  </si>
  <si>
    <t>Man.5km</t>
  </si>
  <si>
    <t>Man.10km</t>
  </si>
  <si>
    <t>Лист2 - Биологический возраст: найдите свое чистое время в таблице и в столбце справа возраст, лет</t>
  </si>
  <si>
    <t>Возраст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</si>
</sst>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vertAlign val="superscript"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6" fillId="0" borderId="8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/>
    <xf numFmtId="164" fontId="5" fillId="0" borderId="1" xfId="0" applyNumberFormat="1" applyFont="1" applyFill="1" applyBorder="1" applyAlignment="1">
      <alignment horizontal="center"/>
    </xf>
    <xf numFmtId="21" fontId="5" fillId="0" borderId="10" xfId="0" applyNumberFormat="1" applyFont="1" applyFill="1" applyBorder="1" applyAlignment="1">
      <alignment horizontal="center"/>
    </xf>
    <xf numFmtId="21" fontId="5" fillId="0" borderId="5" xfId="0" applyNumberFormat="1" applyFont="1" applyFill="1" applyBorder="1" applyAlignment="1">
      <alignment horizontal="center"/>
    </xf>
    <xf numFmtId="21" fontId="5" fillId="0" borderId="2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/>
    <xf numFmtId="21" fontId="5" fillId="0" borderId="9" xfId="0" applyNumberFormat="1" applyFont="1" applyFill="1" applyBorder="1" applyAlignment="1">
      <alignment horizontal="center"/>
    </xf>
    <xf numFmtId="0" fontId="5" fillId="0" borderId="11" xfId="0" applyFont="1" applyFill="1" applyBorder="1"/>
    <xf numFmtId="164" fontId="5" fillId="0" borderId="5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5" xfId="0" applyFont="1" applyFill="1" applyBorder="1"/>
    <xf numFmtId="164" fontId="5" fillId="0" borderId="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1" fontId="5" fillId="0" borderId="0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/>
    <xf numFmtId="0" fontId="5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/>
    <xf numFmtId="0" fontId="5" fillId="0" borderId="2" xfId="0" applyFont="1" applyFill="1" applyBorder="1" applyAlignment="1">
      <alignment horizontal="center"/>
    </xf>
    <xf numFmtId="21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5" xfId="0" applyFont="1" applyFill="1" applyBorder="1"/>
    <xf numFmtId="46" fontId="5" fillId="0" borderId="1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1" fontId="2" fillId="0" borderId="8" xfId="0" applyNumberFormat="1" applyFont="1" applyFill="1" applyBorder="1" applyAlignment="1">
      <alignment horizontal="center"/>
    </xf>
    <xf numFmtId="21" fontId="2" fillId="0" borderId="9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7" fillId="0" borderId="1" xfId="0" applyFont="1" applyBorder="1"/>
    <xf numFmtId="21" fontId="7" fillId="0" borderId="1" xfId="0" applyNumberFormat="1" applyFont="1" applyBorder="1"/>
    <xf numFmtId="0" fontId="7" fillId="0" borderId="0" xfId="0" applyFont="1"/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164" fontId="8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/>
  </sheetViews>
  <sheetFormatPr defaultRowHeight="15" x14ac:dyDescent="0.25"/>
  <cols>
    <col min="1" max="1" width="4.28515625" customWidth="1"/>
    <col min="2" max="2" width="15.7109375" customWidth="1"/>
    <col min="3" max="3" width="5.85546875" customWidth="1"/>
    <col min="4" max="4" width="7.140625" customWidth="1"/>
    <col min="5" max="5" width="8.140625" customWidth="1"/>
    <col min="6" max="6" width="7.85546875" customWidth="1"/>
    <col min="7" max="7" width="8" customWidth="1"/>
    <col min="8" max="8" width="7.7109375" customWidth="1"/>
    <col min="9" max="9" width="8.85546875" customWidth="1"/>
    <col min="10" max="10" width="8.5703125" customWidth="1"/>
    <col min="11" max="11" width="8.85546875" customWidth="1"/>
    <col min="12" max="12" width="8.42578125" customWidth="1"/>
  </cols>
  <sheetData>
    <row r="1" spans="1:12" ht="15.75" x14ac:dyDescent="0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.75" x14ac:dyDescent="0.25">
      <c r="A2" s="2" t="s">
        <v>44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49" t="s">
        <v>1</v>
      </c>
      <c r="B3" s="51" t="s">
        <v>2</v>
      </c>
      <c r="C3" s="53" t="s">
        <v>3</v>
      </c>
      <c r="D3" s="55" t="s">
        <v>4</v>
      </c>
      <c r="E3" s="56" t="s">
        <v>43</v>
      </c>
      <c r="F3" s="57"/>
      <c r="G3" s="57"/>
      <c r="H3" s="57"/>
      <c r="I3" s="57"/>
      <c r="J3" s="57"/>
      <c r="K3" s="57"/>
      <c r="L3" s="53" t="s">
        <v>5</v>
      </c>
    </row>
    <row r="4" spans="1:12" ht="22.5" customHeight="1" x14ac:dyDescent="0.25">
      <c r="A4" s="50"/>
      <c r="B4" s="52"/>
      <c r="C4" s="54"/>
      <c r="D4" s="53"/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5" t="s">
        <v>12</v>
      </c>
      <c r="L4" s="58"/>
    </row>
    <row r="5" spans="1:12" ht="15.75" x14ac:dyDescent="0.25">
      <c r="A5" s="6"/>
      <c r="B5" s="7" t="s">
        <v>13</v>
      </c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x14ac:dyDescent="0.25">
      <c r="A6" s="10">
        <v>1</v>
      </c>
      <c r="B6" s="46" t="s">
        <v>33</v>
      </c>
      <c r="C6" s="10">
        <v>1988</v>
      </c>
      <c r="D6" s="12">
        <v>1.5833333333333335E-2</v>
      </c>
      <c r="E6" s="13">
        <v>2.1284722222222222E-2</v>
      </c>
      <c r="F6" s="14">
        <v>2.6840277777777779E-2</v>
      </c>
      <c r="G6" s="14">
        <v>3.2488425925925928E-2</v>
      </c>
      <c r="H6" s="14">
        <v>3.8240740740740742E-2</v>
      </c>
      <c r="I6" s="14">
        <v>4.403935185185185E-2</v>
      </c>
      <c r="J6" s="14">
        <v>4.9837962962962966E-2</v>
      </c>
      <c r="K6" s="14">
        <v>5.5601851851851847E-2</v>
      </c>
      <c r="L6" s="15">
        <f>K6-D6</f>
        <v>3.9768518518518509E-2</v>
      </c>
    </row>
    <row r="7" spans="1:12" x14ac:dyDescent="0.25">
      <c r="A7" s="16"/>
      <c r="B7" s="11"/>
      <c r="C7" s="16"/>
      <c r="D7" s="16"/>
      <c r="E7" s="13">
        <f>E6-D6</f>
        <v>5.4513888888888876E-3</v>
      </c>
      <c r="F7" s="14">
        <f t="shared" ref="F7:K7" si="0">F6-E6</f>
        <v>5.5555555555555566E-3</v>
      </c>
      <c r="G7" s="14">
        <f t="shared" si="0"/>
        <v>5.6481481481481487E-3</v>
      </c>
      <c r="H7" s="14">
        <f t="shared" si="0"/>
        <v>5.7523148148148143E-3</v>
      </c>
      <c r="I7" s="14">
        <f t="shared" si="0"/>
        <v>5.7986111111111086E-3</v>
      </c>
      <c r="J7" s="14">
        <f t="shared" si="0"/>
        <v>5.7986111111111155E-3</v>
      </c>
      <c r="K7" s="14">
        <f t="shared" si="0"/>
        <v>5.7638888888888809E-3</v>
      </c>
      <c r="L7" s="15"/>
    </row>
    <row r="8" spans="1:12" x14ac:dyDescent="0.25">
      <c r="A8" s="10">
        <v>2</v>
      </c>
      <c r="B8" s="22" t="s">
        <v>17</v>
      </c>
      <c r="C8" s="25">
        <v>1951</v>
      </c>
      <c r="D8" s="12">
        <v>3.3912037037037036E-3</v>
      </c>
      <c r="E8" s="18">
        <v>1.0902777777777777E-2</v>
      </c>
      <c r="F8" s="15">
        <v>1.8368055555555554E-2</v>
      </c>
      <c r="G8" s="15">
        <v>2.5775462962962962E-2</v>
      </c>
      <c r="H8" s="15">
        <v>3.3449074074074069E-2</v>
      </c>
      <c r="I8" s="15">
        <v>4.1041666666666664E-2</v>
      </c>
      <c r="J8" s="15">
        <v>4.8634259259259259E-2</v>
      </c>
      <c r="K8" s="14">
        <v>5.6250000000000001E-2</v>
      </c>
      <c r="L8" s="15">
        <f>K8-D8</f>
        <v>5.28587962962963E-2</v>
      </c>
    </row>
    <row r="9" spans="1:12" x14ac:dyDescent="0.25">
      <c r="A9" s="16"/>
      <c r="B9" s="19"/>
      <c r="C9" s="16"/>
      <c r="D9" s="20"/>
      <c r="E9" s="13">
        <f>E8-D8</f>
        <v>7.5115740740740733E-3</v>
      </c>
      <c r="F9" s="14">
        <f t="shared" ref="F9:K9" si="1">F8-E8</f>
        <v>7.4652777777777773E-3</v>
      </c>
      <c r="G9" s="14">
        <f t="shared" si="1"/>
        <v>7.4074074074074077E-3</v>
      </c>
      <c r="H9" s="14">
        <f t="shared" si="1"/>
        <v>7.6736111111111067E-3</v>
      </c>
      <c r="I9" s="14">
        <f t="shared" si="1"/>
        <v>7.5925925925925952E-3</v>
      </c>
      <c r="J9" s="14">
        <f t="shared" si="1"/>
        <v>7.5925925925925952E-3</v>
      </c>
      <c r="K9" s="14">
        <f t="shared" si="1"/>
        <v>7.6157407407407424E-3</v>
      </c>
      <c r="L9" s="14"/>
    </row>
    <row r="10" spans="1:12" x14ac:dyDescent="0.25">
      <c r="A10" s="10">
        <v>3</v>
      </c>
      <c r="B10" s="17" t="s">
        <v>15</v>
      </c>
      <c r="C10" s="10">
        <v>1956</v>
      </c>
      <c r="D10" s="12">
        <v>6.1805555555555563E-3</v>
      </c>
      <c r="E10" s="18">
        <v>1.3356481481481483E-2</v>
      </c>
      <c r="F10" s="15">
        <v>2.0590277777777777E-2</v>
      </c>
      <c r="G10" s="15">
        <v>2.7847222222222221E-2</v>
      </c>
      <c r="H10" s="15">
        <v>3.5127314814814813E-2</v>
      </c>
      <c r="I10" s="15">
        <v>4.2453703703703709E-2</v>
      </c>
      <c r="J10" s="15">
        <v>4.9826388888888885E-2</v>
      </c>
      <c r="K10" s="14">
        <v>5.7175925925925929E-2</v>
      </c>
      <c r="L10" s="14">
        <f>K10-D10</f>
        <v>5.0995370370370371E-2</v>
      </c>
    </row>
    <row r="11" spans="1:12" x14ac:dyDescent="0.25">
      <c r="A11" s="21"/>
      <c r="B11" s="19"/>
      <c r="C11" s="16"/>
      <c r="D11" s="20"/>
      <c r="E11" s="13">
        <f>E10-D10</f>
        <v>7.1759259259259267E-3</v>
      </c>
      <c r="F11" s="14">
        <f t="shared" ref="F11:K11" si="2">F10-E10</f>
        <v>7.2337962962962937E-3</v>
      </c>
      <c r="G11" s="14">
        <f t="shared" si="2"/>
        <v>7.2569444444444443E-3</v>
      </c>
      <c r="H11" s="14">
        <f t="shared" si="2"/>
        <v>7.2800925925925915E-3</v>
      </c>
      <c r="I11" s="14">
        <f t="shared" si="2"/>
        <v>7.3263888888888962E-3</v>
      </c>
      <c r="J11" s="14">
        <f t="shared" si="2"/>
        <v>7.3726851851851766E-3</v>
      </c>
      <c r="K11" s="14">
        <f t="shared" si="2"/>
        <v>7.3495370370370433E-3</v>
      </c>
      <c r="L11" s="14"/>
    </row>
    <row r="12" spans="1:12" x14ac:dyDescent="0.25">
      <c r="A12" s="10">
        <v>4</v>
      </c>
      <c r="B12" s="11" t="s">
        <v>14</v>
      </c>
      <c r="C12" s="10">
        <v>1995</v>
      </c>
      <c r="D12" s="12">
        <v>1.5277777777777777E-2</v>
      </c>
      <c r="E12" s="15">
        <v>2.1145833333333332E-2</v>
      </c>
      <c r="F12" s="15">
        <v>2.7013888888888889E-2</v>
      </c>
      <c r="G12" s="15">
        <v>3.335648148148148E-2</v>
      </c>
      <c r="H12" s="15">
        <v>3.9768518518518516E-2</v>
      </c>
      <c r="I12" s="15">
        <v>4.611111111111111E-2</v>
      </c>
      <c r="J12" s="15">
        <v>5.2349537037037042E-2</v>
      </c>
      <c r="K12" s="14">
        <v>5.8888888888888886E-2</v>
      </c>
      <c r="L12" s="14">
        <f>K12-D12</f>
        <v>4.3611111111111107E-2</v>
      </c>
    </row>
    <row r="13" spans="1:12" x14ac:dyDescent="0.25">
      <c r="A13" s="16"/>
      <c r="B13" s="23"/>
      <c r="C13" s="21"/>
      <c r="D13" s="24"/>
      <c r="E13" s="14">
        <f>E12-D12</f>
        <v>5.8680555555555552E-3</v>
      </c>
      <c r="F13" s="14">
        <f t="shared" ref="F13:K13" si="3">F12-E12</f>
        <v>5.8680555555555569E-3</v>
      </c>
      <c r="G13" s="14">
        <f t="shared" si="3"/>
        <v>6.3425925925925906E-3</v>
      </c>
      <c r="H13" s="14">
        <f t="shared" si="3"/>
        <v>6.4120370370370355E-3</v>
      </c>
      <c r="I13" s="14">
        <f t="shared" si="3"/>
        <v>6.3425925925925941E-3</v>
      </c>
      <c r="J13" s="14">
        <f t="shared" si="3"/>
        <v>6.238425925925932E-3</v>
      </c>
      <c r="K13" s="14">
        <f t="shared" si="3"/>
        <v>6.5393518518518448E-3</v>
      </c>
      <c r="L13" s="14"/>
    </row>
    <row r="14" spans="1:12" x14ac:dyDescent="0.25">
      <c r="A14" s="10">
        <v>5</v>
      </c>
      <c r="B14" s="44" t="s">
        <v>34</v>
      </c>
      <c r="C14" s="47">
        <v>1988</v>
      </c>
      <c r="D14" s="12">
        <v>1.5833333333333335E-2</v>
      </c>
      <c r="E14" s="18">
        <v>2.1759259259259259E-2</v>
      </c>
      <c r="F14" s="15">
        <v>2.7986111111111111E-2</v>
      </c>
      <c r="G14" s="15">
        <v>3.4421296296296297E-2</v>
      </c>
      <c r="H14" s="15">
        <v>4.0960648148148149E-2</v>
      </c>
      <c r="I14" s="15">
        <v>4.7546296296296302E-2</v>
      </c>
      <c r="J14" s="15">
        <v>5.3807870370370374E-2</v>
      </c>
      <c r="K14" s="14">
        <v>5.9837962962962961E-2</v>
      </c>
      <c r="L14" s="14">
        <f>K14-D14</f>
        <v>4.400462962962963E-2</v>
      </c>
    </row>
    <row r="15" spans="1:12" x14ac:dyDescent="0.25">
      <c r="A15" s="16"/>
      <c r="B15" s="23"/>
      <c r="C15" s="16"/>
      <c r="D15" s="20"/>
      <c r="E15" s="13">
        <f>E14-D14</f>
        <v>5.9259259259259248E-3</v>
      </c>
      <c r="F15" s="14">
        <f t="shared" ref="F15:K15" si="4">F14-E14</f>
        <v>6.2268518518518515E-3</v>
      </c>
      <c r="G15" s="14">
        <f t="shared" si="4"/>
        <v>6.4351851851851861E-3</v>
      </c>
      <c r="H15" s="14">
        <f t="shared" si="4"/>
        <v>6.5393518518518517E-3</v>
      </c>
      <c r="I15" s="14">
        <f t="shared" si="4"/>
        <v>6.585648148148153E-3</v>
      </c>
      <c r="J15" s="14">
        <f t="shared" si="4"/>
        <v>6.2615740740740722E-3</v>
      </c>
      <c r="K15" s="14">
        <f t="shared" si="4"/>
        <v>6.0300925925925869E-3</v>
      </c>
      <c r="L15" s="14"/>
    </row>
    <row r="16" spans="1:12" x14ac:dyDescent="0.25">
      <c r="A16" s="10">
        <v>6</v>
      </c>
      <c r="B16" s="11" t="s">
        <v>16</v>
      </c>
      <c r="C16" s="10">
        <v>1987</v>
      </c>
      <c r="D16" s="45">
        <v>1.5891203703703703E-2</v>
      </c>
      <c r="E16" s="18">
        <v>2.2118055555555557E-2</v>
      </c>
      <c r="F16" s="15">
        <v>2.8414351851851847E-2</v>
      </c>
      <c r="G16" s="15">
        <v>3.471064814814815E-2</v>
      </c>
      <c r="H16" s="15">
        <v>4.1157407407407406E-2</v>
      </c>
      <c r="I16" s="15">
        <v>4.7557870370370368E-2</v>
      </c>
      <c r="J16" s="15">
        <v>5.3819444444444448E-2</v>
      </c>
      <c r="K16" s="14">
        <v>6.0034722222222225E-2</v>
      </c>
      <c r="L16" s="14">
        <f>K16-D16</f>
        <v>4.4143518518518526E-2</v>
      </c>
    </row>
    <row r="17" spans="1:12" x14ac:dyDescent="0.25">
      <c r="A17" s="16"/>
      <c r="B17" s="23"/>
      <c r="C17" s="25"/>
      <c r="D17" s="20"/>
      <c r="E17" s="13">
        <f>E16-D8</f>
        <v>1.8726851851851856E-2</v>
      </c>
      <c r="F17" s="14">
        <f t="shared" ref="F17:K17" si="5">F16-E16</f>
        <v>6.2962962962962894E-3</v>
      </c>
      <c r="G17" s="14">
        <f t="shared" si="5"/>
        <v>6.2962962962963033E-3</v>
      </c>
      <c r="H17" s="14">
        <f t="shared" si="5"/>
        <v>6.4467592592592562E-3</v>
      </c>
      <c r="I17" s="14">
        <f t="shared" si="5"/>
        <v>6.400462962962962E-3</v>
      </c>
      <c r="J17" s="14">
        <f t="shared" si="5"/>
        <v>6.2615740740740791E-3</v>
      </c>
      <c r="K17" s="14">
        <f t="shared" si="5"/>
        <v>6.2152777777777779E-3</v>
      </c>
      <c r="L17" s="14"/>
    </row>
    <row r="18" spans="1:12" x14ac:dyDescent="0.25">
      <c r="A18" s="10">
        <v>7</v>
      </c>
      <c r="B18" s="11" t="s">
        <v>35</v>
      </c>
      <c r="C18" s="10">
        <v>1968</v>
      </c>
      <c r="D18" s="12">
        <v>1.136574074074074E-2</v>
      </c>
      <c r="E18" s="18">
        <v>1.7986111111111109E-2</v>
      </c>
      <c r="F18" s="15">
        <v>2.4930555555555553E-2</v>
      </c>
      <c r="G18" s="15">
        <v>3.1828703703703706E-2</v>
      </c>
      <c r="H18" s="15">
        <v>3.8900462962962963E-2</v>
      </c>
      <c r="I18" s="15">
        <v>4.612268518518519E-2</v>
      </c>
      <c r="J18" s="15">
        <v>5.3506944444444447E-2</v>
      </c>
      <c r="K18" s="14">
        <v>6.0578703703703697E-2</v>
      </c>
      <c r="L18" s="14">
        <f>K18-D18</f>
        <v>4.9212962962962958E-2</v>
      </c>
    </row>
    <row r="19" spans="1:12" x14ac:dyDescent="0.25">
      <c r="A19" s="16"/>
      <c r="B19" s="11"/>
      <c r="C19" s="16"/>
      <c r="D19" s="20"/>
      <c r="E19" s="13">
        <f>E18-D18</f>
        <v>6.6203703703703685E-3</v>
      </c>
      <c r="F19" s="14">
        <f t="shared" ref="F19:K19" si="6">F18-E18</f>
        <v>6.9444444444444441E-3</v>
      </c>
      <c r="G19" s="14">
        <f t="shared" si="6"/>
        <v>6.8981481481481532E-3</v>
      </c>
      <c r="H19" s="14">
        <f t="shared" si="6"/>
        <v>7.0717592592592568E-3</v>
      </c>
      <c r="I19" s="14">
        <f t="shared" si="6"/>
        <v>7.2222222222222271E-3</v>
      </c>
      <c r="J19" s="14">
        <f t="shared" si="6"/>
        <v>7.3842592592592571E-3</v>
      </c>
      <c r="K19" s="14">
        <f t="shared" si="6"/>
        <v>7.0717592592592499E-3</v>
      </c>
      <c r="L19" s="14"/>
    </row>
    <row r="20" spans="1:12" x14ac:dyDescent="0.25">
      <c r="A20" s="10">
        <v>8</v>
      </c>
      <c r="B20" s="22" t="s">
        <v>36</v>
      </c>
      <c r="C20" s="10">
        <v>1956</v>
      </c>
      <c r="D20" s="12">
        <v>6.1805555555555563E-3</v>
      </c>
      <c r="E20" s="15">
        <v>1.3368055555555557E-2</v>
      </c>
      <c r="F20" s="15">
        <v>2.0995370370370373E-2</v>
      </c>
      <c r="G20" s="15">
        <v>2.8946759259259255E-2</v>
      </c>
      <c r="H20" s="15">
        <v>3.6979166666666667E-2</v>
      </c>
      <c r="I20" s="15">
        <v>4.4965277777777778E-2</v>
      </c>
      <c r="J20" s="15">
        <v>5.2916666666666667E-2</v>
      </c>
      <c r="K20" s="14">
        <v>6.0949074074074072E-2</v>
      </c>
      <c r="L20" s="14">
        <f>K20-D20</f>
        <v>5.4768518518518515E-2</v>
      </c>
    </row>
    <row r="21" spans="1:12" x14ac:dyDescent="0.25">
      <c r="A21" s="16"/>
      <c r="B21" s="23"/>
      <c r="C21" s="16"/>
      <c r="D21" s="20"/>
      <c r="E21" s="13">
        <f>E20-D20</f>
        <v>7.1875000000000003E-3</v>
      </c>
      <c r="F21" s="14">
        <f t="shared" ref="F21:K21" si="7">F20-E20</f>
        <v>7.6273148148148159E-3</v>
      </c>
      <c r="G21" s="14">
        <f t="shared" si="7"/>
        <v>7.9513888888888828E-3</v>
      </c>
      <c r="H21" s="14">
        <f t="shared" si="7"/>
        <v>8.0324074074074117E-3</v>
      </c>
      <c r="I21" s="14">
        <f t="shared" si="7"/>
        <v>7.9861111111111105E-3</v>
      </c>
      <c r="J21" s="14">
        <f t="shared" si="7"/>
        <v>7.9513888888888898E-3</v>
      </c>
      <c r="K21" s="14">
        <f t="shared" si="7"/>
        <v>8.0324074074074048E-3</v>
      </c>
      <c r="L21" s="14"/>
    </row>
    <row r="22" spans="1:12" x14ac:dyDescent="0.25">
      <c r="A22" s="10">
        <v>9</v>
      </c>
      <c r="B22" s="46" t="s">
        <v>37</v>
      </c>
      <c r="C22" s="47">
        <v>1951</v>
      </c>
      <c r="D22" s="12">
        <v>4.0162037037037033E-3</v>
      </c>
      <c r="E22" s="18">
        <v>1.2013888888888888E-2</v>
      </c>
      <c r="F22" s="15">
        <v>1.9953703703703706E-2</v>
      </c>
      <c r="G22" s="15">
        <v>2.7974537037037034E-2</v>
      </c>
      <c r="H22" s="15">
        <v>3.6180555555555556E-2</v>
      </c>
      <c r="I22" s="15">
        <v>4.4513888888888888E-2</v>
      </c>
      <c r="J22" s="15">
        <v>5.3101851851851851E-2</v>
      </c>
      <c r="K22" s="14">
        <v>6.236111111111111E-2</v>
      </c>
      <c r="L22" s="14">
        <f>K22-D22</f>
        <v>5.8344907407407408E-2</v>
      </c>
    </row>
    <row r="23" spans="1:12" x14ac:dyDescent="0.25">
      <c r="A23" s="16"/>
      <c r="B23" s="11"/>
      <c r="C23" s="16"/>
      <c r="D23" s="20"/>
      <c r="E23" s="13">
        <f>E22-D22</f>
        <v>7.9976851851851841E-3</v>
      </c>
      <c r="F23" s="14">
        <f t="shared" ref="F23:K23" si="8">F22-E22</f>
        <v>7.9398148148148179E-3</v>
      </c>
      <c r="G23" s="14">
        <f t="shared" si="8"/>
        <v>8.0208333333333277E-3</v>
      </c>
      <c r="H23" s="14">
        <f t="shared" si="8"/>
        <v>8.2060185185185222E-3</v>
      </c>
      <c r="I23" s="14">
        <f t="shared" si="8"/>
        <v>8.3333333333333315E-3</v>
      </c>
      <c r="J23" s="14">
        <f t="shared" si="8"/>
        <v>8.5879629629629639E-3</v>
      </c>
      <c r="K23" s="14">
        <f t="shared" si="8"/>
        <v>9.2592592592592587E-3</v>
      </c>
      <c r="L23" s="14"/>
    </row>
    <row r="24" spans="1:12" x14ac:dyDescent="0.25">
      <c r="A24" s="10">
        <v>10</v>
      </c>
      <c r="B24" s="22" t="s">
        <v>38</v>
      </c>
      <c r="C24" s="25">
        <v>1945</v>
      </c>
      <c r="D24" s="12">
        <v>5.3240740740740744E-4</v>
      </c>
      <c r="E24" s="18">
        <v>9.1550925925925931E-3</v>
      </c>
      <c r="F24" s="15">
        <v>1.8055555555555557E-2</v>
      </c>
      <c r="G24" s="15">
        <v>2.7002314814814812E-2</v>
      </c>
      <c r="H24" s="15">
        <v>3.6018518518518519E-2</v>
      </c>
      <c r="I24" s="15">
        <v>4.5162037037037035E-2</v>
      </c>
      <c r="J24" s="15">
        <v>5.4490740740740735E-2</v>
      </c>
      <c r="K24" s="14">
        <v>6.3668981481481479E-2</v>
      </c>
      <c r="L24" s="14">
        <f>K24-D24</f>
        <v>6.3136574074074067E-2</v>
      </c>
    </row>
    <row r="25" spans="1:12" x14ac:dyDescent="0.25">
      <c r="A25" s="16"/>
      <c r="B25" s="23"/>
      <c r="C25" s="25"/>
      <c r="D25" s="20"/>
      <c r="E25" s="13">
        <f t="shared" ref="E25:K25" si="9">E24-D24</f>
        <v>8.6226851851851864E-3</v>
      </c>
      <c r="F25" s="14">
        <f t="shared" si="9"/>
        <v>8.9004629629629642E-3</v>
      </c>
      <c r="G25" s="14">
        <f t="shared" si="9"/>
        <v>8.946759259259255E-3</v>
      </c>
      <c r="H25" s="14">
        <f t="shared" si="9"/>
        <v>9.0162037037037068E-3</v>
      </c>
      <c r="I25" s="14">
        <f t="shared" si="9"/>
        <v>9.1435185185185161E-3</v>
      </c>
      <c r="J25" s="14">
        <f t="shared" si="9"/>
        <v>9.3287037037037002E-3</v>
      </c>
      <c r="K25" s="14">
        <f t="shared" si="9"/>
        <v>9.1782407407407438E-3</v>
      </c>
      <c r="L25" s="14"/>
    </row>
    <row r="26" spans="1:12" x14ac:dyDescent="0.25">
      <c r="A26" s="10">
        <v>11</v>
      </c>
      <c r="B26" s="11" t="s">
        <v>39</v>
      </c>
      <c r="C26" s="10">
        <v>1954</v>
      </c>
      <c r="D26" s="12">
        <v>5.1041666666666666E-3</v>
      </c>
      <c r="E26" s="18">
        <v>1.4317129629629631E-2</v>
      </c>
      <c r="F26" s="15">
        <v>2.327546296296296E-2</v>
      </c>
      <c r="G26" s="15">
        <v>3.2025462962962964E-2</v>
      </c>
      <c r="H26" s="15">
        <v>4.0462962962962964E-2</v>
      </c>
      <c r="I26" s="15">
        <v>4.8634259259259259E-2</v>
      </c>
      <c r="J26" s="15">
        <v>5.752314814814815E-2</v>
      </c>
      <c r="K26" s="14">
        <v>6.5972222222222224E-2</v>
      </c>
      <c r="L26" s="14">
        <f>K26-D26</f>
        <v>6.0868055555555557E-2</v>
      </c>
    </row>
    <row r="27" spans="1:12" x14ac:dyDescent="0.25">
      <c r="A27" s="16"/>
      <c r="B27" s="11"/>
      <c r="C27" s="16"/>
      <c r="D27" s="20"/>
      <c r="E27" s="13">
        <f>E26-D26</f>
        <v>9.2129629629629645E-3</v>
      </c>
      <c r="F27" s="14">
        <f t="shared" ref="F27:K27" si="10">F26-E26</f>
        <v>8.9583333333333286E-3</v>
      </c>
      <c r="G27" s="14">
        <f t="shared" si="10"/>
        <v>8.7500000000000043E-3</v>
      </c>
      <c r="H27" s="14">
        <f t="shared" si="10"/>
        <v>8.4375000000000006E-3</v>
      </c>
      <c r="I27" s="14">
        <f t="shared" si="10"/>
        <v>8.1712962962962946E-3</v>
      </c>
      <c r="J27" s="14">
        <f t="shared" si="10"/>
        <v>8.8888888888888906E-3</v>
      </c>
      <c r="K27" s="14">
        <f t="shared" si="10"/>
        <v>8.4490740740740741E-3</v>
      </c>
      <c r="L27" s="14"/>
    </row>
    <row r="28" spans="1:12" x14ac:dyDescent="0.25">
      <c r="A28" s="10">
        <v>12</v>
      </c>
      <c r="B28" s="22" t="s">
        <v>18</v>
      </c>
      <c r="C28" s="10">
        <v>1942</v>
      </c>
      <c r="D28" s="12">
        <v>0</v>
      </c>
      <c r="E28" s="18">
        <v>9.6874999999999999E-3</v>
      </c>
      <c r="F28" s="15">
        <v>1.9317129629629629E-2</v>
      </c>
      <c r="G28" s="15">
        <v>2.8993055555555553E-2</v>
      </c>
      <c r="H28" s="15">
        <v>3.8900462962962963E-2</v>
      </c>
      <c r="I28" s="15">
        <v>4.8888888888888891E-2</v>
      </c>
      <c r="J28" s="15">
        <v>5.8854166666666673E-2</v>
      </c>
      <c r="K28" s="14">
        <v>6.9236111111111109E-2</v>
      </c>
      <c r="L28" s="14">
        <f t="shared" ref="L28" si="11">K28-D28</f>
        <v>6.9236111111111109E-2</v>
      </c>
    </row>
    <row r="29" spans="1:12" x14ac:dyDescent="0.25">
      <c r="A29" s="21"/>
      <c r="B29" s="23"/>
      <c r="C29" s="16"/>
      <c r="D29" s="20"/>
      <c r="E29" s="13">
        <f t="shared" ref="E29" si="12">E28-D28</f>
        <v>9.6874999999999999E-3</v>
      </c>
      <c r="F29" s="14">
        <f t="shared" ref="F29" si="13">F28-E28</f>
        <v>9.6296296296296286E-3</v>
      </c>
      <c r="G29" s="14">
        <f t="shared" ref="G29" si="14">G28-F28</f>
        <v>9.6759259259259246E-3</v>
      </c>
      <c r="H29" s="14">
        <f t="shared" ref="H29" si="15">H28-G28</f>
        <v>9.9074074074074099E-3</v>
      </c>
      <c r="I29" s="14">
        <f t="shared" ref="I29" si="16">I28-H28</f>
        <v>9.9884259259259284E-3</v>
      </c>
      <c r="J29" s="14">
        <f t="shared" ref="J29" si="17">J28-I28</f>
        <v>9.9652777777777812E-3</v>
      </c>
      <c r="K29" s="14">
        <f t="shared" ref="K29" si="18">K28-J28</f>
        <v>1.0381944444444437E-2</v>
      </c>
      <c r="L29" s="14"/>
    </row>
    <row r="30" spans="1:12" x14ac:dyDescent="0.25">
      <c r="A30" s="10">
        <v>13</v>
      </c>
      <c r="B30" s="11" t="s">
        <v>40</v>
      </c>
      <c r="C30" s="10">
        <v>1979</v>
      </c>
      <c r="D30" s="12">
        <v>1.4548611111111111E-2</v>
      </c>
      <c r="E30" s="18">
        <v>2.1157407407407406E-2</v>
      </c>
      <c r="F30" s="15">
        <v>2.8148148148148148E-2</v>
      </c>
      <c r="G30" s="15">
        <v>3.5706018518518519E-2</v>
      </c>
      <c r="H30" s="15">
        <v>4.3692129629629629E-2</v>
      </c>
      <c r="I30" s="15">
        <v>5.226851851851852E-2</v>
      </c>
      <c r="J30" s="15">
        <v>6.0775462962962962E-2</v>
      </c>
      <c r="K30" s="14">
        <v>6.94212962962963E-2</v>
      </c>
      <c r="L30" s="14">
        <f t="shared" ref="L30" si="19">K30-D30</f>
        <v>5.4872685185185191E-2</v>
      </c>
    </row>
    <row r="31" spans="1:12" x14ac:dyDescent="0.25">
      <c r="A31" s="21"/>
      <c r="B31" s="11"/>
      <c r="C31" s="16"/>
      <c r="D31" s="20"/>
      <c r="E31" s="13">
        <f t="shared" ref="E31" si="20">E30-D30</f>
        <v>6.6087962962962949E-3</v>
      </c>
      <c r="F31" s="14">
        <f t="shared" ref="F31" si="21">F30-E30</f>
        <v>6.9907407407407418E-3</v>
      </c>
      <c r="G31" s="14">
        <f t="shared" ref="G31" si="22">G30-F30</f>
        <v>7.557870370370371E-3</v>
      </c>
      <c r="H31" s="14">
        <f t="shared" ref="H31" si="23">H30-G30</f>
        <v>7.9861111111111105E-3</v>
      </c>
      <c r="I31" s="14">
        <f t="shared" ref="I31" si="24">I30-H30</f>
        <v>8.5763888888888903E-3</v>
      </c>
      <c r="J31" s="14">
        <f t="shared" ref="J31" si="25">J30-I30</f>
        <v>8.506944444444442E-3</v>
      </c>
      <c r="K31" s="14">
        <f t="shared" ref="K31" si="26">K30-J30</f>
        <v>8.6458333333333387E-3</v>
      </c>
      <c r="L31" s="14"/>
    </row>
    <row r="32" spans="1:12" x14ac:dyDescent="0.25">
      <c r="A32" s="10">
        <v>14</v>
      </c>
      <c r="B32" s="22" t="s">
        <v>41</v>
      </c>
      <c r="C32" s="10">
        <v>1973</v>
      </c>
      <c r="D32" s="12">
        <v>1.3194444444444444E-2</v>
      </c>
      <c r="E32" s="18">
        <v>2.1435185185185186E-2</v>
      </c>
      <c r="F32" s="15">
        <v>3.0104166666666668E-2</v>
      </c>
      <c r="G32" s="15">
        <v>3.9409722222222221E-2</v>
      </c>
      <c r="H32" s="15">
        <v>4.8414351851851854E-2</v>
      </c>
      <c r="I32" s="15">
        <v>5.7488425925925929E-2</v>
      </c>
      <c r="J32" s="15">
        <v>6.6180555555555562E-2</v>
      </c>
      <c r="K32" s="14">
        <v>7.5462962962962968E-2</v>
      </c>
      <c r="L32" s="14">
        <f t="shared" ref="L32" si="27">K32-D32</f>
        <v>6.2268518518518522E-2</v>
      </c>
    </row>
    <row r="33" spans="1:12" x14ac:dyDescent="0.25">
      <c r="A33" s="16"/>
      <c r="B33" s="23"/>
      <c r="C33" s="16"/>
      <c r="D33" s="20"/>
      <c r="E33" s="13">
        <f t="shared" ref="E33" si="28">E32-D32</f>
        <v>8.2407407407407412E-3</v>
      </c>
      <c r="F33" s="14">
        <f t="shared" ref="F33" si="29">F32-E32</f>
        <v>8.6689814814814824E-3</v>
      </c>
      <c r="G33" s="14">
        <f t="shared" ref="G33" si="30">G32-F32</f>
        <v>9.305555555555553E-3</v>
      </c>
      <c r="H33" s="14">
        <f t="shared" ref="H33" si="31">H32-G32</f>
        <v>9.0046296296296333E-3</v>
      </c>
      <c r="I33" s="14">
        <f t="shared" ref="I33" si="32">I32-H32</f>
        <v>9.0740740740740747E-3</v>
      </c>
      <c r="J33" s="14">
        <f t="shared" ref="J33" si="33">J32-I32</f>
        <v>8.692129629629633E-3</v>
      </c>
      <c r="K33" s="14">
        <f t="shared" ref="K33" si="34">K32-J32</f>
        <v>9.2824074074074059E-3</v>
      </c>
      <c r="L33" s="14"/>
    </row>
    <row r="34" spans="1:12" x14ac:dyDescent="0.25">
      <c r="A34" s="48">
        <v>15</v>
      </c>
      <c r="B34" s="22" t="s">
        <v>42</v>
      </c>
      <c r="C34" s="25">
        <v>1978</v>
      </c>
      <c r="D34" s="12">
        <v>1.4293981481481482E-2</v>
      </c>
      <c r="E34" s="18">
        <v>2.2800925925925929E-2</v>
      </c>
      <c r="F34" s="15">
        <v>3.1469907407407412E-2</v>
      </c>
      <c r="G34" s="15">
        <v>4.0254629629629633E-2</v>
      </c>
      <c r="H34" s="15">
        <v>4.9386574074074076E-2</v>
      </c>
      <c r="I34" s="15">
        <v>5.8252314814814819E-2</v>
      </c>
      <c r="J34" s="15">
        <v>6.7210648148148144E-2</v>
      </c>
      <c r="K34" s="14">
        <v>7.6030092592592594E-2</v>
      </c>
      <c r="L34" s="14">
        <f>K34-D34</f>
        <v>6.173611111111111E-2</v>
      </c>
    </row>
    <row r="35" spans="1:12" x14ac:dyDescent="0.25">
      <c r="A35" s="16"/>
      <c r="B35" s="23"/>
      <c r="C35" s="25"/>
      <c r="D35" s="20"/>
      <c r="E35" s="13">
        <f>E34-D34</f>
        <v>8.5069444444444472E-3</v>
      </c>
      <c r="F35" s="14">
        <f t="shared" ref="F35:K35" si="35">F34-E34</f>
        <v>8.6689814814814824E-3</v>
      </c>
      <c r="G35" s="14">
        <f t="shared" si="35"/>
        <v>8.7847222222222215E-3</v>
      </c>
      <c r="H35" s="14">
        <f t="shared" si="35"/>
        <v>9.1319444444444425E-3</v>
      </c>
      <c r="I35" s="14">
        <f t="shared" si="35"/>
        <v>8.8657407407407435E-3</v>
      </c>
      <c r="J35" s="14">
        <f t="shared" si="35"/>
        <v>8.9583333333333251E-3</v>
      </c>
      <c r="K35" s="14">
        <f t="shared" si="35"/>
        <v>8.8194444444444492E-3</v>
      </c>
      <c r="L35" s="14"/>
    </row>
    <row r="36" spans="1:12" x14ac:dyDescent="0.25">
      <c r="A36" s="48">
        <v>16</v>
      </c>
      <c r="B36" s="22" t="s">
        <v>19</v>
      </c>
      <c r="C36" s="10">
        <v>1948</v>
      </c>
      <c r="D36" s="12">
        <v>1.5162037037037036E-3</v>
      </c>
      <c r="E36" s="18">
        <v>1.2650462962962962E-2</v>
      </c>
      <c r="F36" s="15">
        <v>2.4155092592592589E-2</v>
      </c>
      <c r="G36" s="15">
        <v>3.6099537037037034E-2</v>
      </c>
      <c r="H36" s="15">
        <v>4.7708333333333332E-2</v>
      </c>
      <c r="I36" s="15">
        <v>5.9189814814814813E-2</v>
      </c>
      <c r="J36" s="15">
        <v>7.1319444444444449E-2</v>
      </c>
      <c r="K36" s="14">
        <v>8.3726851851851858E-2</v>
      </c>
      <c r="L36" s="14">
        <f>K36-D36</f>
        <v>8.2210648148148158E-2</v>
      </c>
    </row>
    <row r="37" spans="1:12" ht="15.75" x14ac:dyDescent="0.25">
      <c r="A37" s="27"/>
      <c r="B37" s="28"/>
      <c r="C37" s="16"/>
      <c r="D37" s="16"/>
      <c r="E37" s="13">
        <f>E36-D36</f>
        <v>1.1134259259259259E-2</v>
      </c>
      <c r="F37" s="14">
        <f t="shared" ref="F37:K37" si="36">F36-E36</f>
        <v>1.1504629629629627E-2</v>
      </c>
      <c r="G37" s="14">
        <f t="shared" si="36"/>
        <v>1.1944444444444445E-2</v>
      </c>
      <c r="H37" s="14">
        <f t="shared" si="36"/>
        <v>1.1608796296296298E-2</v>
      </c>
      <c r="I37" s="14">
        <f t="shared" si="36"/>
        <v>1.1481481481481481E-2</v>
      </c>
      <c r="J37" s="14">
        <f t="shared" si="36"/>
        <v>1.2129629629629636E-2</v>
      </c>
      <c r="K37" s="14">
        <f t="shared" si="36"/>
        <v>1.2407407407407409E-2</v>
      </c>
      <c r="L37" s="14"/>
    </row>
    <row r="38" spans="1:12" ht="15.75" x14ac:dyDescent="0.25">
      <c r="A38" s="29"/>
      <c r="B38" s="30" t="s">
        <v>20</v>
      </c>
      <c r="C38" s="31"/>
      <c r="D38" s="31"/>
      <c r="E38" s="32"/>
      <c r="F38" s="32"/>
      <c r="G38" s="32"/>
      <c r="H38" s="32"/>
      <c r="I38" s="32"/>
      <c r="J38" s="32"/>
      <c r="K38" s="32"/>
      <c r="L38" s="33"/>
    </row>
    <row r="39" spans="1:12" x14ac:dyDescent="0.25">
      <c r="A39" s="10">
        <v>1</v>
      </c>
      <c r="B39" s="22" t="s">
        <v>21</v>
      </c>
      <c r="C39" s="10">
        <v>1958</v>
      </c>
      <c r="D39" s="12">
        <v>4.7453703703703704E-4</v>
      </c>
      <c r="E39" s="18">
        <v>7.9745370370370369E-3</v>
      </c>
      <c r="F39" s="15">
        <v>1.5625E-2</v>
      </c>
      <c r="G39" s="15">
        <v>2.3333333333333334E-2</v>
      </c>
      <c r="H39" s="15">
        <v>3.1168981481481482E-2</v>
      </c>
      <c r="I39" s="15">
        <v>3.8969907407407404E-2</v>
      </c>
      <c r="J39" s="34"/>
      <c r="K39" s="34"/>
      <c r="L39" s="35">
        <f>I39-D39</f>
        <v>3.8495370370370367E-2</v>
      </c>
    </row>
    <row r="40" spans="1:12" x14ac:dyDescent="0.25">
      <c r="A40" s="16"/>
      <c r="B40" s="23"/>
      <c r="C40" s="16"/>
      <c r="D40" s="16"/>
      <c r="E40" s="13">
        <f>E39-D39</f>
        <v>7.4999999999999997E-3</v>
      </c>
      <c r="F40" s="14">
        <f>F39-E39</f>
        <v>7.6504629629629631E-3</v>
      </c>
      <c r="G40" s="14">
        <f>G39-F39</f>
        <v>7.7083333333333344E-3</v>
      </c>
      <c r="H40" s="14">
        <f>H39-G39</f>
        <v>7.8356481481481471E-3</v>
      </c>
      <c r="I40" s="14">
        <f>I39-H39</f>
        <v>7.800925925925923E-3</v>
      </c>
      <c r="J40" s="14"/>
      <c r="K40" s="14"/>
      <c r="L40" s="14"/>
    </row>
    <row r="41" spans="1:12" x14ac:dyDescent="0.25">
      <c r="A41" s="10">
        <v>2</v>
      </c>
      <c r="B41" s="22" t="s">
        <v>22</v>
      </c>
      <c r="C41" s="10">
        <v>1978</v>
      </c>
      <c r="D41" s="12">
        <v>9.4675925925925917E-3</v>
      </c>
      <c r="E41" s="18">
        <v>1.6921296296296299E-2</v>
      </c>
      <c r="F41" s="15">
        <v>2.4583333333333332E-2</v>
      </c>
      <c r="G41" s="15">
        <v>3.2083333333333332E-2</v>
      </c>
      <c r="H41" s="15">
        <v>3.9606481481481479E-2</v>
      </c>
      <c r="I41" s="15">
        <v>4.6898148148148154E-2</v>
      </c>
      <c r="J41" s="34"/>
      <c r="K41" s="34"/>
      <c r="L41" s="35">
        <f>I41-D41</f>
        <v>3.7430555555555564E-2</v>
      </c>
    </row>
    <row r="42" spans="1:12" x14ac:dyDescent="0.25">
      <c r="A42" s="16"/>
      <c r="B42" s="23"/>
      <c r="C42" s="16"/>
      <c r="D42" s="16"/>
      <c r="E42" s="13">
        <f>E41-D41</f>
        <v>7.4537037037037072E-3</v>
      </c>
      <c r="F42" s="14">
        <f>F41-E41</f>
        <v>7.6620370370370332E-3</v>
      </c>
      <c r="G42" s="14">
        <f>G41-F41</f>
        <v>7.4999999999999997E-3</v>
      </c>
      <c r="H42" s="14">
        <f>H41-G41</f>
        <v>7.5231481481481469E-3</v>
      </c>
      <c r="I42" s="14">
        <f>I41-H41</f>
        <v>7.2916666666666755E-3</v>
      </c>
      <c r="J42" s="14"/>
      <c r="K42" s="14"/>
      <c r="L42" s="14"/>
    </row>
    <row r="43" spans="1:12" x14ac:dyDescent="0.25">
      <c r="A43" s="36" t="s">
        <v>23</v>
      </c>
      <c r="B43" s="11" t="s">
        <v>24</v>
      </c>
      <c r="C43" s="10">
        <v>1982</v>
      </c>
      <c r="D43" s="12">
        <v>1.0775462962962964E-2</v>
      </c>
      <c r="E43" s="18">
        <v>1.8240740740740741E-2</v>
      </c>
      <c r="F43" s="15">
        <v>2.5879629629629627E-2</v>
      </c>
      <c r="G43" s="15">
        <v>3.3599537037037039E-2</v>
      </c>
      <c r="H43" s="15">
        <v>4.1250000000000002E-2</v>
      </c>
      <c r="I43" s="15">
        <v>4.854166666666667E-2</v>
      </c>
      <c r="J43" s="34"/>
      <c r="K43" s="34"/>
      <c r="L43" s="35">
        <f>I43-D43</f>
        <v>3.7766203703703705E-2</v>
      </c>
    </row>
    <row r="44" spans="1:12" x14ac:dyDescent="0.25">
      <c r="A44" s="16"/>
      <c r="B44" s="37"/>
      <c r="C44" s="38"/>
      <c r="D44" s="16"/>
      <c r="E44" s="13">
        <f>E43-D43</f>
        <v>7.4652777777777773E-3</v>
      </c>
      <c r="F44" s="14">
        <f>F43-E43</f>
        <v>7.638888888888886E-3</v>
      </c>
      <c r="G44" s="14">
        <f>G43-F43</f>
        <v>7.7199074074074114E-3</v>
      </c>
      <c r="H44" s="14">
        <f>H43-G43</f>
        <v>7.6504629629629631E-3</v>
      </c>
      <c r="I44" s="14">
        <f>I43-H43</f>
        <v>7.2916666666666685E-3</v>
      </c>
      <c r="J44" s="14"/>
      <c r="K44" s="14"/>
      <c r="L44" s="14"/>
    </row>
    <row r="45" spans="1:12" x14ac:dyDescent="0.25">
      <c r="A45" s="36" t="s">
        <v>25</v>
      </c>
      <c r="B45" s="22" t="s">
        <v>30</v>
      </c>
      <c r="C45" s="10">
        <v>1964</v>
      </c>
      <c r="D45" s="39">
        <v>3.9699074074074072E-3</v>
      </c>
      <c r="E45" s="18">
        <v>1.2569444444444446E-2</v>
      </c>
      <c r="F45" s="15">
        <v>2.165509259259259E-2</v>
      </c>
      <c r="G45" s="15">
        <v>3.1041666666666665E-2</v>
      </c>
      <c r="H45" s="15">
        <v>4.0393518518518516E-2</v>
      </c>
      <c r="I45" s="15">
        <v>4.9849537037037039E-2</v>
      </c>
      <c r="J45" s="34"/>
      <c r="K45" s="34"/>
      <c r="L45" s="35">
        <f>I45-D45</f>
        <v>4.5879629629629631E-2</v>
      </c>
    </row>
    <row r="46" spans="1:12" x14ac:dyDescent="0.25">
      <c r="A46" s="16"/>
      <c r="B46" s="23"/>
      <c r="C46" s="16"/>
      <c r="D46" s="16"/>
      <c r="E46" s="13">
        <f>E45-D45</f>
        <v>8.5995370370370375E-3</v>
      </c>
      <c r="F46" s="14">
        <f>F45-E45</f>
        <v>9.0856481481481448E-3</v>
      </c>
      <c r="G46" s="14">
        <f>G45-F45</f>
        <v>9.386574074074075E-3</v>
      </c>
      <c r="H46" s="14">
        <f>H45-G45</f>
        <v>9.3518518518518508E-3</v>
      </c>
      <c r="I46" s="14">
        <f>I45-H45</f>
        <v>9.4560185185185233E-3</v>
      </c>
      <c r="J46" s="14"/>
      <c r="K46" s="14"/>
      <c r="L46" s="14"/>
    </row>
    <row r="47" spans="1:12" x14ac:dyDescent="0.25">
      <c r="A47" s="10">
        <v>5</v>
      </c>
      <c r="B47" s="22" t="s">
        <v>31</v>
      </c>
      <c r="C47" s="10">
        <v>1973</v>
      </c>
      <c r="D47" s="12" t="s">
        <v>32</v>
      </c>
      <c r="E47" s="18">
        <v>1.8599537037037036E-2</v>
      </c>
      <c r="F47" s="15">
        <v>2.6712962962962966E-2</v>
      </c>
      <c r="G47" s="15">
        <v>3.4629629629629628E-2</v>
      </c>
      <c r="H47" s="15">
        <v>4.2615740740740739E-2</v>
      </c>
      <c r="I47" s="15">
        <v>5.0254629629629628E-2</v>
      </c>
      <c r="J47" s="34"/>
      <c r="K47" s="34"/>
      <c r="L47" s="35">
        <f>I47-D48</f>
        <v>3.9027777777777772E-2</v>
      </c>
    </row>
    <row r="48" spans="1:12" x14ac:dyDescent="0.25">
      <c r="A48" s="16"/>
      <c r="B48" s="23"/>
      <c r="C48" s="16" t="s">
        <v>26</v>
      </c>
      <c r="D48" s="20">
        <v>1.1226851851851854E-2</v>
      </c>
      <c r="E48" s="13">
        <f>E47-D48</f>
        <v>7.3726851851851818E-3</v>
      </c>
      <c r="F48" s="14">
        <f>F47-E47</f>
        <v>8.1134259259259302E-3</v>
      </c>
      <c r="G48" s="14">
        <f>G47-F47</f>
        <v>7.9166666666666621E-3</v>
      </c>
      <c r="H48" s="14">
        <f>H47-G47</f>
        <v>7.9861111111111105E-3</v>
      </c>
      <c r="I48" s="14">
        <f>I47-H47</f>
        <v>7.6388888888888895E-3</v>
      </c>
      <c r="J48" s="14"/>
      <c r="K48" s="14"/>
      <c r="L48" s="14"/>
    </row>
    <row r="49" spans="1:12" ht="15.75" x14ac:dyDescent="0.25">
      <c r="A49" s="6"/>
      <c r="B49" s="7" t="s">
        <v>27</v>
      </c>
      <c r="C49" s="40"/>
      <c r="D49" s="40"/>
      <c r="E49" s="41"/>
      <c r="F49" s="41"/>
      <c r="G49" s="41"/>
      <c r="H49" s="41"/>
      <c r="I49" s="41"/>
      <c r="J49" s="41"/>
      <c r="K49" s="41"/>
      <c r="L49" s="42"/>
    </row>
    <row r="50" spans="1:12" x14ac:dyDescent="0.25">
      <c r="A50" s="10">
        <v>1</v>
      </c>
      <c r="B50" s="22" t="s">
        <v>29</v>
      </c>
      <c r="C50" s="10">
        <v>2006</v>
      </c>
      <c r="D50" s="12">
        <v>1.0590277777777777E-2</v>
      </c>
      <c r="E50" s="18">
        <v>1.894675925925926E-2</v>
      </c>
      <c r="F50" s="15">
        <v>2.7511574074074074E-2</v>
      </c>
      <c r="G50" s="15">
        <v>3.6157407407407409E-2</v>
      </c>
      <c r="H50" s="15">
        <v>4.4467592592592593E-2</v>
      </c>
      <c r="I50" s="15">
        <v>5.3773148148148153E-2</v>
      </c>
      <c r="J50" s="34"/>
      <c r="K50" s="34"/>
      <c r="L50" s="15">
        <f>I50-D50</f>
        <v>4.3182870370370378E-2</v>
      </c>
    </row>
    <row r="51" spans="1:12" x14ac:dyDescent="0.25">
      <c r="A51" s="16"/>
      <c r="B51" s="23"/>
      <c r="C51" s="16"/>
      <c r="D51" s="16"/>
      <c r="E51" s="13"/>
      <c r="F51" s="14">
        <f>F50-E50</f>
        <v>8.5648148148148133E-3</v>
      </c>
      <c r="G51" s="14">
        <f>G50-F50</f>
        <v>8.6458333333333352E-3</v>
      </c>
      <c r="H51" s="14">
        <f>H50-G50</f>
        <v>8.3101851851851843E-3</v>
      </c>
      <c r="I51" s="14">
        <f>I50-H50</f>
        <v>9.30555555555556E-3</v>
      </c>
      <c r="J51" s="14"/>
      <c r="K51" s="14"/>
      <c r="L51" s="14"/>
    </row>
    <row r="52" spans="1:12" x14ac:dyDescent="0.25">
      <c r="A52" s="25"/>
      <c r="B52" s="43" t="s">
        <v>45</v>
      </c>
      <c r="C52" s="25"/>
      <c r="D52" s="25"/>
      <c r="E52" s="26"/>
      <c r="F52" s="26"/>
      <c r="G52" s="26"/>
      <c r="H52" s="25"/>
      <c r="I52" s="25"/>
      <c r="J52" s="25"/>
      <c r="K52" s="25"/>
      <c r="L52" s="11"/>
    </row>
    <row r="53" spans="1:12" x14ac:dyDescent="0.25">
      <c r="A53" s="25"/>
      <c r="B53" s="11" t="s">
        <v>28</v>
      </c>
      <c r="C53" s="25"/>
      <c r="D53" s="25"/>
      <c r="E53" s="25"/>
      <c r="F53" s="25"/>
      <c r="G53" s="25"/>
      <c r="H53" s="25"/>
      <c r="I53" s="25"/>
      <c r="J53" s="25"/>
      <c r="K53" s="25"/>
      <c r="L53" s="11"/>
    </row>
    <row r="54" spans="1:12" x14ac:dyDescent="0.25">
      <c r="A54" s="11" t="s">
        <v>56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</row>
  </sheetData>
  <mergeCells count="6">
    <mergeCell ref="L3:L4"/>
    <mergeCell ref="A3:A4"/>
    <mergeCell ref="B3:B4"/>
    <mergeCell ref="C3:C4"/>
    <mergeCell ref="D3:D4"/>
    <mergeCell ref="E3:K3"/>
  </mergeCells>
  <pageMargins left="0.11811023622047245" right="0.11811023622047245" top="0.19685039370078741" bottom="0.15748031496062992" header="0.11811023622047245" footer="0.1181102362204724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B1" sqref="B1"/>
    </sheetView>
  </sheetViews>
  <sheetFormatPr defaultRowHeight="15" x14ac:dyDescent="0.25"/>
  <sheetData>
    <row r="1" spans="1:10" x14ac:dyDescent="0.25">
      <c r="A1" s="59"/>
      <c r="B1" s="60" t="s">
        <v>46</v>
      </c>
      <c r="C1" s="60"/>
      <c r="D1" s="59"/>
      <c r="E1" s="59"/>
      <c r="F1" s="59"/>
      <c r="G1" s="59"/>
      <c r="H1" s="59"/>
      <c r="I1" s="59"/>
      <c r="J1" s="59"/>
    </row>
    <row r="2" spans="1:10" x14ac:dyDescent="0.25">
      <c r="A2" s="59" t="s">
        <v>47</v>
      </c>
      <c r="B2" s="60" t="s">
        <v>48</v>
      </c>
      <c r="C2" s="59" t="s">
        <v>57</v>
      </c>
      <c r="D2" s="59"/>
      <c r="E2" s="59" t="s">
        <v>47</v>
      </c>
      <c r="F2" s="60" t="s">
        <v>49</v>
      </c>
      <c r="G2" s="59" t="s">
        <v>57</v>
      </c>
      <c r="H2" s="59"/>
      <c r="I2" s="59"/>
      <c r="J2" s="59"/>
    </row>
    <row r="3" spans="1:10" x14ac:dyDescent="0.25">
      <c r="A3" s="59" t="s">
        <v>50</v>
      </c>
      <c r="B3" s="59" t="s">
        <v>51</v>
      </c>
      <c r="C3" s="59" t="s">
        <v>52</v>
      </c>
      <c r="D3" s="59"/>
      <c r="E3" s="59" t="s">
        <v>50</v>
      </c>
      <c r="F3" s="59" t="s">
        <v>53</v>
      </c>
      <c r="G3" s="59" t="s">
        <v>52</v>
      </c>
      <c r="H3" s="59"/>
      <c r="I3" s="60" t="s">
        <v>54</v>
      </c>
      <c r="J3" s="60" t="s">
        <v>55</v>
      </c>
    </row>
    <row r="4" spans="1:10" x14ac:dyDescent="0.25">
      <c r="A4" s="59"/>
      <c r="B4" s="61">
        <v>8.0902777777777782E-2</v>
      </c>
      <c r="C4" s="59">
        <v>1</v>
      </c>
      <c r="D4" s="59"/>
      <c r="E4" s="61">
        <v>2.2430555555555558E-2</v>
      </c>
      <c r="F4" s="61">
        <v>4.9652777777777775E-2</v>
      </c>
      <c r="G4" s="59">
        <v>1</v>
      </c>
      <c r="H4" s="59"/>
      <c r="I4" s="61">
        <v>4.3765243999197748E-2</v>
      </c>
      <c r="J4" s="61">
        <f t="shared" ref="J4:J67" si="0">(B4+I4)/2</f>
        <v>6.2334010888487765E-2</v>
      </c>
    </row>
    <row r="5" spans="1:10" x14ac:dyDescent="0.25">
      <c r="A5" s="59"/>
      <c r="B5" s="61">
        <v>7.5231481481481483E-2</v>
      </c>
      <c r="C5" s="59">
        <v>2</v>
      </c>
      <c r="D5" s="59"/>
      <c r="E5" s="61">
        <v>2.7638888888888886E-2</v>
      </c>
      <c r="F5" s="61">
        <v>4.4444444444444446E-2</v>
      </c>
      <c r="G5" s="59">
        <v>2</v>
      </c>
      <c r="H5" s="59"/>
      <c r="I5" s="61">
        <v>4.0188729435822447E-2</v>
      </c>
      <c r="J5" s="61">
        <f t="shared" si="0"/>
        <v>5.7710105458651961E-2</v>
      </c>
    </row>
    <row r="6" spans="1:10" x14ac:dyDescent="0.25">
      <c r="A6" s="61">
        <v>1.7708333333333326E-2</v>
      </c>
      <c r="B6" s="61">
        <v>6.7430555555555563E-2</v>
      </c>
      <c r="C6" s="59">
        <v>3</v>
      </c>
      <c r="D6" s="59"/>
      <c r="E6" s="61">
        <v>3.0555555555555558E-2</v>
      </c>
      <c r="F6" s="61">
        <v>4.1527777777777775E-2</v>
      </c>
      <c r="G6" s="59">
        <v>3</v>
      </c>
      <c r="H6" s="59"/>
      <c r="I6" s="61">
        <v>3.63298584595491E-2</v>
      </c>
      <c r="J6" s="61">
        <f t="shared" si="0"/>
        <v>5.1880207007552331E-2</v>
      </c>
    </row>
    <row r="7" spans="1:10" x14ac:dyDescent="0.25">
      <c r="A7" s="61">
        <v>2.2222222222222227E-2</v>
      </c>
      <c r="B7" s="61">
        <v>6.2916666666666662E-2</v>
      </c>
      <c r="C7" s="59">
        <v>4</v>
      </c>
      <c r="D7" s="59"/>
      <c r="E7" s="61">
        <v>3.2777777777777774E-2</v>
      </c>
      <c r="F7" s="61">
        <v>3.9305555555555559E-2</v>
      </c>
      <c r="G7" s="59">
        <v>4</v>
      </c>
      <c r="H7" s="59"/>
      <c r="I7" s="61">
        <v>3.3223937917670553E-2</v>
      </c>
      <c r="J7" s="61">
        <f t="shared" si="0"/>
        <v>4.8070302292168604E-2</v>
      </c>
    </row>
    <row r="8" spans="1:10" x14ac:dyDescent="0.25">
      <c r="A8" s="61">
        <v>2.5555555555555561E-2</v>
      </c>
      <c r="B8" s="61">
        <v>5.9583333333333328E-2</v>
      </c>
      <c r="C8" s="59">
        <v>5</v>
      </c>
      <c r="D8" s="59"/>
      <c r="E8" s="61">
        <v>3.4375000000000003E-2</v>
      </c>
      <c r="F8" s="61">
        <v>3.770833333333333E-2</v>
      </c>
      <c r="G8" s="59">
        <v>5</v>
      </c>
      <c r="H8" s="59"/>
      <c r="I8" s="61">
        <v>3.0101866212499013E-2</v>
      </c>
      <c r="J8" s="61">
        <f t="shared" si="0"/>
        <v>4.4842599772916172E-2</v>
      </c>
    </row>
    <row r="9" spans="1:10" x14ac:dyDescent="0.25">
      <c r="A9" s="61">
        <v>2.7986111111111114E-2</v>
      </c>
      <c r="B9" s="61">
        <v>5.7152777777777775E-2</v>
      </c>
      <c r="C9" s="59">
        <v>6</v>
      </c>
      <c r="D9" s="59"/>
      <c r="E9" s="61">
        <v>3.5277777777777776E-2</v>
      </c>
      <c r="F9" s="61">
        <v>3.6805555555555557E-2</v>
      </c>
      <c r="G9" s="59">
        <v>6</v>
      </c>
      <c r="H9" s="59"/>
      <c r="I9" s="61">
        <v>2.4464989939415122E-2</v>
      </c>
      <c r="J9" s="61">
        <f t="shared" si="0"/>
        <v>4.0808883858596448E-2</v>
      </c>
    </row>
    <row r="10" spans="1:10" x14ac:dyDescent="0.25">
      <c r="A10" s="61">
        <v>3.0694444444444448E-2</v>
      </c>
      <c r="B10" s="61">
        <v>5.4444444444444441E-2</v>
      </c>
      <c r="C10" s="59">
        <v>7</v>
      </c>
      <c r="D10" s="59"/>
      <c r="E10" s="61">
        <v>3.6458333333333336E-2</v>
      </c>
      <c r="F10" s="61">
        <v>3.5624999999999997E-2</v>
      </c>
      <c r="G10" s="59">
        <v>7</v>
      </c>
      <c r="H10" s="59"/>
      <c r="I10" s="61">
        <v>2.0696100398922931E-2</v>
      </c>
      <c r="J10" s="61">
        <f t="shared" si="0"/>
        <v>3.757027242168369E-2</v>
      </c>
    </row>
    <row r="11" spans="1:10" x14ac:dyDescent="0.25">
      <c r="A11" s="61">
        <v>3.3819444444444444E-2</v>
      </c>
      <c r="B11" s="61">
        <v>5.1319444444444445E-2</v>
      </c>
      <c r="C11" s="59">
        <v>8</v>
      </c>
      <c r="D11" s="59"/>
      <c r="E11" s="61">
        <v>3.7638888888888888E-2</v>
      </c>
      <c r="F11" s="61">
        <v>3.4444444444444444E-2</v>
      </c>
      <c r="G11" s="59">
        <v>8</v>
      </c>
      <c r="H11" s="59"/>
      <c r="I11" s="61">
        <v>1.8819884671033738E-2</v>
      </c>
      <c r="J11" s="61">
        <f t="shared" si="0"/>
        <v>3.5069664557739091E-2</v>
      </c>
    </row>
    <row r="12" spans="1:10" x14ac:dyDescent="0.25">
      <c r="A12" s="61">
        <v>3.6736111111111115E-2</v>
      </c>
      <c r="B12" s="61">
        <v>4.8402777777777774E-2</v>
      </c>
      <c r="C12" s="59">
        <v>9</v>
      </c>
      <c r="D12" s="59"/>
      <c r="E12" s="61">
        <v>3.833333333333333E-2</v>
      </c>
      <c r="F12" s="61">
        <v>3.3750000000000002E-2</v>
      </c>
      <c r="G12" s="59">
        <v>9</v>
      </c>
      <c r="H12" s="59"/>
      <c r="I12" s="61">
        <v>1.7881776760029736E-2</v>
      </c>
      <c r="J12" s="61">
        <f t="shared" si="0"/>
        <v>3.3142277268903758E-2</v>
      </c>
    </row>
    <row r="13" spans="1:10" x14ac:dyDescent="0.25">
      <c r="A13" s="61">
        <v>3.784722222222222E-2</v>
      </c>
      <c r="B13" s="61">
        <v>4.7291666666666669E-2</v>
      </c>
      <c r="C13" s="59">
        <v>10</v>
      </c>
      <c r="D13" s="59"/>
      <c r="E13" s="61">
        <v>3.8958333333333331E-2</v>
      </c>
      <c r="F13" s="61">
        <v>3.3125000000000002E-2</v>
      </c>
      <c r="G13" s="59">
        <v>10</v>
      </c>
      <c r="H13" s="59"/>
      <c r="I13" s="61">
        <v>1.6425240827619928E-2</v>
      </c>
      <c r="J13" s="61">
        <f t="shared" si="0"/>
        <v>3.18584537471433E-2</v>
      </c>
    </row>
    <row r="14" spans="1:10" x14ac:dyDescent="0.25">
      <c r="A14" s="61">
        <v>3.8958333333333331E-2</v>
      </c>
      <c r="B14" s="61">
        <v>4.6180555555555558E-2</v>
      </c>
      <c r="C14" s="59">
        <v>11</v>
      </c>
      <c r="D14" s="59"/>
      <c r="E14" s="61">
        <v>3.9444444444444442E-2</v>
      </c>
      <c r="F14" s="61">
        <v>3.2638888888888891E-2</v>
      </c>
      <c r="G14" s="59">
        <v>11</v>
      </c>
      <c r="H14" s="59"/>
      <c r="I14" s="61">
        <v>1.5830782883150669E-2</v>
      </c>
      <c r="J14" s="61">
        <f t="shared" si="0"/>
        <v>3.1005669219353112E-2</v>
      </c>
    </row>
    <row r="15" spans="1:10" x14ac:dyDescent="0.25">
      <c r="A15" s="61">
        <v>4.0138888888888891E-2</v>
      </c>
      <c r="B15" s="61">
        <v>4.4999999999999998E-2</v>
      </c>
      <c r="C15" s="59">
        <v>12</v>
      </c>
      <c r="D15" s="59"/>
      <c r="E15" s="61">
        <v>3.9861111111111111E-2</v>
      </c>
      <c r="F15" s="61">
        <v>3.2222222222222222E-2</v>
      </c>
      <c r="G15" s="59">
        <v>12</v>
      </c>
      <c r="H15" s="59"/>
      <c r="I15" s="61">
        <v>1.5397836383373659E-2</v>
      </c>
      <c r="J15" s="61">
        <f t="shared" si="0"/>
        <v>3.0198918191686828E-2</v>
      </c>
    </row>
    <row r="16" spans="1:10" x14ac:dyDescent="0.25">
      <c r="A16" s="61">
        <v>4.1458333333333333E-2</v>
      </c>
      <c r="B16" s="61">
        <v>4.3680555555555556E-2</v>
      </c>
      <c r="C16" s="59">
        <v>13</v>
      </c>
      <c r="D16" s="59"/>
      <c r="E16" s="61">
        <v>4.0138888888888884E-2</v>
      </c>
      <c r="F16" s="61">
        <v>3.1944444444444449E-2</v>
      </c>
      <c r="G16" s="59">
        <v>13</v>
      </c>
      <c r="H16" s="59"/>
      <c r="I16" s="61">
        <v>1.4955478003166715E-2</v>
      </c>
      <c r="J16" s="61">
        <f t="shared" si="0"/>
        <v>2.9318016779361133E-2</v>
      </c>
    </row>
    <row r="17" spans="1:10" x14ac:dyDescent="0.25">
      <c r="A17" s="61">
        <v>4.2569444444444444E-2</v>
      </c>
      <c r="B17" s="61">
        <v>4.2569444444444444E-2</v>
      </c>
      <c r="C17" s="59">
        <v>14</v>
      </c>
      <c r="D17" s="59"/>
      <c r="E17" s="61">
        <v>4.0486111111111112E-2</v>
      </c>
      <c r="F17" s="61">
        <v>3.1597222222222221E-2</v>
      </c>
      <c r="G17" s="59">
        <v>14</v>
      </c>
      <c r="H17" s="59"/>
      <c r="I17" s="61">
        <v>1.4475472101240032E-2</v>
      </c>
      <c r="J17" s="61">
        <f t="shared" si="0"/>
        <v>2.8522458272842239E-2</v>
      </c>
    </row>
    <row r="18" spans="1:10" x14ac:dyDescent="0.25">
      <c r="A18" s="61">
        <v>4.3263888888888886E-2</v>
      </c>
      <c r="B18" s="61">
        <v>4.1875000000000002E-2</v>
      </c>
      <c r="C18" s="59">
        <v>15</v>
      </c>
      <c r="D18" s="59"/>
      <c r="E18" s="61">
        <v>4.0763888888888884E-2</v>
      </c>
      <c r="F18" s="61">
        <v>3.1319444444444448E-2</v>
      </c>
      <c r="G18" s="59">
        <v>15</v>
      </c>
      <c r="H18" s="59"/>
      <c r="I18" s="61">
        <v>1.4089585003612693E-2</v>
      </c>
      <c r="J18" s="61">
        <f t="shared" si="0"/>
        <v>2.7982292501806349E-2</v>
      </c>
    </row>
    <row r="19" spans="1:10" x14ac:dyDescent="0.25">
      <c r="A19" s="61">
        <v>4.3888888888888887E-2</v>
      </c>
      <c r="B19" s="61">
        <v>4.1250000000000002E-2</v>
      </c>
      <c r="C19" s="59">
        <v>16</v>
      </c>
      <c r="D19" s="59"/>
      <c r="E19" s="61">
        <v>4.1041666666666671E-2</v>
      </c>
      <c r="F19" s="61">
        <v>3.1041666666666665E-2</v>
      </c>
      <c r="G19" s="59">
        <v>16</v>
      </c>
      <c r="H19" s="59"/>
      <c r="I19" s="61">
        <v>1.3709665414653155E-2</v>
      </c>
      <c r="J19" s="61">
        <f t="shared" si="0"/>
        <v>2.7479832707326578E-2</v>
      </c>
    </row>
    <row r="20" spans="1:10" x14ac:dyDescent="0.25">
      <c r="A20" s="61">
        <v>4.4374999999999998E-2</v>
      </c>
      <c r="B20" s="61">
        <v>4.0763888888888891E-2</v>
      </c>
      <c r="C20" s="59">
        <v>17</v>
      </c>
      <c r="D20" s="59"/>
      <c r="E20" s="61">
        <v>4.1180555555555554E-2</v>
      </c>
      <c r="F20" s="61">
        <v>3.0902777777777779E-2</v>
      </c>
      <c r="G20" s="59">
        <v>17</v>
      </c>
      <c r="H20" s="59"/>
      <c r="I20" s="61">
        <v>1.3376390210975732E-2</v>
      </c>
      <c r="J20" s="61">
        <f t="shared" si="0"/>
        <v>2.7070139549932312E-2</v>
      </c>
    </row>
    <row r="21" spans="1:10" x14ac:dyDescent="0.25">
      <c r="A21" s="61">
        <v>4.4791666666666667E-2</v>
      </c>
      <c r="B21" s="61">
        <v>4.0347222222222222E-2</v>
      </c>
      <c r="C21" s="59">
        <v>18</v>
      </c>
      <c r="D21" s="59"/>
      <c r="E21" s="61">
        <v>4.131944444444445E-2</v>
      </c>
      <c r="F21" s="61">
        <v>3.0763888888888886E-2</v>
      </c>
      <c r="G21" s="59">
        <v>18</v>
      </c>
      <c r="H21" s="59"/>
      <c r="I21" s="61">
        <v>1.3162435909706095E-2</v>
      </c>
      <c r="J21" s="61">
        <f t="shared" si="0"/>
        <v>2.6754829065964159E-2</v>
      </c>
    </row>
    <row r="22" spans="1:10" x14ac:dyDescent="0.25">
      <c r="A22" s="61">
        <v>4.5069444444444447E-2</v>
      </c>
      <c r="B22" s="61">
        <v>4.0069444444444442E-2</v>
      </c>
      <c r="C22" s="59">
        <v>19</v>
      </c>
      <c r="D22" s="59"/>
      <c r="E22" s="61">
        <v>4.1527777777777775E-2</v>
      </c>
      <c r="F22" s="61">
        <v>3.0555555555555555E-2</v>
      </c>
      <c r="G22" s="59">
        <v>19</v>
      </c>
      <c r="H22" s="59"/>
      <c r="I22" s="61">
        <v>1.300721875417017E-2</v>
      </c>
      <c r="J22" s="61">
        <f t="shared" si="0"/>
        <v>2.6538331599307307E-2</v>
      </c>
    </row>
    <row r="23" spans="1:10" x14ac:dyDescent="0.25">
      <c r="A23" s="61">
        <v>4.5486111111111109E-2</v>
      </c>
      <c r="B23" s="61">
        <v>3.965277777777778E-2</v>
      </c>
      <c r="C23" s="59">
        <v>20</v>
      </c>
      <c r="D23" s="59"/>
      <c r="E23" s="61">
        <v>4.1597222222222216E-2</v>
      </c>
      <c r="F23" s="61">
        <v>3.0486111111111113E-2</v>
      </c>
      <c r="G23" s="59">
        <v>20</v>
      </c>
      <c r="H23" s="59"/>
      <c r="I23" s="61">
        <v>1.2837389607207371E-2</v>
      </c>
      <c r="J23" s="61">
        <f t="shared" si="0"/>
        <v>2.6245083692492576E-2</v>
      </c>
    </row>
    <row r="24" spans="1:10" x14ac:dyDescent="0.25">
      <c r="A24" s="61">
        <v>4.5694444444444447E-2</v>
      </c>
      <c r="B24" s="61">
        <v>3.9444444444444442E-2</v>
      </c>
      <c r="C24" s="59">
        <v>21</v>
      </c>
      <c r="D24" s="59"/>
      <c r="E24" s="61">
        <v>4.1666666666666671E-2</v>
      </c>
      <c r="F24" s="61">
        <v>3.0416666666666665E-2</v>
      </c>
      <c r="G24" s="59">
        <v>21</v>
      </c>
      <c r="H24" s="59"/>
      <c r="I24" s="61">
        <v>1.2696626699982314E-2</v>
      </c>
      <c r="J24" s="61">
        <f t="shared" si="0"/>
        <v>2.607053557221338E-2</v>
      </c>
    </row>
    <row r="25" spans="1:10" x14ac:dyDescent="0.25">
      <c r="A25" s="61">
        <v>4.5902777777777778E-2</v>
      </c>
      <c r="B25" s="61">
        <v>3.923611111111111E-2</v>
      </c>
      <c r="C25" s="59">
        <v>22</v>
      </c>
      <c r="D25" s="59"/>
      <c r="E25" s="61">
        <v>4.1736111111111113E-2</v>
      </c>
      <c r="F25" s="61">
        <v>3.0347222222222223E-2</v>
      </c>
      <c r="G25" s="59">
        <v>22</v>
      </c>
      <c r="H25" s="59"/>
      <c r="I25" s="61">
        <v>1.2602507895682966E-2</v>
      </c>
      <c r="J25" s="61">
        <f t="shared" si="0"/>
        <v>2.5919309503397037E-2</v>
      </c>
    </row>
    <row r="26" spans="1:10" x14ac:dyDescent="0.25">
      <c r="A26" s="61">
        <v>4.6041666666666668E-2</v>
      </c>
      <c r="B26" s="61">
        <v>3.9097222222222221E-2</v>
      </c>
      <c r="C26" s="59">
        <v>23</v>
      </c>
      <c r="D26" s="59"/>
      <c r="E26" s="61">
        <v>4.1666666666666671E-2</v>
      </c>
      <c r="F26" s="61">
        <v>3.0416666666666665E-2</v>
      </c>
      <c r="G26" s="59">
        <v>23</v>
      </c>
      <c r="H26" s="59"/>
      <c r="I26" s="61">
        <v>1.2574061192974518E-2</v>
      </c>
      <c r="J26" s="61">
        <f t="shared" si="0"/>
        <v>2.5835641707598368E-2</v>
      </c>
    </row>
    <row r="27" spans="1:10" x14ac:dyDescent="0.25">
      <c r="A27" s="61">
        <v>4.6180555555555551E-2</v>
      </c>
      <c r="B27" s="61">
        <v>3.8958333333333338E-2</v>
      </c>
      <c r="C27" s="59">
        <v>24</v>
      </c>
      <c r="D27" s="59"/>
      <c r="E27" s="61">
        <v>4.1597222222222216E-2</v>
      </c>
      <c r="F27" s="61">
        <v>3.0486111111111113E-2</v>
      </c>
      <c r="G27" s="59">
        <v>24</v>
      </c>
      <c r="H27" s="59"/>
      <c r="I27" s="61">
        <v>1.2555448493533251E-2</v>
      </c>
      <c r="J27" s="61">
        <f t="shared" si="0"/>
        <v>2.5756890913433295E-2</v>
      </c>
    </row>
    <row r="28" spans="1:10" x14ac:dyDescent="0.25">
      <c r="A28" s="61">
        <v>4.6249999999999999E-2</v>
      </c>
      <c r="B28" s="61">
        <v>3.888888888888889E-2</v>
      </c>
      <c r="C28" s="59">
        <v>25</v>
      </c>
      <c r="D28" s="59"/>
      <c r="E28" s="61">
        <v>4.1527777777777775E-2</v>
      </c>
      <c r="F28" s="61">
        <v>3.0555555555555555E-2</v>
      </c>
      <c r="G28" s="59">
        <v>25</v>
      </c>
      <c r="H28" s="59"/>
      <c r="I28" s="61">
        <v>1.2500000000000001E-2</v>
      </c>
      <c r="J28" s="61">
        <f t="shared" si="0"/>
        <v>2.5694444444444443E-2</v>
      </c>
    </row>
    <row r="29" spans="1:10" x14ac:dyDescent="0.25">
      <c r="A29" s="61">
        <v>4.6180555555555551E-2</v>
      </c>
      <c r="B29" s="61">
        <v>3.8958333333333338E-2</v>
      </c>
      <c r="C29" s="59">
        <v>26</v>
      </c>
      <c r="D29" s="59"/>
      <c r="E29" s="61">
        <v>4.1458333333333333E-2</v>
      </c>
      <c r="F29" s="61">
        <v>3.0624999999999999E-2</v>
      </c>
      <c r="G29" s="59">
        <v>26</v>
      </c>
      <c r="H29" s="59"/>
      <c r="I29" s="61">
        <v>1.2508228995297502E-2</v>
      </c>
      <c r="J29" s="61">
        <f t="shared" si="0"/>
        <v>2.5733281164315419E-2</v>
      </c>
    </row>
    <row r="30" spans="1:10" x14ac:dyDescent="0.25">
      <c r="A30" s="61">
        <v>4.611111111111111E-2</v>
      </c>
      <c r="B30" s="61">
        <v>3.9027777777777779E-2</v>
      </c>
      <c r="C30" s="59">
        <v>27</v>
      </c>
      <c r="D30" s="59"/>
      <c r="E30" s="61">
        <v>4.1388888888888892E-2</v>
      </c>
      <c r="F30" s="61">
        <v>3.0694444444444444E-2</v>
      </c>
      <c r="G30" s="59">
        <v>27</v>
      </c>
      <c r="H30" s="59"/>
      <c r="I30" s="61">
        <v>1.2516457990595002E-2</v>
      </c>
      <c r="J30" s="61">
        <f t="shared" si="0"/>
        <v>2.5772117884186391E-2</v>
      </c>
    </row>
    <row r="31" spans="1:10" x14ac:dyDescent="0.25">
      <c r="A31" s="61">
        <v>4.6041666666666668E-2</v>
      </c>
      <c r="B31" s="61">
        <v>3.9097222222222221E-2</v>
      </c>
      <c r="C31" s="59">
        <v>28</v>
      </c>
      <c r="D31" s="59"/>
      <c r="E31" s="61">
        <v>4.131944444444445E-2</v>
      </c>
      <c r="F31" s="61">
        <v>3.0763888888888886E-2</v>
      </c>
      <c r="G31" s="59">
        <v>28</v>
      </c>
      <c r="H31" s="59"/>
      <c r="I31" s="61">
        <v>1.2541145070606309E-2</v>
      </c>
      <c r="J31" s="61">
        <f t="shared" si="0"/>
        <v>2.5819183646414265E-2</v>
      </c>
    </row>
    <row r="32" spans="1:10" x14ac:dyDescent="0.25">
      <c r="A32" s="61">
        <v>4.583333333333333E-2</v>
      </c>
      <c r="B32" s="61">
        <v>3.9305555555555559E-2</v>
      </c>
      <c r="C32" s="59">
        <v>29</v>
      </c>
      <c r="D32" s="59"/>
      <c r="E32" s="61">
        <v>4.1250000000000002E-2</v>
      </c>
      <c r="F32" s="61">
        <v>3.0833333333333334E-2</v>
      </c>
      <c r="G32" s="59">
        <v>29</v>
      </c>
      <c r="H32" s="59"/>
      <c r="I32" s="61">
        <v>1.2565832150617615E-2</v>
      </c>
      <c r="J32" s="61">
        <f t="shared" si="0"/>
        <v>2.5935693853086587E-2</v>
      </c>
    </row>
    <row r="33" spans="1:10" x14ac:dyDescent="0.25">
      <c r="A33" s="61">
        <v>4.5694444444444447E-2</v>
      </c>
      <c r="B33" s="61">
        <v>3.9444444444444442E-2</v>
      </c>
      <c r="C33" s="59">
        <v>30</v>
      </c>
      <c r="D33" s="59"/>
      <c r="E33" s="61">
        <v>4.1180555555555554E-2</v>
      </c>
      <c r="F33" s="61">
        <v>3.0902777777777779E-2</v>
      </c>
      <c r="G33" s="59">
        <v>30</v>
      </c>
      <c r="H33" s="59"/>
      <c r="I33" s="61">
        <v>1.2606977221223923E-2</v>
      </c>
      <c r="J33" s="61">
        <f t="shared" si="0"/>
        <v>2.6025710832834184E-2</v>
      </c>
    </row>
    <row r="34" spans="1:10" x14ac:dyDescent="0.25">
      <c r="A34" s="61">
        <v>4.5486111111111109E-2</v>
      </c>
      <c r="B34" s="61">
        <v>3.965277777777778E-2</v>
      </c>
      <c r="C34" s="59">
        <v>31</v>
      </c>
      <c r="D34" s="59"/>
      <c r="E34" s="61">
        <v>4.1111111111111112E-2</v>
      </c>
      <c r="F34" s="61">
        <v>3.0972222222222224E-2</v>
      </c>
      <c r="G34" s="59">
        <v>31</v>
      </c>
      <c r="H34" s="59"/>
      <c r="I34" s="61">
        <v>1.2693381907144691E-2</v>
      </c>
      <c r="J34" s="61">
        <f t="shared" si="0"/>
        <v>2.6173079842461235E-2</v>
      </c>
    </row>
    <row r="35" spans="1:10" x14ac:dyDescent="0.25">
      <c r="A35" s="61">
        <v>4.5277777777777778E-2</v>
      </c>
      <c r="B35" s="61">
        <v>3.9861111111111111E-2</v>
      </c>
      <c r="C35" s="59">
        <v>32</v>
      </c>
      <c r="D35" s="59"/>
      <c r="E35" s="61">
        <v>4.1041666666666671E-2</v>
      </c>
      <c r="F35" s="61">
        <v>3.1041666666666665E-2</v>
      </c>
      <c r="G35" s="59">
        <v>32</v>
      </c>
      <c r="H35" s="59"/>
      <c r="I35" s="61">
        <v>1.2779786546006061E-2</v>
      </c>
      <c r="J35" s="61">
        <f t="shared" si="0"/>
        <v>2.6320448828558586E-2</v>
      </c>
    </row>
    <row r="36" spans="1:10" x14ac:dyDescent="0.25">
      <c r="A36" s="61">
        <v>4.5069444444444447E-2</v>
      </c>
      <c r="B36" s="61">
        <v>4.0069444444444442E-2</v>
      </c>
      <c r="C36" s="59">
        <v>33</v>
      </c>
      <c r="D36" s="59"/>
      <c r="E36" s="61">
        <v>4.0902777777777774E-2</v>
      </c>
      <c r="F36" s="61">
        <v>3.1180555555555555E-2</v>
      </c>
      <c r="G36" s="59">
        <v>33</v>
      </c>
      <c r="H36" s="59"/>
      <c r="I36" s="61">
        <v>1.283738965426677E-2</v>
      </c>
      <c r="J36" s="61">
        <f t="shared" si="0"/>
        <v>2.6453417049355606E-2</v>
      </c>
    </row>
    <row r="37" spans="1:10" x14ac:dyDescent="0.25">
      <c r="A37" s="61">
        <v>4.4791666666666667E-2</v>
      </c>
      <c r="B37" s="61">
        <v>4.0347222222222222E-2</v>
      </c>
      <c r="C37" s="59">
        <v>34</v>
      </c>
      <c r="D37" s="59"/>
      <c r="E37" s="61">
        <v>4.0763888888888884E-2</v>
      </c>
      <c r="F37" s="61">
        <v>3.1319444444444448E-2</v>
      </c>
      <c r="G37" s="59">
        <v>34</v>
      </c>
      <c r="H37" s="59"/>
      <c r="I37" s="61">
        <v>1.2924785679507479E-2</v>
      </c>
      <c r="J37" s="61">
        <f t="shared" si="0"/>
        <v>2.6636003950864851E-2</v>
      </c>
    </row>
    <row r="38" spans="1:10" x14ac:dyDescent="0.25">
      <c r="A38" s="61">
        <v>4.4583333333333336E-2</v>
      </c>
      <c r="B38" s="61">
        <v>4.0555555555555553E-2</v>
      </c>
      <c r="C38" s="59">
        <v>35</v>
      </c>
      <c r="D38" s="59"/>
      <c r="E38" s="61">
        <v>4.0625000000000001E-2</v>
      </c>
      <c r="F38" s="61">
        <v>3.1458333333333331E-2</v>
      </c>
      <c r="G38" s="59">
        <v>35</v>
      </c>
      <c r="H38" s="59"/>
      <c r="I38" s="61">
        <v>1.3012181704748188E-2</v>
      </c>
      <c r="J38" s="61">
        <f t="shared" si="0"/>
        <v>2.6783868630151871E-2</v>
      </c>
    </row>
    <row r="39" spans="1:10" x14ac:dyDescent="0.25">
      <c r="A39" s="61">
        <v>4.4374999999999998E-2</v>
      </c>
      <c r="B39" s="61">
        <v>4.0763888888888891E-2</v>
      </c>
      <c r="C39" s="59">
        <v>36</v>
      </c>
      <c r="D39" s="59"/>
      <c r="E39" s="61">
        <v>4.0486111111111112E-2</v>
      </c>
      <c r="F39" s="61">
        <v>3.1597222222222221E-2</v>
      </c>
      <c r="G39" s="59">
        <v>36</v>
      </c>
      <c r="H39" s="59"/>
      <c r="I39" s="61">
        <v>1.3099577729988897E-2</v>
      </c>
      <c r="J39" s="61">
        <f t="shared" si="0"/>
        <v>2.6931733309438894E-2</v>
      </c>
    </row>
    <row r="40" spans="1:10" x14ac:dyDescent="0.25">
      <c r="A40" s="61">
        <v>4.4166666666666667E-2</v>
      </c>
      <c r="B40" s="61">
        <v>4.0972222222222222E-2</v>
      </c>
      <c r="C40" s="59">
        <v>37</v>
      </c>
      <c r="D40" s="59"/>
      <c r="E40" s="61">
        <v>4.0347222222222222E-2</v>
      </c>
      <c r="F40" s="61">
        <v>3.1736111111111111E-2</v>
      </c>
      <c r="G40" s="59">
        <v>37</v>
      </c>
      <c r="H40" s="59"/>
      <c r="I40" s="61">
        <v>1.3186973755229606E-2</v>
      </c>
      <c r="J40" s="61">
        <f t="shared" si="0"/>
        <v>2.7079597988725914E-2</v>
      </c>
    </row>
    <row r="41" spans="1:10" x14ac:dyDescent="0.25">
      <c r="A41" s="61">
        <v>4.3888888888888887E-2</v>
      </c>
      <c r="B41" s="61">
        <v>4.1250000000000002E-2</v>
      </c>
      <c r="C41" s="59">
        <v>38</v>
      </c>
      <c r="D41" s="59"/>
      <c r="E41" s="61">
        <v>0.04</v>
      </c>
      <c r="F41" s="61">
        <v>3.2083333333333332E-2</v>
      </c>
      <c r="G41" s="59">
        <v>38</v>
      </c>
      <c r="H41" s="59"/>
      <c r="I41" s="61">
        <v>1.3283445523581256E-2</v>
      </c>
      <c r="J41" s="61">
        <f t="shared" si="0"/>
        <v>2.7266722761790631E-2</v>
      </c>
    </row>
    <row r="42" spans="1:10" x14ac:dyDescent="0.25">
      <c r="A42" s="61">
        <v>4.3680555555555556E-2</v>
      </c>
      <c r="B42" s="61">
        <v>4.1458333333333333E-2</v>
      </c>
      <c r="C42" s="59">
        <v>39</v>
      </c>
      <c r="D42" s="59"/>
      <c r="E42" s="61">
        <v>3.9722222222222221E-2</v>
      </c>
      <c r="F42" s="61">
        <v>3.2361111111111111E-2</v>
      </c>
      <c r="G42" s="59">
        <v>39</v>
      </c>
      <c r="H42" s="59"/>
      <c r="I42" s="61">
        <v>1.3379917291932903E-2</v>
      </c>
      <c r="J42" s="61">
        <f t="shared" si="0"/>
        <v>2.7419125312633116E-2</v>
      </c>
    </row>
    <row r="43" spans="1:10" x14ac:dyDescent="0.25">
      <c r="A43" s="61">
        <v>4.3472222222222225E-2</v>
      </c>
      <c r="B43" s="61">
        <v>4.1666666666666664E-2</v>
      </c>
      <c r="C43" s="59">
        <v>40</v>
      </c>
      <c r="D43" s="59"/>
      <c r="E43" s="61">
        <v>3.9305555555555552E-2</v>
      </c>
      <c r="F43" s="61">
        <v>3.2777777777777781E-2</v>
      </c>
      <c r="G43" s="59">
        <v>40</v>
      </c>
      <c r="H43" s="59"/>
      <c r="I43" s="61">
        <v>1.3495710972205309E-2</v>
      </c>
      <c r="J43" s="61">
        <f t="shared" si="0"/>
        <v>2.7581188819435987E-2</v>
      </c>
    </row>
    <row r="44" spans="1:10" x14ac:dyDescent="0.25">
      <c r="A44" s="61">
        <v>4.3263888888888886E-2</v>
      </c>
      <c r="B44" s="61">
        <v>4.1875000000000002E-2</v>
      </c>
      <c r="C44" s="59">
        <v>41</v>
      </c>
      <c r="D44" s="59"/>
      <c r="E44" s="61">
        <v>3.8958333333333331E-2</v>
      </c>
      <c r="F44" s="61">
        <v>3.3125000000000002E-2</v>
      </c>
      <c r="G44" s="59">
        <v>41</v>
      </c>
      <c r="H44" s="59"/>
      <c r="I44" s="61">
        <v>1.3616720894203833E-2</v>
      </c>
      <c r="J44" s="61">
        <f t="shared" si="0"/>
        <v>2.7745860447101919E-2</v>
      </c>
    </row>
    <row r="45" spans="1:10" x14ac:dyDescent="0.25">
      <c r="A45" s="61">
        <v>4.3055555555555555E-2</v>
      </c>
      <c r="B45" s="61">
        <v>4.2083333333333334E-2</v>
      </c>
      <c r="C45" s="59">
        <v>42</v>
      </c>
      <c r="D45" s="59"/>
      <c r="E45" s="61">
        <v>3.861111111111111E-2</v>
      </c>
      <c r="F45" s="61">
        <v>3.3472222222222223E-2</v>
      </c>
      <c r="G45" s="59">
        <v>42</v>
      </c>
      <c r="H45" s="59"/>
      <c r="I45" s="61">
        <v>1.3737730816202358E-2</v>
      </c>
      <c r="J45" s="61">
        <f t="shared" si="0"/>
        <v>2.7910532074767846E-2</v>
      </c>
    </row>
    <row r="46" spans="1:10" x14ac:dyDescent="0.25">
      <c r="A46" s="61">
        <v>4.2777777777777783E-2</v>
      </c>
      <c r="B46" s="61">
        <v>4.2361111111111106E-2</v>
      </c>
      <c r="C46" s="59">
        <v>43</v>
      </c>
      <c r="D46" s="59"/>
      <c r="E46" s="61">
        <v>3.8263888888888882E-2</v>
      </c>
      <c r="F46" s="61">
        <v>3.3819444444444451E-2</v>
      </c>
      <c r="G46" s="59">
        <v>43</v>
      </c>
      <c r="H46" s="59"/>
      <c r="I46" s="61">
        <v>1.3858740738200882E-2</v>
      </c>
      <c r="J46" s="61">
        <f t="shared" si="0"/>
        <v>2.8109925924655995E-2</v>
      </c>
    </row>
    <row r="47" spans="1:10" x14ac:dyDescent="0.25">
      <c r="A47" s="61">
        <v>4.2361111111111113E-2</v>
      </c>
      <c r="B47" s="61">
        <v>4.2777777777777776E-2</v>
      </c>
      <c r="C47" s="59">
        <v>44</v>
      </c>
      <c r="D47" s="59"/>
      <c r="E47" s="61">
        <v>3.7777777777777778E-2</v>
      </c>
      <c r="F47" s="61">
        <v>3.4305555555555554E-2</v>
      </c>
      <c r="G47" s="59">
        <v>44</v>
      </c>
      <c r="H47" s="59"/>
      <c r="I47" s="61">
        <v>1.3979750660199406E-2</v>
      </c>
      <c r="J47" s="61">
        <f t="shared" si="0"/>
        <v>2.8378764218988592E-2</v>
      </c>
    </row>
    <row r="48" spans="1:10" x14ac:dyDescent="0.25">
      <c r="A48" s="61">
        <v>4.2152777777777775E-2</v>
      </c>
      <c r="B48" s="61">
        <v>4.2986111111111114E-2</v>
      </c>
      <c r="C48" s="59">
        <v>45</v>
      </c>
      <c r="D48" s="59"/>
      <c r="E48" s="61">
        <v>3.7222222222222219E-2</v>
      </c>
      <c r="F48" s="61">
        <v>3.4861111111111114E-2</v>
      </c>
      <c r="G48" s="59">
        <v>45</v>
      </c>
      <c r="H48" s="59"/>
      <c r="I48" s="61">
        <v>1.4100760582197931E-2</v>
      </c>
      <c r="J48" s="61">
        <f t="shared" si="0"/>
        <v>2.8543435846654523E-2</v>
      </c>
    </row>
    <row r="49" spans="1:10" x14ac:dyDescent="0.25">
      <c r="A49" s="61">
        <v>4.1805555555555554E-2</v>
      </c>
      <c r="B49" s="61">
        <v>4.3333333333333335E-2</v>
      </c>
      <c r="C49" s="59">
        <v>46</v>
      </c>
      <c r="D49" s="59"/>
      <c r="E49" s="61">
        <v>3.6597222222222218E-2</v>
      </c>
      <c r="F49" s="61">
        <v>3.5486111111111114E-2</v>
      </c>
      <c r="G49" s="59">
        <v>46</v>
      </c>
      <c r="H49" s="59"/>
      <c r="I49" s="61">
        <v>1.4236870841565398E-2</v>
      </c>
      <c r="J49" s="61">
        <f t="shared" si="0"/>
        <v>2.8785102087449367E-2</v>
      </c>
    </row>
    <row r="50" spans="1:10" x14ac:dyDescent="0.25">
      <c r="A50" s="61">
        <v>4.1597222222222223E-2</v>
      </c>
      <c r="B50" s="61">
        <v>4.3541666666666666E-2</v>
      </c>
      <c r="C50" s="59">
        <v>47</v>
      </c>
      <c r="D50" s="59"/>
      <c r="E50" s="61">
        <v>3.6041666666666666E-2</v>
      </c>
      <c r="F50" s="61">
        <v>3.6041666666666666E-2</v>
      </c>
      <c r="G50" s="59">
        <v>47</v>
      </c>
      <c r="H50" s="59"/>
      <c r="I50" s="61">
        <v>1.4382603189307145E-2</v>
      </c>
      <c r="J50" s="61">
        <f t="shared" si="0"/>
        <v>2.8962134927986907E-2</v>
      </c>
    </row>
    <row r="51" spans="1:10" x14ac:dyDescent="0.25">
      <c r="A51" s="61">
        <v>4.1319444444444443E-2</v>
      </c>
      <c r="B51" s="61">
        <v>4.3819444444444446E-2</v>
      </c>
      <c r="C51" s="59">
        <v>48</v>
      </c>
      <c r="D51" s="59"/>
      <c r="E51" s="61">
        <v>3.5486111111111107E-2</v>
      </c>
      <c r="F51" s="61">
        <v>3.6597222222222225E-2</v>
      </c>
      <c r="G51" s="59">
        <v>48</v>
      </c>
      <c r="H51" s="59"/>
      <c r="I51" s="61">
        <v>1.4528335537048893E-2</v>
      </c>
      <c r="J51" s="61">
        <f t="shared" si="0"/>
        <v>2.917388999074667E-2</v>
      </c>
    </row>
    <row r="52" spans="1:10" x14ac:dyDescent="0.25">
      <c r="A52" s="61">
        <v>4.1041666666666664E-2</v>
      </c>
      <c r="B52" s="61">
        <v>4.4097222222222225E-2</v>
      </c>
      <c r="C52" s="59">
        <v>49</v>
      </c>
      <c r="D52" s="59"/>
      <c r="E52" s="61">
        <v>3.4861111111111114E-2</v>
      </c>
      <c r="F52" s="61">
        <v>3.7222222222222219E-2</v>
      </c>
      <c r="G52" s="59">
        <v>49</v>
      </c>
      <c r="H52" s="59"/>
      <c r="I52" s="61">
        <v>1.4674067884790641E-2</v>
      </c>
      <c r="J52" s="61">
        <f t="shared" si="0"/>
        <v>2.9385645053506434E-2</v>
      </c>
    </row>
    <row r="53" spans="1:10" x14ac:dyDescent="0.25">
      <c r="A53" s="61">
        <v>4.0694444444444443E-2</v>
      </c>
      <c r="B53" s="61">
        <v>4.4444444444444446E-2</v>
      </c>
      <c r="C53" s="59">
        <v>50</v>
      </c>
      <c r="D53" s="59"/>
      <c r="E53" s="61">
        <v>3.3958333333333333E-2</v>
      </c>
      <c r="F53" s="61">
        <v>3.8124999999999999E-2</v>
      </c>
      <c r="G53" s="59">
        <v>50</v>
      </c>
      <c r="H53" s="59"/>
      <c r="I53" s="61">
        <v>1.4819800232532388E-2</v>
      </c>
      <c r="J53" s="61">
        <f t="shared" si="0"/>
        <v>2.9632122338488418E-2</v>
      </c>
    </row>
    <row r="54" spans="1:10" x14ac:dyDescent="0.25">
      <c r="A54" s="61">
        <v>4.0347222222222222E-2</v>
      </c>
      <c r="B54" s="61">
        <v>4.4791666666666667E-2</v>
      </c>
      <c r="C54" s="59">
        <v>51</v>
      </c>
      <c r="D54" s="59"/>
      <c r="E54" s="61">
        <v>3.3194444444444443E-2</v>
      </c>
      <c r="F54" s="61">
        <v>3.888888888888889E-2</v>
      </c>
      <c r="G54" s="59">
        <v>51</v>
      </c>
      <c r="H54" s="59"/>
      <c r="I54" s="61">
        <v>1.4965532580274136E-2</v>
      </c>
      <c r="J54" s="61">
        <f t="shared" si="0"/>
        <v>2.9878599623470403E-2</v>
      </c>
    </row>
    <row r="55" spans="1:10" x14ac:dyDescent="0.25">
      <c r="A55" s="61">
        <v>3.9861111111111111E-2</v>
      </c>
      <c r="B55" s="61">
        <v>4.5277777777777778E-2</v>
      </c>
      <c r="C55" s="59">
        <v>52</v>
      </c>
      <c r="D55" s="59"/>
      <c r="E55" s="61">
        <v>3.2500000000000001E-2</v>
      </c>
      <c r="F55" s="61">
        <v>3.9583333333333331E-2</v>
      </c>
      <c r="G55" s="59">
        <v>52</v>
      </c>
      <c r="H55" s="59"/>
      <c r="I55" s="61">
        <v>1.5111264928015884E-2</v>
      </c>
      <c r="J55" s="61">
        <f t="shared" si="0"/>
        <v>3.0194521352896832E-2</v>
      </c>
    </row>
    <row r="56" spans="1:10" x14ac:dyDescent="0.25">
      <c r="A56" s="61">
        <v>3.9583333333333338E-2</v>
      </c>
      <c r="B56" s="61">
        <v>4.5555555555555551E-2</v>
      </c>
      <c r="C56" s="59">
        <v>53</v>
      </c>
      <c r="D56" s="59"/>
      <c r="E56" s="61">
        <v>3.1597222222222228E-2</v>
      </c>
      <c r="F56" s="61">
        <v>4.0486111111111105E-2</v>
      </c>
      <c r="G56" s="59">
        <v>53</v>
      </c>
      <c r="H56" s="59"/>
      <c r="I56" s="61">
        <v>1.5256997275757632E-2</v>
      </c>
      <c r="J56" s="61">
        <f t="shared" si="0"/>
        <v>3.0406276415656592E-2</v>
      </c>
    </row>
    <row r="57" spans="1:10" x14ac:dyDescent="0.25">
      <c r="A57" s="61">
        <v>3.9236111111111117E-2</v>
      </c>
      <c r="B57" s="61">
        <v>4.5902777777777772E-2</v>
      </c>
      <c r="C57" s="59">
        <v>54</v>
      </c>
      <c r="D57" s="59"/>
      <c r="E57" s="61">
        <v>3.0555555555555558E-2</v>
      </c>
      <c r="F57" s="61">
        <v>4.1527777777777775E-2</v>
      </c>
      <c r="G57" s="59">
        <v>54</v>
      </c>
      <c r="H57" s="59"/>
      <c r="I57" s="61">
        <v>1.5402729623499379E-2</v>
      </c>
      <c r="J57" s="61">
        <f t="shared" si="0"/>
        <v>3.0652753700638576E-2</v>
      </c>
    </row>
    <row r="58" spans="1:10" x14ac:dyDescent="0.25">
      <c r="A58" s="61">
        <v>3.875E-2</v>
      </c>
      <c r="B58" s="61">
        <v>4.6388888888888889E-2</v>
      </c>
      <c r="C58" s="59">
        <v>55</v>
      </c>
      <c r="D58" s="59"/>
      <c r="E58" s="61">
        <v>2.9513888888888888E-2</v>
      </c>
      <c r="F58" s="61">
        <v>4.2569444444444444E-2</v>
      </c>
      <c r="G58" s="59">
        <v>55</v>
      </c>
      <c r="H58" s="59"/>
      <c r="I58" s="61">
        <v>1.5548461971241127E-2</v>
      </c>
      <c r="J58" s="61">
        <f t="shared" si="0"/>
        <v>3.0968675430065009E-2</v>
      </c>
    </row>
    <row r="59" spans="1:10" x14ac:dyDescent="0.25">
      <c r="A59" s="61">
        <v>3.8333333333333337E-2</v>
      </c>
      <c r="B59" s="61">
        <v>4.6805555555555552E-2</v>
      </c>
      <c r="C59" s="59">
        <v>56</v>
      </c>
      <c r="D59" s="59"/>
      <c r="E59" s="61">
        <v>2.8333333333333335E-2</v>
      </c>
      <c r="F59" s="61">
        <v>4.3749999999999997E-2</v>
      </c>
      <c r="G59" s="59">
        <v>56</v>
      </c>
      <c r="H59" s="59"/>
      <c r="I59" s="61">
        <v>1.5694194318982873E-2</v>
      </c>
      <c r="J59" s="61">
        <f t="shared" si="0"/>
        <v>3.1249874937269211E-2</v>
      </c>
    </row>
    <row r="60" spans="1:10" x14ac:dyDescent="0.25">
      <c r="A60" s="61">
        <v>3.784722222222222E-2</v>
      </c>
      <c r="B60" s="61">
        <v>4.7291666666666669E-2</v>
      </c>
      <c r="C60" s="59">
        <v>57</v>
      </c>
      <c r="D60" s="59"/>
      <c r="E60" s="61">
        <v>2.7013888888888886E-2</v>
      </c>
      <c r="F60" s="61">
        <v>4.5069444444444447E-2</v>
      </c>
      <c r="G60" s="59">
        <v>57</v>
      </c>
      <c r="H60" s="59"/>
      <c r="I60" s="61">
        <v>1.5839926666724621E-2</v>
      </c>
      <c r="J60" s="61">
        <f t="shared" si="0"/>
        <v>3.1565796666695643E-2</v>
      </c>
    </row>
    <row r="61" spans="1:10" x14ac:dyDescent="0.25">
      <c r="A61" s="61">
        <v>3.729166666666666E-2</v>
      </c>
      <c r="B61" s="61">
        <v>4.7847222222222228E-2</v>
      </c>
      <c r="C61" s="59">
        <v>58</v>
      </c>
      <c r="D61" s="59"/>
      <c r="E61" s="61">
        <v>2.5555555555555554E-2</v>
      </c>
      <c r="F61" s="61">
        <v>4.6527777777777779E-2</v>
      </c>
      <c r="G61" s="59">
        <v>58</v>
      </c>
      <c r="H61" s="59"/>
      <c r="I61" s="61">
        <v>1.5985659014466372E-2</v>
      </c>
      <c r="J61" s="61">
        <f t="shared" si="0"/>
        <v>3.1916440618344297E-2</v>
      </c>
    </row>
    <row r="62" spans="1:10" x14ac:dyDescent="0.25">
      <c r="A62" s="61">
        <v>3.6736111111111115E-2</v>
      </c>
      <c r="B62" s="61">
        <v>4.8402777777777774E-2</v>
      </c>
      <c r="C62" s="59">
        <v>59</v>
      </c>
      <c r="D62" s="59"/>
      <c r="E62" s="61">
        <v>2.3958333333333331E-2</v>
      </c>
      <c r="F62" s="61">
        <v>4.8125000000000001E-2</v>
      </c>
      <c r="G62" s="59">
        <v>59</v>
      </c>
      <c r="H62" s="59"/>
      <c r="I62" s="61">
        <v>1.613139136220812E-2</v>
      </c>
      <c r="J62" s="61">
        <f t="shared" si="0"/>
        <v>3.2267084569992943E-2</v>
      </c>
    </row>
    <row r="63" spans="1:10" x14ac:dyDescent="0.25">
      <c r="A63" s="61">
        <v>3.6319444444444446E-2</v>
      </c>
      <c r="B63" s="61">
        <v>4.8819444444444443E-2</v>
      </c>
      <c r="C63" s="59">
        <v>60</v>
      </c>
      <c r="D63" s="59"/>
      <c r="E63" s="61">
        <v>2.2430555555555558E-2</v>
      </c>
      <c r="F63" s="61">
        <v>4.9652777777777775E-2</v>
      </c>
      <c r="G63" s="59">
        <v>60</v>
      </c>
      <c r="H63" s="59"/>
      <c r="I63" s="61">
        <v>1.6312525642594947E-2</v>
      </c>
      <c r="J63" s="61">
        <f t="shared" si="0"/>
        <v>3.2565985043519693E-2</v>
      </c>
    </row>
    <row r="64" spans="1:10" x14ac:dyDescent="0.25">
      <c r="A64" s="61">
        <v>3.5416666666666666E-2</v>
      </c>
      <c r="B64" s="61">
        <v>4.9722222222222223E-2</v>
      </c>
      <c r="C64" s="59">
        <v>61</v>
      </c>
      <c r="D64" s="59"/>
      <c r="E64" s="61">
        <v>2.0833333333333336E-2</v>
      </c>
      <c r="F64" s="61">
        <v>5.1249999999999997E-2</v>
      </c>
      <c r="G64" s="59">
        <v>61</v>
      </c>
      <c r="H64" s="59"/>
      <c r="I64" s="61">
        <v>1.651644977090564E-2</v>
      </c>
      <c r="J64" s="61">
        <f t="shared" si="0"/>
        <v>3.3119335996563928E-2</v>
      </c>
    </row>
    <row r="65" spans="1:10" x14ac:dyDescent="0.25">
      <c r="A65" s="61">
        <v>3.3958333333333333E-2</v>
      </c>
      <c r="B65" s="61">
        <v>5.1180555555555556E-2</v>
      </c>
      <c r="C65" s="59">
        <v>62</v>
      </c>
      <c r="D65" s="59"/>
      <c r="E65" s="61">
        <v>1.8888888888888893E-2</v>
      </c>
      <c r="F65" s="61">
        <v>5.319444444444444E-2</v>
      </c>
      <c r="G65" s="59">
        <v>62</v>
      </c>
      <c r="H65" s="59"/>
      <c r="I65" s="61">
        <v>1.6743190524493582E-2</v>
      </c>
      <c r="J65" s="61">
        <f t="shared" si="0"/>
        <v>3.3961873040024571E-2</v>
      </c>
    </row>
    <row r="66" spans="1:10" x14ac:dyDescent="0.25">
      <c r="A66" s="61">
        <v>3.2500000000000001E-2</v>
      </c>
      <c r="B66" s="61">
        <v>5.2638888888888895E-2</v>
      </c>
      <c r="C66" s="59">
        <v>63</v>
      </c>
      <c r="D66" s="59"/>
      <c r="E66" s="61">
        <v>1.7500000000000002E-2</v>
      </c>
      <c r="F66" s="61">
        <v>5.4583333333333338E-2</v>
      </c>
      <c r="G66" s="59">
        <v>63</v>
      </c>
      <c r="H66" s="59"/>
      <c r="I66" s="61">
        <v>1.7010685948313824E-2</v>
      </c>
      <c r="J66" s="61">
        <f t="shared" si="0"/>
        <v>3.4824787418601358E-2</v>
      </c>
    </row>
    <row r="67" spans="1:10" x14ac:dyDescent="0.25">
      <c r="A67" s="61">
        <v>3.1041666666666669E-2</v>
      </c>
      <c r="B67" s="61">
        <v>5.409722222222222E-2</v>
      </c>
      <c r="C67" s="59">
        <v>64</v>
      </c>
      <c r="D67" s="59"/>
      <c r="E67" s="61">
        <v>1.6250000000000001E-2</v>
      </c>
      <c r="F67" s="61">
        <v>5.5833333333333325E-2</v>
      </c>
      <c r="G67" s="59">
        <v>64</v>
      </c>
      <c r="H67" s="59"/>
      <c r="I67" s="61">
        <v>1.7328337038973865E-2</v>
      </c>
      <c r="J67" s="61">
        <f t="shared" si="0"/>
        <v>3.5712779630598046E-2</v>
      </c>
    </row>
    <row r="68" spans="1:10" x14ac:dyDescent="0.25">
      <c r="A68" s="61">
        <v>2.9583333333333336E-2</v>
      </c>
      <c r="B68" s="61">
        <v>5.5555555555555552E-2</v>
      </c>
      <c r="C68" s="59">
        <v>65</v>
      </c>
      <c r="D68" s="59"/>
      <c r="E68" s="61">
        <v>1.486111111111111E-2</v>
      </c>
      <c r="F68" s="61">
        <v>5.7222222222222223E-2</v>
      </c>
      <c r="G68" s="59">
        <v>65</v>
      </c>
      <c r="H68" s="59"/>
      <c r="I68" s="61">
        <v>1.769490492813142E-2</v>
      </c>
      <c r="J68" s="61">
        <f t="shared" ref="J68:J79" si="1">(B68+I68)/2</f>
        <v>3.6625230241843484E-2</v>
      </c>
    </row>
    <row r="69" spans="1:10" x14ac:dyDescent="0.25">
      <c r="A69" s="61">
        <v>2.7430555555555555E-2</v>
      </c>
      <c r="B69" s="61">
        <v>5.7708333333333334E-2</v>
      </c>
      <c r="C69" s="59">
        <v>66</v>
      </c>
      <c r="D69" s="59"/>
      <c r="E69" s="61">
        <v>1.3333333333333336E-2</v>
      </c>
      <c r="F69" s="61">
        <v>5.8749999999999997E-2</v>
      </c>
      <c r="G69" s="59">
        <v>66</v>
      </c>
      <c r="H69" s="59"/>
      <c r="I69" s="61">
        <v>1.815322266117729E-2</v>
      </c>
      <c r="J69" s="61">
        <f t="shared" si="1"/>
        <v>3.7930777997255312E-2</v>
      </c>
    </row>
    <row r="70" spans="1:10" x14ac:dyDescent="0.25">
      <c r="A70" s="61">
        <v>2.5277777777777781E-2</v>
      </c>
      <c r="B70" s="61">
        <v>5.9861111111111108E-2</v>
      </c>
      <c r="C70" s="59">
        <v>67</v>
      </c>
      <c r="D70" s="59"/>
      <c r="E70" s="61">
        <v>1.1875E-2</v>
      </c>
      <c r="F70" s="61">
        <v>6.0208333333333336E-2</v>
      </c>
      <c r="G70" s="59">
        <v>67</v>
      </c>
      <c r="H70" s="59"/>
      <c r="I70" s="61">
        <v>1.861154039422316E-2</v>
      </c>
      <c r="J70" s="61">
        <f t="shared" si="1"/>
        <v>3.9236325752667132E-2</v>
      </c>
    </row>
    <row r="71" spans="1:10" x14ac:dyDescent="0.25">
      <c r="A71" s="61">
        <v>2.3055555555555558E-2</v>
      </c>
      <c r="B71" s="61">
        <v>6.2083333333333331E-2</v>
      </c>
      <c r="C71" s="59">
        <v>68</v>
      </c>
      <c r="D71" s="59"/>
      <c r="E71" s="61">
        <v>1.0347222222222223E-2</v>
      </c>
      <c r="F71" s="61">
        <v>6.173611111111111E-2</v>
      </c>
      <c r="G71" s="59">
        <v>68</v>
      </c>
      <c r="H71" s="59"/>
      <c r="I71" s="61">
        <v>1.9069858127269031E-2</v>
      </c>
      <c r="J71" s="61">
        <f t="shared" si="1"/>
        <v>4.0576595730301181E-2</v>
      </c>
    </row>
    <row r="72" spans="1:10" x14ac:dyDescent="0.25">
      <c r="A72" s="61">
        <v>2.1527777777777771E-2</v>
      </c>
      <c r="B72" s="61">
        <v>6.3611111111111118E-2</v>
      </c>
      <c r="C72" s="59">
        <v>69</v>
      </c>
      <c r="D72" s="59"/>
      <c r="E72" s="61">
        <v>8.8888888888888906E-3</v>
      </c>
      <c r="F72" s="61">
        <v>6.3194444444444442E-2</v>
      </c>
      <c r="G72" s="59">
        <v>69</v>
      </c>
      <c r="H72" s="59"/>
      <c r="I72" s="61">
        <v>1.9528175860314897E-2</v>
      </c>
      <c r="J72" s="61">
        <f t="shared" si="1"/>
        <v>4.1569643485713008E-2</v>
      </c>
    </row>
    <row r="73" spans="1:10" x14ac:dyDescent="0.25">
      <c r="A73" s="61">
        <v>1.9305555555555548E-2</v>
      </c>
      <c r="B73" s="61">
        <v>6.5833333333333341E-2</v>
      </c>
      <c r="C73" s="59">
        <v>70</v>
      </c>
      <c r="D73" s="59"/>
      <c r="E73" s="61">
        <v>7.3611111111111099E-3</v>
      </c>
      <c r="F73" s="61">
        <v>6.4722222222222223E-2</v>
      </c>
      <c r="G73" s="59">
        <v>70</v>
      </c>
      <c r="H73" s="59"/>
      <c r="I73" s="61">
        <v>1.9986493593360771E-2</v>
      </c>
      <c r="J73" s="61">
        <f t="shared" si="1"/>
        <v>4.2909913463347056E-2</v>
      </c>
    </row>
    <row r="74" spans="1:10" x14ac:dyDescent="0.25">
      <c r="A74" s="61">
        <v>1.7083333333333339E-2</v>
      </c>
      <c r="B74" s="61">
        <v>6.805555555555555E-2</v>
      </c>
      <c r="C74" s="59">
        <v>71</v>
      </c>
      <c r="D74" s="59"/>
      <c r="E74" s="61">
        <v>5.9027777777777707E-3</v>
      </c>
      <c r="F74" s="61">
        <v>6.6180555555555562E-2</v>
      </c>
      <c r="G74" s="59">
        <v>71</v>
      </c>
      <c r="H74" s="59"/>
      <c r="I74" s="61">
        <v>2.0522970842455721E-2</v>
      </c>
      <c r="J74" s="61">
        <f t="shared" si="1"/>
        <v>4.4289263199005634E-2</v>
      </c>
    </row>
    <row r="75" spans="1:10" x14ac:dyDescent="0.25">
      <c r="A75" s="61">
        <v>1.4097222222222219E-2</v>
      </c>
      <c r="B75" s="61">
        <v>7.104166666666667E-2</v>
      </c>
      <c r="C75" s="59">
        <v>72</v>
      </c>
      <c r="D75" s="59"/>
      <c r="E75" s="61">
        <v>4.4444444444444453E-3</v>
      </c>
      <c r="F75" s="61">
        <v>6.7638888888888887E-2</v>
      </c>
      <c r="G75" s="59">
        <v>72</v>
      </c>
      <c r="H75" s="59"/>
      <c r="I75" s="61">
        <v>2.1143047648431848E-2</v>
      </c>
      <c r="J75" s="61">
        <f t="shared" si="1"/>
        <v>4.6092357157549259E-2</v>
      </c>
    </row>
    <row r="76" spans="1:10" x14ac:dyDescent="0.25">
      <c r="A76" s="61">
        <v>1.1180555555555555E-2</v>
      </c>
      <c r="B76" s="61">
        <v>7.3958333333333334E-2</v>
      </c>
      <c r="C76" s="59">
        <v>73</v>
      </c>
      <c r="D76" s="59"/>
      <c r="E76" s="61">
        <v>2.9166666666666646E-3</v>
      </c>
      <c r="F76" s="61">
        <v>6.9166666666666668E-2</v>
      </c>
      <c r="G76" s="59">
        <v>73</v>
      </c>
      <c r="H76" s="59"/>
      <c r="I76" s="61">
        <v>2.221600102708618E-2</v>
      </c>
      <c r="J76" s="61">
        <f t="shared" si="1"/>
        <v>4.8087167180209757E-2</v>
      </c>
    </row>
    <row r="77" spans="1:10" x14ac:dyDescent="0.25">
      <c r="A77" s="61">
        <v>8.6805555555555525E-3</v>
      </c>
      <c r="B77" s="61">
        <v>7.6458333333333336E-2</v>
      </c>
      <c r="C77" s="59">
        <v>74</v>
      </c>
      <c r="D77" s="59"/>
      <c r="E77" s="61">
        <v>1.4583333333333393E-3</v>
      </c>
      <c r="F77" s="61">
        <v>7.0624999999999993E-2</v>
      </c>
      <c r="G77" s="59">
        <v>74</v>
      </c>
      <c r="H77" s="59"/>
      <c r="I77" s="61">
        <v>2.323786277028636E-2</v>
      </c>
      <c r="J77" s="61">
        <f t="shared" si="1"/>
        <v>4.9848098051809848E-2</v>
      </c>
    </row>
    <row r="78" spans="1:10" x14ac:dyDescent="0.25">
      <c r="A78" s="61">
        <v>5.3472222222222254E-3</v>
      </c>
      <c r="B78" s="61">
        <v>7.9791666666666664E-2</v>
      </c>
      <c r="C78" s="59">
        <v>75</v>
      </c>
      <c r="D78" s="59"/>
      <c r="E78" s="61">
        <v>0</v>
      </c>
      <c r="F78" s="61">
        <v>7.2083333333333333E-2</v>
      </c>
      <c r="G78" s="59">
        <v>75</v>
      </c>
      <c r="H78" s="59"/>
      <c r="I78" s="61">
        <v>2.4259724513486534E-2</v>
      </c>
      <c r="J78" s="61">
        <f t="shared" si="1"/>
        <v>5.2025695590076595E-2</v>
      </c>
    </row>
    <row r="79" spans="1:10" x14ac:dyDescent="0.25">
      <c r="A79" s="61">
        <v>3.1250000000000002E-3</v>
      </c>
      <c r="B79" s="61">
        <v>8.2013888888888886E-2</v>
      </c>
      <c r="C79" s="59">
        <v>76</v>
      </c>
      <c r="D79" s="59"/>
      <c r="E79" s="61"/>
      <c r="F79" s="61"/>
      <c r="G79" s="59"/>
      <c r="H79" s="59"/>
      <c r="I79" s="61">
        <v>2.5281586256686712E-2</v>
      </c>
      <c r="J79" s="61">
        <f t="shared" si="1"/>
        <v>5.3647737572787797E-2</v>
      </c>
    </row>
    <row r="80" spans="1:10" x14ac:dyDescent="0.25">
      <c r="A80" s="61">
        <v>0</v>
      </c>
      <c r="B80" s="61">
        <v>8.5138888888888889E-2</v>
      </c>
      <c r="C80" s="59">
        <v>77</v>
      </c>
      <c r="D80" s="59"/>
      <c r="E80" s="60">
        <f>10/1.75</f>
        <v>5.7142857142857144</v>
      </c>
      <c r="F80" s="60">
        <f>10/0.75</f>
        <v>13.333333333333334</v>
      </c>
      <c r="G80" s="59"/>
      <c r="H80" s="59"/>
      <c r="I80" s="59"/>
      <c r="J80" s="59"/>
    </row>
    <row r="81" spans="1:10" x14ac:dyDescent="0.25">
      <c r="A81" s="59"/>
      <c r="B81" s="59"/>
      <c r="C81" s="59"/>
      <c r="D81" s="59"/>
      <c r="E81" s="59"/>
      <c r="F81" s="59"/>
      <c r="G81" s="59"/>
      <c r="H81" s="59"/>
      <c r="I81" s="59"/>
      <c r="J81" s="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k242</dc:creator>
  <cp:lastModifiedBy>IP</cp:lastModifiedBy>
  <cp:lastPrinted>2017-10-02T04:30:11Z</cp:lastPrinted>
  <dcterms:created xsi:type="dcterms:W3CDTF">2017-10-02T01:57:16Z</dcterms:created>
  <dcterms:modified xsi:type="dcterms:W3CDTF">2017-10-02T10:42:43Z</dcterms:modified>
</cp:coreProperties>
</file>