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tabRatio="0" activeTab="0"/>
  </bookViews>
  <sheets>
    <sheet name="TDSheet" sheetId="1" r:id="rId1"/>
  </sheets>
  <externalReferences>
    <externalReference r:id="rId4"/>
  </externalReferences>
  <definedNames>
    <definedName name="_xlnm._FilterDatabase" localSheetId="0" hidden="1">'TDSheet'!$A$8:$D$303</definedName>
  </definedNames>
  <calcPr fullCalcOnLoad="1" refMode="R1C1"/>
</workbook>
</file>

<file path=xl/sharedStrings.xml><?xml version="1.0" encoding="utf-8"?>
<sst xmlns="http://schemas.openxmlformats.org/spreadsheetml/2006/main" count="110" uniqueCount="94">
  <si>
    <t>Стоимостная оценка склада в ценах номенклатуры</t>
  </si>
  <si>
    <t>Период: на конец дня 07.02.2017</t>
  </si>
  <si>
    <t>Показатели: Количество(в базовых ед.); В выбранном типе цен (руб.)(Цена);</t>
  </si>
  <si>
    <t>Группировки строк: Номенклатура (Элементы); Характеристика номенклатуры (Элементы);</t>
  </si>
  <si>
    <t>Группировки колонок: Склад (Элементы);</t>
  </si>
  <si>
    <t>Отборы:
Склад В списке (СКЛАД; ЦВЕТНОЙ ПАРК; ВСМ);
Номенклатура В группе из списка (Лыжи беговые);</t>
  </si>
  <si>
    <t>Номенклатура</t>
  </si>
  <si>
    <t>Цена</t>
  </si>
  <si>
    <t>Ком-т лыж. "Быстрики" с палками (90/90см)</t>
  </si>
  <si>
    <t>голубой</t>
  </si>
  <si>
    <t>розовый</t>
  </si>
  <si>
    <t>Ком-т лыж. "Комби" с палками</t>
  </si>
  <si>
    <t>100см</t>
  </si>
  <si>
    <t>110см</t>
  </si>
  <si>
    <t xml:space="preserve">120см </t>
  </si>
  <si>
    <t>130см</t>
  </si>
  <si>
    <t>Ком-т лыж. "Лыжики-пыжики" детские с палками (75см)</t>
  </si>
  <si>
    <t xml:space="preserve">Ком-т лыж. "Олимпик-спорт" детские с палками </t>
  </si>
  <si>
    <t>Ком-т лыж. Atemi Pinguin</t>
  </si>
  <si>
    <t xml:space="preserve">110 </t>
  </si>
  <si>
    <t>Ком-т лыж. Atemi Snowdrift</t>
  </si>
  <si>
    <t>90 , красный</t>
  </si>
  <si>
    <t>Ком-т лыж. Dynamic VR 46 Wax + A/U</t>
  </si>
  <si>
    <t>Ком-т лыж. Larsen детский</t>
  </si>
  <si>
    <t>Ком-т лыж. SPRINT дер.-пласт. с креплением NN-75</t>
  </si>
  <si>
    <t xml:space="preserve">140 </t>
  </si>
  <si>
    <t>Ком-т лыж. SPRINT дерев. с креплением NN-75</t>
  </si>
  <si>
    <t xml:space="preserve">Ком-т лыж. SPRINT дерев. с мягким креплением </t>
  </si>
  <si>
    <t>Ком-т лыж. Вираж-спорт с палками</t>
  </si>
  <si>
    <t xml:space="preserve">Лыжи дер. NLK 2С20 подростковые </t>
  </si>
  <si>
    <t>Лыжи дер. SPRINT</t>
  </si>
  <si>
    <t>Лыжи дер. SPRINT "Тайга"</t>
  </si>
  <si>
    <t>Лыжи дер.-пл. SPRINT</t>
  </si>
  <si>
    <t>Лыжи дер.-пл. SPRINT "Лесные"</t>
  </si>
  <si>
    <t>Лыжи дер.-пл. SPRINT "Тайга"</t>
  </si>
  <si>
    <t>Лыжи клас. Atomic Aina Classic</t>
  </si>
  <si>
    <t>Лыжи клас. Atomic Pro Classic</t>
  </si>
  <si>
    <t>Лыжи клас. Atomic Sport Classic</t>
  </si>
  <si>
    <t>Лыжи клас. Fischer LS Classic</t>
  </si>
  <si>
    <t>Лыжи клас. Fischer SC Classic Nis</t>
  </si>
  <si>
    <t>Лыжи клас. Salomon Elite 5 Classic</t>
  </si>
  <si>
    <t>Лыжи клас. Salomon Equipe 6 Classic</t>
  </si>
  <si>
    <t>Лыжи клас. Salomon Equipe 7 Classic</t>
  </si>
  <si>
    <t>Лыжи клас. Salomon Equipe 8 Classic</t>
  </si>
  <si>
    <t>Лыжи клас. Salomon Escape 5 Classic</t>
  </si>
  <si>
    <t>Лыжи клас. Salomon Escape 6 Classic</t>
  </si>
  <si>
    <t>Лыжи клас. Salomon Escape 6 Siam Classic</t>
  </si>
  <si>
    <t>Лыжи клас. Tisa TOP Classic</t>
  </si>
  <si>
    <t>Лыжи клас. Tisa Top Classic</t>
  </si>
  <si>
    <t>Лыжи комб. Atomic Pro Combi</t>
  </si>
  <si>
    <t>Лыжи комб. Fischer LS Combi</t>
  </si>
  <si>
    <t>Лыжи комб. Fischer LS Combi NiS</t>
  </si>
  <si>
    <t>Лыжи комб. Fischer SC Combi</t>
  </si>
  <si>
    <t>Лыжи комб. Fischer SC Combi Nis</t>
  </si>
  <si>
    <t>Лыжи комб. Salomon Equipe 6 Combi</t>
  </si>
  <si>
    <t>Лыжи комб. Tisa Race Cap Universal Jr</t>
  </si>
  <si>
    <t>Лыжи комб. Tisa TOP Universal</t>
  </si>
  <si>
    <t>Лыжи конь. Alpha ARS Elite Skate Stiff</t>
  </si>
  <si>
    <t>Лыжи конь. Alpha Pro Race Skate</t>
  </si>
  <si>
    <t>Лыжи конь. Atomic Pro Skate</t>
  </si>
  <si>
    <t>Лыжи конь. Atomic Sport Skate</t>
  </si>
  <si>
    <t>Лыжи конь. Salomon Equipe 6 Skate</t>
  </si>
  <si>
    <t xml:space="preserve">191 </t>
  </si>
  <si>
    <t>Лыжи конь. Salomon Equipe 8 Skate</t>
  </si>
  <si>
    <t>191, Extra Stiff</t>
  </si>
  <si>
    <t>Лыжи конь. Tisa RACE CAP Skating</t>
  </si>
  <si>
    <t>Лыжи конь. Tisa Race Cap Skating</t>
  </si>
  <si>
    <t>Лыжи конь. Tisa Top Skate</t>
  </si>
  <si>
    <t>Лыжи прог. 5С1 сп./бег. подрост. де/пл.</t>
  </si>
  <si>
    <t>Лыжи прог. Alpha XC Junior Step</t>
  </si>
  <si>
    <t>Лыжи прог. Alpha XC Sport Step</t>
  </si>
  <si>
    <t>Лыжи прог. Alpha XC Sport Wax</t>
  </si>
  <si>
    <t>Лыжи прог. Atomic XCruise 59 Posigrip</t>
  </si>
  <si>
    <t>Лыжи прог. Fischer Ridge Crown</t>
  </si>
  <si>
    <t>Лыжи прог. Fischer Sporty Wax Nis</t>
  </si>
  <si>
    <t>Лыжи прог. NLK 4С1 сп./бег.</t>
  </si>
  <si>
    <t>Лыжи прог. Salomon XADV FREE GRIP</t>
  </si>
  <si>
    <t>Лыжи прог. Spine Concept Cross Jr. Wax</t>
  </si>
  <si>
    <t>Лыжи прог. Spine Concept Cross Wax</t>
  </si>
  <si>
    <t>Лыжи прог. STC Mix Jr Step</t>
  </si>
  <si>
    <t>Лыжи прог. STC Mix Jr Wax</t>
  </si>
  <si>
    <t>Лыжи прог. Tisa Adventure Step</t>
  </si>
  <si>
    <t>Лыжи прог. Tisa Elegance Women</t>
  </si>
  <si>
    <t>Лыжи прог. Tisa Sport Step</t>
  </si>
  <si>
    <t>Лыжи прог. Tisa SPORT Step Blue</t>
  </si>
  <si>
    <t>Лыжи прог. Tisa SPORT Step Junior</t>
  </si>
  <si>
    <t>Лыжи прог. Tisa Sport Step Kids</t>
  </si>
  <si>
    <t>Лыжи прог. Tisa Sport Step Lady</t>
  </si>
  <si>
    <t>Лыжи прог. Tisa Sport Step Red</t>
  </si>
  <si>
    <t>Лыжи прог. Tisa Sport Wax</t>
  </si>
  <si>
    <t>Лыжи прог. Tisa Sport Wax Junior</t>
  </si>
  <si>
    <t>Мини-лыжи "Юниор"</t>
  </si>
  <si>
    <t>Скидка</t>
  </si>
  <si>
    <t>Цена со скидкой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</si>
</sst>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\-0.000"/>
    <numFmt numFmtId="173" formatCode="#,##0.00;[Red]\-#,##0.00"/>
    <numFmt numFmtId="174" formatCode="0.00;[Red]\-0.00"/>
  </numFmts>
  <fonts count="42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24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 indent="1"/>
    </xf>
    <xf numFmtId="173" fontId="4" fillId="34" borderId="10" xfId="0" applyNumberFormat="1" applyFont="1" applyFill="1" applyBorder="1" applyAlignment="1">
      <alignment horizontal="right" vertical="top" wrapText="1"/>
    </xf>
    <xf numFmtId="174" fontId="2" fillId="33" borderId="10" xfId="0" applyNumberFormat="1" applyFont="1" applyFill="1" applyBorder="1" applyAlignment="1">
      <alignment horizontal="right" vertical="top" wrapText="1"/>
    </xf>
    <xf numFmtId="174" fontId="4" fillId="34" borderId="10" xfId="0" applyNumberFormat="1" applyFont="1" applyFill="1" applyBorder="1" applyAlignment="1">
      <alignment horizontal="right" vertical="top" wrapText="1"/>
    </xf>
    <xf numFmtId="1" fontId="3" fillId="34" borderId="10" xfId="0" applyNumberFormat="1" applyFont="1" applyFill="1" applyBorder="1" applyAlignment="1">
      <alignment horizontal="left" vertical="top" wrapText="1" indent="1"/>
    </xf>
    <xf numFmtId="40" fontId="0" fillId="0" borderId="0" xfId="0" applyNumberFormat="1" applyAlignment="1">
      <alignment horizontal="left"/>
    </xf>
    <xf numFmtId="40" fontId="0" fillId="0" borderId="0" xfId="0" applyNumberFormat="1" applyAlignment="1">
      <alignment/>
    </xf>
    <xf numFmtId="174" fontId="4" fillId="7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5" fillId="7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40" fontId="6" fillId="7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99;&#1078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">
          <cell r="A1" t="str">
            <v>Номенклатура</v>
          </cell>
          <cell r="B1" t="str">
            <v>%</v>
          </cell>
        </row>
        <row r="2">
          <cell r="A2" t="str">
            <v>Лыжи комб. Fischer LS Combi NiS</v>
          </cell>
          <cell r="B2">
            <v>50</v>
          </cell>
        </row>
        <row r="3">
          <cell r="A3" t="str">
            <v>Лыжи клас. Fischer LS Classic</v>
          </cell>
          <cell r="B3">
            <v>50</v>
          </cell>
        </row>
        <row r="4">
          <cell r="A4" t="str">
            <v>Лыжи конь. Tisa RACE CAP Skating</v>
          </cell>
          <cell r="B4">
            <v>20</v>
          </cell>
        </row>
        <row r="5">
          <cell r="A5" t="str">
            <v>Лыжи конь. Tisa Top Skate</v>
          </cell>
          <cell r="B5">
            <v>20</v>
          </cell>
        </row>
        <row r="6">
          <cell r="A6" t="str">
            <v>Лыжи клас. Tisa TOP Classic</v>
          </cell>
          <cell r="B6">
            <v>20</v>
          </cell>
        </row>
        <row r="7">
          <cell r="A7" t="str">
            <v>Лыжи комб. Tisa TOP Universal</v>
          </cell>
          <cell r="B7">
            <v>20</v>
          </cell>
        </row>
        <row r="8">
          <cell r="A8" t="str">
            <v>Лыжи прог. Tisa SPORT Step Junior</v>
          </cell>
          <cell r="B8">
            <v>40</v>
          </cell>
        </row>
        <row r="9">
          <cell r="A9" t="str">
            <v>Лыжи прог. Tisa Sport Wax</v>
          </cell>
          <cell r="B9">
            <v>20</v>
          </cell>
        </row>
        <row r="10">
          <cell r="A10" t="str">
            <v>Лыжи прог. Tisa Sport Wax Junior</v>
          </cell>
          <cell r="B10">
            <v>40</v>
          </cell>
        </row>
        <row r="11">
          <cell r="A11" t="str">
            <v>Лыжи прог. Tisa SPORT Step Blue</v>
          </cell>
          <cell r="B11">
            <v>30</v>
          </cell>
        </row>
        <row r="12">
          <cell r="A12" t="str">
            <v>Ком-т лыж. "Комби" с палками</v>
          </cell>
          <cell r="B12">
            <v>15</v>
          </cell>
        </row>
        <row r="13">
          <cell r="A13" t="str">
            <v>Лыжи клас. Salomon Equipe 6 Classic</v>
          </cell>
          <cell r="B13">
            <v>50</v>
          </cell>
        </row>
        <row r="14">
          <cell r="A14" t="str">
            <v>Ком-т лыж. NLK White Bear (лыжи, палки, креплен. 75)</v>
          </cell>
          <cell r="B14">
            <v>40</v>
          </cell>
        </row>
        <row r="15">
          <cell r="A15" t="str">
            <v>Ком-т лыж. "Быстрики" с палками (90/90см)</v>
          </cell>
          <cell r="B15">
            <v>15</v>
          </cell>
        </row>
        <row r="16">
          <cell r="A16" t="str">
            <v>Лыжи прог. Tisa Sport Step Red</v>
          </cell>
          <cell r="B16">
            <v>20</v>
          </cell>
        </row>
        <row r="17">
          <cell r="A17" t="str">
            <v>Лыжи прог. Tisa Adventure Step</v>
          </cell>
          <cell r="B17">
            <v>20</v>
          </cell>
        </row>
        <row r="18">
          <cell r="A18" t="str">
            <v>Лыжи прог. Tisa Sport Step Kids</v>
          </cell>
          <cell r="B18">
            <v>40</v>
          </cell>
        </row>
        <row r="19">
          <cell r="A19" t="str">
            <v>Лыжи прог. Tisa Elegance Women</v>
          </cell>
          <cell r="B19">
            <v>20</v>
          </cell>
        </row>
        <row r="20">
          <cell r="A20" t="str">
            <v>Лыжи прог. Spine Concept Cross Wax</v>
          </cell>
          <cell r="B20">
            <v>20</v>
          </cell>
        </row>
        <row r="21">
          <cell r="A21" t="str">
            <v>Лыжи прог. Spine Concept Cross Jr. Wax</v>
          </cell>
          <cell r="B21">
            <v>20</v>
          </cell>
        </row>
        <row r="22">
          <cell r="A22" t="str">
            <v>Лыжи дер. SPRINT "Тайга"</v>
          </cell>
          <cell r="B22">
            <v>15</v>
          </cell>
        </row>
        <row r="23">
          <cell r="A23" t="str">
            <v>Лыжи дер.-пл. SPRINT "Тайга"</v>
          </cell>
          <cell r="B23">
            <v>30</v>
          </cell>
        </row>
        <row r="24">
          <cell r="A24" t="str">
            <v>Лыжи прог. Alpha XC Sport Wax</v>
          </cell>
          <cell r="B24">
            <v>50</v>
          </cell>
        </row>
        <row r="25">
          <cell r="A25" t="str">
            <v>Ком-т лыж. "Лыжики-пыжики" детские с палками (75см)</v>
          </cell>
          <cell r="B25">
            <v>15</v>
          </cell>
        </row>
        <row r="26">
          <cell r="A26" t="str">
            <v>Лыжи прог. STC Mix Jr Step</v>
          </cell>
          <cell r="B26">
            <v>70</v>
          </cell>
        </row>
        <row r="27">
          <cell r="A27" t="str">
            <v>Лыжи прог. STC Mix Jr Wax</v>
          </cell>
          <cell r="B27">
            <v>70</v>
          </cell>
        </row>
        <row r="28">
          <cell r="A28" t="str">
            <v>Мини-лыжи "Юниор"</v>
          </cell>
          <cell r="B28">
            <v>50</v>
          </cell>
        </row>
        <row r="29">
          <cell r="A29" t="str">
            <v>Ком-т лыж. "Олимпик-спорт" детские с палками </v>
          </cell>
          <cell r="B29">
            <v>15</v>
          </cell>
        </row>
        <row r="30">
          <cell r="A30" t="str">
            <v>Лыжи клас. Atomic Sport Classic</v>
          </cell>
          <cell r="B30">
            <v>20</v>
          </cell>
        </row>
        <row r="31">
          <cell r="A31" t="str">
            <v>Лыжи клас. Atomic Pro Classic</v>
          </cell>
          <cell r="B31">
            <v>20</v>
          </cell>
        </row>
        <row r="32">
          <cell r="A32" t="str">
            <v>Лыжи конь. Atomic Sport Skate</v>
          </cell>
          <cell r="B32">
            <v>20</v>
          </cell>
        </row>
        <row r="33">
          <cell r="A33" t="str">
            <v>Лыжи конь. Salomon Equipe 8 Skate</v>
          </cell>
          <cell r="B33">
            <v>20</v>
          </cell>
        </row>
        <row r="34">
          <cell r="A34" t="str">
            <v>Лыжи клас. Salomon Equipe 7 Classic</v>
          </cell>
          <cell r="B34">
            <v>20</v>
          </cell>
        </row>
        <row r="35">
          <cell r="A35" t="str">
            <v>Лыжи комб. Salomon Equipe 6 Combi</v>
          </cell>
          <cell r="B35">
            <v>20</v>
          </cell>
        </row>
        <row r="36">
          <cell r="A36" t="str">
            <v>Лыжи клас. Salomon Escape 6 Classic</v>
          </cell>
          <cell r="B36">
            <v>20</v>
          </cell>
        </row>
        <row r="37">
          <cell r="A37" t="str">
            <v>Лыжи клас. Salomon Escape 5 Classic</v>
          </cell>
          <cell r="B37">
            <v>20</v>
          </cell>
        </row>
        <row r="38">
          <cell r="A38" t="str">
            <v>Лыжи клас. Salomon Escape 6 Siam Classic</v>
          </cell>
          <cell r="B38">
            <v>20</v>
          </cell>
        </row>
        <row r="39">
          <cell r="A39" t="str">
            <v>Лыжи дер.-пл. SPRINT "Лесные"</v>
          </cell>
          <cell r="B39">
            <v>15</v>
          </cell>
        </row>
        <row r="40">
          <cell r="A40" t="str">
            <v>Лыжи дер. SPRINT</v>
          </cell>
          <cell r="B40">
            <v>20</v>
          </cell>
        </row>
        <row r="41">
          <cell r="A41" t="str">
            <v>Лыжи дер.-пл. SPRINT</v>
          </cell>
          <cell r="B41">
            <v>30</v>
          </cell>
        </row>
        <row r="42">
          <cell r="A42" t="str">
            <v>Ком-т лыж. SPRINT дерев. с мягким креплением </v>
          </cell>
          <cell r="B42">
            <v>20</v>
          </cell>
        </row>
        <row r="43">
          <cell r="A43" t="str">
            <v>Ком-т лыж. SPRINT дерев. с креплением NN-75</v>
          </cell>
          <cell r="B43">
            <v>20</v>
          </cell>
        </row>
        <row r="44">
          <cell r="A44" t="str">
            <v>Ком-т лыж. SPRINT дер.-пласт. с креплением NN-75</v>
          </cell>
          <cell r="B44">
            <v>20</v>
          </cell>
        </row>
        <row r="45">
          <cell r="A45" t="str">
            <v>Ком-т лыж. Atemi Pinguin</v>
          </cell>
          <cell r="B45">
            <v>60</v>
          </cell>
        </row>
        <row r="46">
          <cell r="A46" t="str">
            <v>Ком-т лыж. Atemi Snowdrift</v>
          </cell>
          <cell r="B46">
            <v>60</v>
          </cell>
        </row>
        <row r="47">
          <cell r="A47" t="str">
            <v>Ком-т лыж. Larsen детский</v>
          </cell>
          <cell r="B47">
            <v>70</v>
          </cell>
        </row>
        <row r="48">
          <cell r="A48" t="str">
            <v>Ком-т лыж. Вираж-спорт с палками</v>
          </cell>
          <cell r="B48">
            <v>50</v>
          </cell>
        </row>
        <row r="49">
          <cell r="A49" t="str">
            <v>Ком-т лыж. Dynamic VR 46 Wax + A/U</v>
          </cell>
          <cell r="B49">
            <v>70</v>
          </cell>
        </row>
        <row r="50">
          <cell r="A50" t="str">
            <v>Лыжи прог. NLK 4С1 сп./бег.</v>
          </cell>
          <cell r="B50">
            <v>70</v>
          </cell>
        </row>
        <row r="51">
          <cell r="A51" t="str">
            <v>Лыжи прог. 5С1 сп./бег. подрост. де/пл.</v>
          </cell>
          <cell r="B51">
            <v>70</v>
          </cell>
        </row>
        <row r="52">
          <cell r="A52" t="str">
            <v>Лыжи конь. Alpha ARS Elite Skate Stiff</v>
          </cell>
          <cell r="B52">
            <v>60</v>
          </cell>
        </row>
        <row r="53">
          <cell r="A53" t="str">
            <v>Лыжи конь. Alpha Pro Race Skate</v>
          </cell>
          <cell r="B53">
            <v>60</v>
          </cell>
        </row>
        <row r="54">
          <cell r="A54" t="str">
            <v>Лыжи прог. Alpha XC Junior Step</v>
          </cell>
          <cell r="B54">
            <v>50</v>
          </cell>
        </row>
        <row r="55">
          <cell r="A55" t="str">
            <v>Лыжи прог. Alpha XC Sport Step</v>
          </cell>
          <cell r="B55">
            <v>50</v>
          </cell>
        </row>
        <row r="56">
          <cell r="A56" t="str">
            <v>Лыжи клас. Atomic Aina Classic</v>
          </cell>
          <cell r="B56">
            <v>60</v>
          </cell>
        </row>
        <row r="57">
          <cell r="A57" t="str">
            <v>Лыжи клас. Atomic Pro Classic</v>
          </cell>
          <cell r="B57">
            <v>50</v>
          </cell>
        </row>
        <row r="58">
          <cell r="A58" t="str">
            <v>Лыжи комб. Atomic Pro Combi</v>
          </cell>
          <cell r="B58">
            <v>20</v>
          </cell>
        </row>
        <row r="59">
          <cell r="A59" t="str">
            <v>Лыжи конь. Atomic Pro Skate</v>
          </cell>
          <cell r="B59">
            <v>20</v>
          </cell>
        </row>
        <row r="60">
          <cell r="A60" t="str">
            <v>Лыжи прог. Atomic XCruise 59 Posigrip</v>
          </cell>
          <cell r="B60">
            <v>70</v>
          </cell>
        </row>
        <row r="61">
          <cell r="A61" t="str">
            <v>Лыжи конь. Fischer SС Skate Nis</v>
          </cell>
          <cell r="B61">
            <v>50</v>
          </cell>
        </row>
        <row r="62">
          <cell r="A62" t="str">
            <v>Лыжи комб. Fischer SC Combi</v>
          </cell>
          <cell r="B62">
            <v>50</v>
          </cell>
        </row>
        <row r="63">
          <cell r="A63" t="str">
            <v>Лыжи комб. Fischer SC Combi Nis</v>
          </cell>
          <cell r="B63">
            <v>50</v>
          </cell>
        </row>
        <row r="64">
          <cell r="A64" t="str">
            <v>Лыжи комб. Fischer SC Combi Nis</v>
          </cell>
          <cell r="B64">
            <v>60</v>
          </cell>
        </row>
        <row r="65">
          <cell r="A65" t="str">
            <v>Лыжи клас. Fischer SC Classic Nis</v>
          </cell>
          <cell r="B65">
            <v>50</v>
          </cell>
        </row>
        <row r="66">
          <cell r="A66" t="str">
            <v>Лыжи прог. Fischer Sporty Wax Nis</v>
          </cell>
          <cell r="B66">
            <v>50</v>
          </cell>
        </row>
        <row r="67">
          <cell r="A67" t="str">
            <v>Лыжи прог. Fischer Ridge Crown</v>
          </cell>
          <cell r="B67">
            <v>50</v>
          </cell>
        </row>
        <row r="68">
          <cell r="A68" t="str">
            <v>Лыжи конь. Fischer LS Skate</v>
          </cell>
          <cell r="B68">
            <v>50</v>
          </cell>
        </row>
        <row r="69">
          <cell r="A69" t="str">
            <v>Лыжи комб. Fischer LS Combi</v>
          </cell>
          <cell r="B69">
            <v>50</v>
          </cell>
        </row>
        <row r="70">
          <cell r="A70" t="str">
            <v>Лыжи клас. Salomon Elite 5 Classic</v>
          </cell>
          <cell r="B70">
            <v>50</v>
          </cell>
        </row>
        <row r="71">
          <cell r="A71" t="str">
            <v>Лыжи комб. Salomon Equipe 6 Combi</v>
          </cell>
          <cell r="B71">
            <v>50</v>
          </cell>
        </row>
        <row r="72">
          <cell r="A72" t="str">
            <v>Лыжи конь. Salomon Equipe 6 Skate</v>
          </cell>
          <cell r="B72">
            <v>20</v>
          </cell>
        </row>
        <row r="73">
          <cell r="A73" t="str">
            <v>Лыжи клас. Salomon Equipe 7 Classic</v>
          </cell>
          <cell r="B73">
            <v>50</v>
          </cell>
        </row>
        <row r="74">
          <cell r="A74" t="str">
            <v>Лыжи клас. Salomon Equipe 8 Classic</v>
          </cell>
          <cell r="B74">
            <v>50</v>
          </cell>
        </row>
        <row r="75">
          <cell r="A75" t="str">
            <v>Лыжи прог. Salomon XADV FREE GRIP</v>
          </cell>
          <cell r="B75">
            <v>50</v>
          </cell>
        </row>
        <row r="76">
          <cell r="A76" t="str">
            <v>Лыжи конь. Tisa Race Cap Skating</v>
          </cell>
          <cell r="B76">
            <v>50</v>
          </cell>
        </row>
        <row r="77">
          <cell r="A77" t="str">
            <v>Лыжи комб. Tisa Race Cap Universal Jr</v>
          </cell>
          <cell r="B77">
            <v>20</v>
          </cell>
        </row>
        <row r="78">
          <cell r="A78" t="str">
            <v>Лыжи конь. Tisa Top Skate</v>
          </cell>
          <cell r="B78">
            <v>50</v>
          </cell>
        </row>
        <row r="79">
          <cell r="A79" t="str">
            <v>Лыжи клас. Tisa Top Classic</v>
          </cell>
          <cell r="B79">
            <v>50</v>
          </cell>
        </row>
        <row r="80">
          <cell r="A80" t="str">
            <v>Лыжи прог. Tisa Sport Step</v>
          </cell>
          <cell r="B80">
            <v>60</v>
          </cell>
        </row>
        <row r="81">
          <cell r="A81" t="str">
            <v>Лыжи прог. Tisa Sport Step Lady</v>
          </cell>
          <cell r="B81">
            <v>60</v>
          </cell>
        </row>
        <row r="82">
          <cell r="A82" t="str">
            <v>Лыжи прог. Tisa Sport Wax</v>
          </cell>
          <cell r="B82">
            <v>60</v>
          </cell>
        </row>
        <row r="83">
          <cell r="A83" t="str">
            <v>Лыжи прог. Tisa Sport Wax Junior</v>
          </cell>
          <cell r="B83">
            <v>60</v>
          </cell>
        </row>
        <row r="84">
          <cell r="A84" t="str">
            <v>Лыжи прог. Tisa Adventure Step</v>
          </cell>
          <cell r="B84">
            <v>50</v>
          </cell>
        </row>
        <row r="85">
          <cell r="A85" t="str">
            <v>Лыжи прог. Tisa Sport Step Kids</v>
          </cell>
          <cell r="B85">
            <v>40</v>
          </cell>
        </row>
        <row r="86">
          <cell r="A86" t="str">
            <v>Лыжи дер. NLK 2С20 подростковые </v>
          </cell>
          <cell r="B86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03"/>
  <sheetViews>
    <sheetView tabSelected="1" zoomScalePageLayoutView="0" workbookViewId="0" topLeftCell="A248">
      <selection activeCell="E21" sqref="E21"/>
    </sheetView>
  </sheetViews>
  <sheetFormatPr defaultColWidth="10.66015625" defaultRowHeight="11.25" outlineLevelRow="1"/>
  <cols>
    <col min="1" max="1" width="58.16015625" style="1" customWidth="1"/>
    <col min="2" max="2" width="17.16015625" style="1" customWidth="1"/>
    <col min="3" max="3" width="10.66015625" style="0" customWidth="1"/>
    <col min="4" max="4" width="17.16015625" style="12" customWidth="1"/>
  </cols>
  <sheetData>
    <row r="1" spans="1:4" s="1" customFormat="1" ht="15.75" customHeight="1" hidden="1">
      <c r="A1" s="2" t="s">
        <v>0</v>
      </c>
      <c r="D1" s="11"/>
    </row>
    <row r="2" spans="1:4" s="1" customFormat="1" ht="11.25" customHeight="1" hidden="1">
      <c r="A2" s="3" t="s">
        <v>1</v>
      </c>
      <c r="D2" s="11"/>
    </row>
    <row r="3" spans="1:4" s="1" customFormat="1" ht="11.25" customHeight="1" hidden="1">
      <c r="A3" s="3" t="s">
        <v>2</v>
      </c>
      <c r="D3" s="11"/>
    </row>
    <row r="4" spans="1:4" s="1" customFormat="1" ht="11.25" customHeight="1" hidden="1">
      <c r="A4" s="3" t="s">
        <v>3</v>
      </c>
      <c r="D4" s="11"/>
    </row>
    <row r="5" spans="1:4" s="1" customFormat="1" ht="11.25" customHeight="1" hidden="1">
      <c r="A5" s="3" t="s">
        <v>4</v>
      </c>
      <c r="D5" s="11"/>
    </row>
    <row r="6" spans="1:4" s="1" customFormat="1" ht="32.25" customHeight="1" hidden="1">
      <c r="A6" s="18" t="s">
        <v>5</v>
      </c>
      <c r="B6" s="18"/>
      <c r="D6" s="11"/>
    </row>
    <row r="7" spans="1:2" ht="9.75" hidden="1">
      <c r="A7"/>
      <c r="B7"/>
    </row>
    <row r="8" spans="1:4" s="14" customFormat="1" ht="23.25" customHeight="1">
      <c r="A8" s="15" t="s">
        <v>6</v>
      </c>
      <c r="B8" s="15" t="s">
        <v>7</v>
      </c>
      <c r="C8" s="16" t="s">
        <v>92</v>
      </c>
      <c r="D8" s="17" t="s">
        <v>93</v>
      </c>
    </row>
    <row r="9" spans="1:2" ht="11.25" customHeight="1">
      <c r="A9" s="4" t="s">
        <v>8</v>
      </c>
      <c r="B9" s="5"/>
    </row>
    <row r="10" spans="1:4" ht="11.25" customHeight="1" outlineLevel="1">
      <c r="A10" s="6" t="s">
        <v>9</v>
      </c>
      <c r="B10" s="7">
        <v>1090</v>
      </c>
      <c r="C10">
        <v>15</v>
      </c>
      <c r="D10" s="12">
        <f aca="true" t="shared" si="0" ref="D10:D73">B10-(B10*C10/100)</f>
        <v>926.5</v>
      </c>
    </row>
    <row r="11" spans="1:4" ht="11.25" customHeight="1" outlineLevel="1">
      <c r="A11" s="6" t="s">
        <v>10</v>
      </c>
      <c r="B11" s="7">
        <v>1090</v>
      </c>
      <c r="C11">
        <v>15</v>
      </c>
      <c r="D11" s="12">
        <f t="shared" si="0"/>
        <v>926.5</v>
      </c>
    </row>
    <row r="12" spans="1:3" ht="11.25" customHeight="1">
      <c r="A12" s="4" t="s">
        <v>11</v>
      </c>
      <c r="B12" s="5"/>
      <c r="C12">
        <f>VLOOKUP(A12,'[1]TDSheet'!$A$1:$B$86,2,FALSE)</f>
        <v>15</v>
      </c>
    </row>
    <row r="13" spans="1:4" ht="11.25" customHeight="1" outlineLevel="1">
      <c r="A13" s="6" t="s">
        <v>12</v>
      </c>
      <c r="B13" s="7">
        <v>1500</v>
      </c>
      <c r="C13">
        <v>15</v>
      </c>
      <c r="D13" s="12">
        <f t="shared" si="0"/>
        <v>1275</v>
      </c>
    </row>
    <row r="14" spans="1:4" ht="11.25" customHeight="1" outlineLevel="1">
      <c r="A14" s="6" t="s">
        <v>13</v>
      </c>
      <c r="B14" s="7">
        <v>1640</v>
      </c>
      <c r="C14">
        <v>15</v>
      </c>
      <c r="D14" s="12">
        <f t="shared" si="0"/>
        <v>1394</v>
      </c>
    </row>
    <row r="15" spans="1:4" ht="11.25" customHeight="1" outlineLevel="1">
      <c r="A15" s="6" t="s">
        <v>14</v>
      </c>
      <c r="B15" s="7">
        <v>1640</v>
      </c>
      <c r="C15">
        <v>15</v>
      </c>
      <c r="D15" s="12">
        <f t="shared" si="0"/>
        <v>1394</v>
      </c>
    </row>
    <row r="16" spans="1:4" ht="11.25" customHeight="1" outlineLevel="1">
      <c r="A16" s="6" t="s">
        <v>15</v>
      </c>
      <c r="B16" s="7">
        <v>1640</v>
      </c>
      <c r="C16">
        <v>15</v>
      </c>
      <c r="D16" s="12">
        <f t="shared" si="0"/>
        <v>1394</v>
      </c>
    </row>
    <row r="17" spans="1:3" ht="11.25" customHeight="1">
      <c r="A17" s="4" t="s">
        <v>16</v>
      </c>
      <c r="B17" s="8"/>
      <c r="C17">
        <v>15</v>
      </c>
    </row>
    <row r="18" spans="1:4" ht="11.25" customHeight="1" outlineLevel="1">
      <c r="A18" s="6"/>
      <c r="B18" s="9">
        <v>850</v>
      </c>
      <c r="C18">
        <v>15</v>
      </c>
      <c r="D18" s="12">
        <f t="shared" si="0"/>
        <v>722.5</v>
      </c>
    </row>
    <row r="19" spans="1:3" ht="11.25" customHeight="1">
      <c r="A19" s="4" t="s">
        <v>17</v>
      </c>
      <c r="B19" s="8"/>
      <c r="C19">
        <v>15</v>
      </c>
    </row>
    <row r="20" spans="1:4" ht="11.25" customHeight="1" outlineLevel="1">
      <c r="A20" s="6"/>
      <c r="B20" s="9">
        <v>800</v>
      </c>
      <c r="C20">
        <v>15</v>
      </c>
      <c r="D20" s="12">
        <f>B20-(B20*C20/100)</f>
        <v>680</v>
      </c>
    </row>
    <row r="21" spans="1:3" ht="11.25" customHeight="1">
      <c r="A21" s="4" t="s">
        <v>18</v>
      </c>
      <c r="B21" s="5"/>
      <c r="C21">
        <v>15</v>
      </c>
    </row>
    <row r="22" spans="1:4" ht="11.25" customHeight="1" outlineLevel="1">
      <c r="A22" s="6" t="s">
        <v>19</v>
      </c>
      <c r="B22" s="7">
        <v>1670</v>
      </c>
      <c r="C22">
        <v>60</v>
      </c>
      <c r="D22" s="12">
        <f t="shared" si="0"/>
        <v>668</v>
      </c>
    </row>
    <row r="23" spans="1:3" ht="11.25" customHeight="1">
      <c r="A23" s="4" t="s">
        <v>20</v>
      </c>
      <c r="B23" s="5"/>
      <c r="C23">
        <f>VLOOKUP(A23,'[1]TDSheet'!$A$1:$B$86,2,FALSE)</f>
        <v>60</v>
      </c>
    </row>
    <row r="24" spans="1:4" ht="11.25" customHeight="1" outlineLevel="1">
      <c r="A24" s="6" t="s">
        <v>21</v>
      </c>
      <c r="B24" s="7">
        <v>1450</v>
      </c>
      <c r="C24">
        <v>60</v>
      </c>
      <c r="D24" s="12">
        <f t="shared" si="0"/>
        <v>580</v>
      </c>
    </row>
    <row r="25" spans="1:3" ht="11.25" customHeight="1">
      <c r="A25" s="4" t="s">
        <v>22</v>
      </c>
      <c r="B25" s="5"/>
      <c r="C25">
        <f>VLOOKUP(A25,'[1]TDSheet'!$A$1:$B$86,2,FALSE)</f>
        <v>70</v>
      </c>
    </row>
    <row r="26" spans="1:4" ht="11.25" customHeight="1" outlineLevel="1">
      <c r="A26" s="10">
        <v>207</v>
      </c>
      <c r="B26" s="7">
        <v>4620</v>
      </c>
      <c r="C26">
        <v>70</v>
      </c>
      <c r="D26" s="12">
        <f t="shared" si="0"/>
        <v>1386</v>
      </c>
    </row>
    <row r="27" spans="1:3" ht="11.25" customHeight="1">
      <c r="A27" s="4" t="s">
        <v>23</v>
      </c>
      <c r="B27" s="5"/>
      <c r="C27">
        <f>VLOOKUP(A27,'[1]TDSheet'!$A$1:$B$86,2,FALSE)</f>
        <v>70</v>
      </c>
    </row>
    <row r="28" spans="1:4" ht="11.25" customHeight="1" outlineLevel="1">
      <c r="A28" s="10">
        <v>100</v>
      </c>
      <c r="B28" s="7">
        <v>1590</v>
      </c>
      <c r="C28">
        <v>70</v>
      </c>
      <c r="D28" s="12">
        <f t="shared" si="0"/>
        <v>477</v>
      </c>
    </row>
    <row r="29" spans="1:3" ht="11.25" customHeight="1">
      <c r="A29" s="4" t="s">
        <v>24</v>
      </c>
      <c r="B29" s="5"/>
      <c r="C29">
        <f>VLOOKUP(A29,'[1]TDSheet'!$A$1:$B$86,2,FALSE)</f>
        <v>20</v>
      </c>
    </row>
    <row r="30" spans="1:4" ht="11.25" customHeight="1" outlineLevel="1">
      <c r="A30" s="10">
        <v>130</v>
      </c>
      <c r="B30" s="7">
        <v>1850</v>
      </c>
      <c r="C30">
        <v>20</v>
      </c>
      <c r="D30" s="12">
        <f t="shared" si="0"/>
        <v>1480</v>
      </c>
    </row>
    <row r="31" spans="1:4" ht="11.25" customHeight="1" outlineLevel="1">
      <c r="A31" s="6" t="s">
        <v>25</v>
      </c>
      <c r="B31" s="7">
        <v>1850</v>
      </c>
      <c r="C31">
        <v>20</v>
      </c>
      <c r="D31" s="12">
        <f t="shared" si="0"/>
        <v>1480</v>
      </c>
    </row>
    <row r="32" spans="1:4" ht="11.25" customHeight="1" outlineLevel="1">
      <c r="A32" s="10">
        <v>150</v>
      </c>
      <c r="B32" s="7">
        <v>1850</v>
      </c>
      <c r="C32">
        <v>20</v>
      </c>
      <c r="D32" s="12">
        <f t="shared" si="0"/>
        <v>1480</v>
      </c>
    </row>
    <row r="33" spans="1:3" ht="11.25" customHeight="1">
      <c r="A33" s="4" t="s">
        <v>26</v>
      </c>
      <c r="B33" s="5"/>
      <c r="C33">
        <f>VLOOKUP(A33,'[1]TDSheet'!$A$1:$B$86,2,FALSE)</f>
        <v>20</v>
      </c>
    </row>
    <row r="34" spans="1:4" ht="11.25" customHeight="1" outlineLevel="1">
      <c r="A34" s="10">
        <v>130</v>
      </c>
      <c r="B34" s="7">
        <v>1730</v>
      </c>
      <c r="C34">
        <v>20</v>
      </c>
      <c r="D34" s="12">
        <f t="shared" si="0"/>
        <v>1384</v>
      </c>
    </row>
    <row r="35" spans="1:4" ht="11.25" customHeight="1" outlineLevel="1">
      <c r="A35" s="6" t="s">
        <v>25</v>
      </c>
      <c r="B35" s="7">
        <v>1730</v>
      </c>
      <c r="C35">
        <v>20</v>
      </c>
      <c r="D35" s="12">
        <f t="shared" si="0"/>
        <v>1384</v>
      </c>
    </row>
    <row r="36" spans="1:4" ht="11.25" customHeight="1" outlineLevel="1">
      <c r="A36" s="10">
        <v>150</v>
      </c>
      <c r="B36" s="7">
        <v>1730</v>
      </c>
      <c r="C36">
        <v>20</v>
      </c>
      <c r="D36" s="12">
        <f t="shared" si="0"/>
        <v>1384</v>
      </c>
    </row>
    <row r="37" spans="1:3" ht="11.25" customHeight="1">
      <c r="A37" s="4" t="s">
        <v>27</v>
      </c>
      <c r="B37" s="5"/>
      <c r="C37">
        <f>VLOOKUP(A37,'[1]TDSheet'!$A$1:$B$86,2,FALSE)</f>
        <v>20</v>
      </c>
    </row>
    <row r="38" spans="1:4" ht="11.25" customHeight="1" outlineLevel="1">
      <c r="A38" s="10">
        <v>120</v>
      </c>
      <c r="B38" s="7">
        <v>1440</v>
      </c>
      <c r="C38">
        <v>20</v>
      </c>
      <c r="D38" s="12">
        <f t="shared" si="0"/>
        <v>1152</v>
      </c>
    </row>
    <row r="39" spans="1:3" ht="11.25" customHeight="1">
      <c r="A39" s="4" t="s">
        <v>28</v>
      </c>
      <c r="B39" s="8"/>
      <c r="C39">
        <f>VLOOKUP(A39,'[1]TDSheet'!$A$1:$B$86,2,FALSE)</f>
        <v>50</v>
      </c>
    </row>
    <row r="40" spans="1:4" ht="11.25" customHeight="1" outlineLevel="1">
      <c r="A40" s="6"/>
      <c r="B40" s="9">
        <v>690</v>
      </c>
      <c r="C40">
        <v>50</v>
      </c>
      <c r="D40" s="12">
        <f t="shared" si="0"/>
        <v>345</v>
      </c>
    </row>
    <row r="41" spans="1:3" ht="11.25" customHeight="1">
      <c r="A41" s="4" t="s">
        <v>29</v>
      </c>
      <c r="B41" s="8"/>
      <c r="C41">
        <f>VLOOKUP(A41,'[1]TDSheet'!$A$1:$B$86,2,FALSE)</f>
        <v>70</v>
      </c>
    </row>
    <row r="42" spans="1:4" ht="11.25" customHeight="1" outlineLevel="1">
      <c r="A42" s="10">
        <v>160</v>
      </c>
      <c r="B42" s="9">
        <v>890</v>
      </c>
      <c r="C42">
        <v>70</v>
      </c>
      <c r="D42" s="12">
        <f t="shared" si="0"/>
        <v>267</v>
      </c>
    </row>
    <row r="43" spans="1:4" ht="11.25" customHeight="1" outlineLevel="1">
      <c r="A43" s="10">
        <v>165</v>
      </c>
      <c r="B43" s="9">
        <v>890</v>
      </c>
      <c r="C43">
        <v>70</v>
      </c>
      <c r="D43" s="12">
        <f t="shared" si="0"/>
        <v>267</v>
      </c>
    </row>
    <row r="44" spans="1:4" ht="11.25" customHeight="1" outlineLevel="1">
      <c r="A44" s="10">
        <v>170</v>
      </c>
      <c r="B44" s="9">
        <v>890</v>
      </c>
      <c r="C44">
        <v>70</v>
      </c>
      <c r="D44" s="12">
        <f t="shared" si="0"/>
        <v>267</v>
      </c>
    </row>
    <row r="45" spans="1:3" ht="11.25" customHeight="1">
      <c r="A45" s="4" t="s">
        <v>30</v>
      </c>
      <c r="B45" s="8"/>
      <c r="C45">
        <f>VLOOKUP(A45,'[1]TDSheet'!$A$1:$B$86,2,FALSE)</f>
        <v>20</v>
      </c>
    </row>
    <row r="46" spans="1:4" ht="11.25" customHeight="1" outlineLevel="1">
      <c r="A46" s="6" t="s">
        <v>19</v>
      </c>
      <c r="B46" s="9">
        <v>810</v>
      </c>
      <c r="C46">
        <v>20</v>
      </c>
      <c r="D46" s="12">
        <f t="shared" si="0"/>
        <v>648</v>
      </c>
    </row>
    <row r="47" spans="1:4" ht="11.25" customHeight="1" outlineLevel="1">
      <c r="A47" s="10">
        <v>120</v>
      </c>
      <c r="B47" s="9">
        <v>810</v>
      </c>
      <c r="C47">
        <v>20</v>
      </c>
      <c r="D47" s="12">
        <f t="shared" si="0"/>
        <v>648</v>
      </c>
    </row>
    <row r="48" spans="1:4" ht="11.25" customHeight="1" outlineLevel="1">
      <c r="A48" s="10">
        <v>130</v>
      </c>
      <c r="B48" s="9">
        <v>930</v>
      </c>
      <c r="C48">
        <v>20</v>
      </c>
      <c r="D48" s="12">
        <f t="shared" si="0"/>
        <v>744</v>
      </c>
    </row>
    <row r="49" spans="1:4" ht="11.25" customHeight="1" outlineLevel="1">
      <c r="A49" s="6" t="s">
        <v>25</v>
      </c>
      <c r="B49" s="9">
        <v>930</v>
      </c>
      <c r="C49">
        <v>20</v>
      </c>
      <c r="D49" s="12">
        <f t="shared" si="0"/>
        <v>744</v>
      </c>
    </row>
    <row r="50" spans="1:4" ht="11.25" customHeight="1" outlineLevel="1">
      <c r="A50" s="10">
        <v>150</v>
      </c>
      <c r="B50" s="9">
        <v>930</v>
      </c>
      <c r="C50">
        <v>20</v>
      </c>
      <c r="D50" s="12">
        <f t="shared" si="0"/>
        <v>744</v>
      </c>
    </row>
    <row r="51" spans="1:4" ht="11.25" customHeight="1" outlineLevel="1">
      <c r="A51" s="10">
        <v>160</v>
      </c>
      <c r="B51" s="9">
        <v>930</v>
      </c>
      <c r="C51">
        <v>20</v>
      </c>
      <c r="D51" s="12">
        <f t="shared" si="0"/>
        <v>744</v>
      </c>
    </row>
    <row r="52" spans="1:4" ht="11.25" customHeight="1" outlineLevel="1">
      <c r="A52" s="10">
        <v>170</v>
      </c>
      <c r="B52" s="9">
        <v>930</v>
      </c>
      <c r="C52">
        <v>20</v>
      </c>
      <c r="D52" s="12">
        <f t="shared" si="0"/>
        <v>744</v>
      </c>
    </row>
    <row r="53" spans="1:3" ht="11.25" customHeight="1">
      <c r="A53" s="4" t="s">
        <v>31</v>
      </c>
      <c r="B53" s="5"/>
      <c r="C53">
        <f>VLOOKUP(A53,'[1]TDSheet'!$A$1:$B$86,2,FALSE)</f>
        <v>15</v>
      </c>
    </row>
    <row r="54" spans="1:4" ht="11.25" customHeight="1" outlineLevel="1">
      <c r="A54" s="10">
        <v>145</v>
      </c>
      <c r="B54" s="7">
        <v>3260</v>
      </c>
      <c r="C54">
        <v>15</v>
      </c>
      <c r="D54" s="12">
        <f t="shared" si="0"/>
        <v>2771</v>
      </c>
    </row>
    <row r="55" spans="1:4" ht="11.25" customHeight="1" outlineLevel="1">
      <c r="A55" s="10">
        <v>155</v>
      </c>
      <c r="B55" s="7">
        <v>2750</v>
      </c>
      <c r="C55">
        <v>15</v>
      </c>
      <c r="D55" s="12">
        <f t="shared" si="0"/>
        <v>2337.5</v>
      </c>
    </row>
    <row r="56" spans="1:4" ht="11.25" customHeight="1" outlineLevel="1">
      <c r="A56" s="10">
        <v>165</v>
      </c>
      <c r="B56" s="7">
        <v>3390</v>
      </c>
      <c r="C56">
        <v>15</v>
      </c>
      <c r="D56" s="12">
        <f t="shared" si="0"/>
        <v>2881.5</v>
      </c>
    </row>
    <row r="57" spans="1:4" ht="11.25" customHeight="1" outlineLevel="1">
      <c r="A57" s="10">
        <v>175</v>
      </c>
      <c r="B57" s="7">
        <v>3390</v>
      </c>
      <c r="C57">
        <v>15</v>
      </c>
      <c r="D57" s="12">
        <f t="shared" si="0"/>
        <v>2881.5</v>
      </c>
    </row>
    <row r="58" spans="1:4" ht="11.25" customHeight="1" outlineLevel="1">
      <c r="A58" s="10">
        <v>185</v>
      </c>
      <c r="B58" s="7">
        <v>3470</v>
      </c>
      <c r="C58">
        <v>15</v>
      </c>
      <c r="D58" s="12">
        <f t="shared" si="0"/>
        <v>2949.5</v>
      </c>
    </row>
    <row r="59" spans="1:3" ht="11.25" customHeight="1">
      <c r="A59" s="4" t="s">
        <v>32</v>
      </c>
      <c r="B59" s="5"/>
      <c r="C59">
        <f>VLOOKUP(A59,'[1]TDSheet'!$A$1:$B$86,2,FALSE)</f>
        <v>30</v>
      </c>
    </row>
    <row r="60" spans="1:4" ht="11.25" customHeight="1" outlineLevel="1">
      <c r="A60" s="10">
        <v>130</v>
      </c>
      <c r="B60" s="7">
        <v>1040</v>
      </c>
      <c r="C60">
        <v>30</v>
      </c>
      <c r="D60" s="12">
        <f t="shared" si="0"/>
        <v>728</v>
      </c>
    </row>
    <row r="61" spans="1:3" ht="11.25" customHeight="1">
      <c r="A61" s="4" t="s">
        <v>33</v>
      </c>
      <c r="B61" s="5"/>
      <c r="C61">
        <f>VLOOKUP(A61,'[1]TDSheet'!$A$1:$B$86,2,FALSE)</f>
        <v>15</v>
      </c>
    </row>
    <row r="62" spans="1:4" ht="11.25" customHeight="1" outlineLevel="1">
      <c r="A62" s="10">
        <v>155</v>
      </c>
      <c r="B62" s="7">
        <v>2890</v>
      </c>
      <c r="C62">
        <v>15</v>
      </c>
      <c r="D62" s="12">
        <f t="shared" si="0"/>
        <v>2456.5</v>
      </c>
    </row>
    <row r="63" spans="1:4" ht="11.25" customHeight="1" outlineLevel="1">
      <c r="A63" s="10">
        <v>165</v>
      </c>
      <c r="B63" s="7">
        <v>3140</v>
      </c>
      <c r="C63">
        <v>15</v>
      </c>
      <c r="D63" s="12">
        <f t="shared" si="0"/>
        <v>2669</v>
      </c>
    </row>
    <row r="64" spans="1:4" ht="11.25" customHeight="1" outlineLevel="1">
      <c r="A64" s="10">
        <v>175</v>
      </c>
      <c r="B64" s="7">
        <v>3140</v>
      </c>
      <c r="C64">
        <v>15</v>
      </c>
      <c r="D64" s="12">
        <f t="shared" si="0"/>
        <v>2669</v>
      </c>
    </row>
    <row r="65" spans="1:4" ht="11.25" customHeight="1" outlineLevel="1">
      <c r="A65" s="10">
        <v>185</v>
      </c>
      <c r="B65" s="7">
        <v>3390</v>
      </c>
      <c r="C65">
        <v>15</v>
      </c>
      <c r="D65" s="12">
        <f t="shared" si="0"/>
        <v>2881.5</v>
      </c>
    </row>
    <row r="66" spans="1:3" ht="11.25" customHeight="1">
      <c r="A66" s="4" t="s">
        <v>34</v>
      </c>
      <c r="B66" s="5"/>
      <c r="C66">
        <f>VLOOKUP(A66,'[1]TDSheet'!$A$1:$B$86,2,FALSE)</f>
        <v>30</v>
      </c>
    </row>
    <row r="67" spans="1:4" ht="11.25" customHeight="1" outlineLevel="1">
      <c r="A67" s="10">
        <v>165</v>
      </c>
      <c r="B67" s="7">
        <v>3520</v>
      </c>
      <c r="C67">
        <v>30</v>
      </c>
      <c r="D67" s="12">
        <f t="shared" si="0"/>
        <v>2464</v>
      </c>
    </row>
    <row r="68" spans="1:4" ht="11.25" customHeight="1" outlineLevel="1">
      <c r="A68" s="10">
        <v>175</v>
      </c>
      <c r="B68" s="7">
        <v>3520</v>
      </c>
      <c r="C68">
        <v>30</v>
      </c>
      <c r="D68" s="12">
        <f t="shared" si="0"/>
        <v>2464</v>
      </c>
    </row>
    <row r="69" spans="1:3" ht="11.25" customHeight="1">
      <c r="A69" s="4" t="s">
        <v>35</v>
      </c>
      <c r="B69" s="5"/>
      <c r="C69">
        <f>VLOOKUP(A69,'[1]TDSheet'!$A$1:$B$86,2,FALSE)</f>
        <v>60</v>
      </c>
    </row>
    <row r="70" spans="1:4" ht="11.25" customHeight="1" outlineLevel="1">
      <c r="A70" s="10">
        <v>188</v>
      </c>
      <c r="B70" s="7">
        <v>7490</v>
      </c>
      <c r="C70">
        <v>60</v>
      </c>
      <c r="D70" s="12">
        <f t="shared" si="0"/>
        <v>2996</v>
      </c>
    </row>
    <row r="71" spans="1:3" ht="11.25" customHeight="1">
      <c r="A71" s="4" t="s">
        <v>36</v>
      </c>
      <c r="B71" s="5"/>
      <c r="C71">
        <f>VLOOKUP(A71,'[1]TDSheet'!$A$1:$B$86,2,FALSE)</f>
        <v>20</v>
      </c>
    </row>
    <row r="72" spans="1:4" ht="11.25" customHeight="1" outlineLevel="1">
      <c r="A72" s="10">
        <v>188</v>
      </c>
      <c r="B72" s="7">
        <v>9990</v>
      </c>
      <c r="C72">
        <v>20</v>
      </c>
      <c r="D72" s="12">
        <f t="shared" si="0"/>
        <v>7992</v>
      </c>
    </row>
    <row r="73" spans="1:4" ht="11.25" customHeight="1" outlineLevel="1">
      <c r="A73" s="10">
        <v>195</v>
      </c>
      <c r="B73" s="7">
        <v>9990</v>
      </c>
      <c r="C73">
        <v>20</v>
      </c>
      <c r="D73" s="12">
        <f t="shared" si="0"/>
        <v>7992</v>
      </c>
    </row>
    <row r="74" spans="1:4" ht="11.25" customHeight="1" outlineLevel="1">
      <c r="A74" s="10">
        <v>202</v>
      </c>
      <c r="B74" s="7">
        <v>9990</v>
      </c>
      <c r="C74">
        <v>20</v>
      </c>
      <c r="D74" s="12">
        <f aca="true" t="shared" si="1" ref="D74:D137">B74-(B74*C74/100)</f>
        <v>7992</v>
      </c>
    </row>
    <row r="75" spans="1:3" ht="11.25" customHeight="1">
      <c r="A75" s="4" t="s">
        <v>36</v>
      </c>
      <c r="B75" s="5"/>
      <c r="C75">
        <f>VLOOKUP(A75,'[1]TDSheet'!$A$1:$B$86,2,FALSE)</f>
        <v>20</v>
      </c>
    </row>
    <row r="76" spans="1:4" ht="11.25" customHeight="1" outlineLevel="1">
      <c r="A76" s="10">
        <v>188</v>
      </c>
      <c r="B76" s="7">
        <v>7490</v>
      </c>
      <c r="C76">
        <v>20</v>
      </c>
      <c r="D76" s="12">
        <f t="shared" si="1"/>
        <v>5992</v>
      </c>
    </row>
    <row r="77" spans="1:3" ht="11.25" customHeight="1">
      <c r="A77" s="4" t="s">
        <v>37</v>
      </c>
      <c r="B77" s="5"/>
      <c r="C77">
        <f>VLOOKUP(A77,'[1]TDSheet'!$A$1:$B$86,2,FALSE)</f>
        <v>20</v>
      </c>
    </row>
    <row r="78" spans="1:4" ht="11.25" customHeight="1" outlineLevel="1">
      <c r="A78" s="10">
        <v>193</v>
      </c>
      <c r="B78" s="7">
        <v>7990</v>
      </c>
      <c r="C78">
        <v>20</v>
      </c>
      <c r="D78" s="12">
        <f t="shared" si="1"/>
        <v>6392</v>
      </c>
    </row>
    <row r="79" spans="1:4" ht="11.25" customHeight="1" outlineLevel="1">
      <c r="A79" s="10">
        <v>200</v>
      </c>
      <c r="B79" s="7">
        <v>7990</v>
      </c>
      <c r="C79">
        <v>20</v>
      </c>
      <c r="D79" s="12">
        <f t="shared" si="1"/>
        <v>6392</v>
      </c>
    </row>
    <row r="80" spans="1:4" ht="11.25" customHeight="1" outlineLevel="1">
      <c r="A80" s="10">
        <v>207</v>
      </c>
      <c r="B80" s="7">
        <v>7990</v>
      </c>
      <c r="C80">
        <v>20</v>
      </c>
      <c r="D80" s="12">
        <f t="shared" si="1"/>
        <v>6392</v>
      </c>
    </row>
    <row r="81" spans="1:3" ht="11.25" customHeight="1">
      <c r="A81" s="4" t="s">
        <v>38</v>
      </c>
      <c r="B81" s="5"/>
      <c r="C81">
        <f>VLOOKUP(A81,'[1]TDSheet'!$A$1:$B$86,2,FALSE)</f>
        <v>50</v>
      </c>
    </row>
    <row r="82" spans="1:4" ht="11.25" customHeight="1" outlineLevel="1">
      <c r="A82" s="10">
        <v>182</v>
      </c>
      <c r="B82" s="7">
        <v>7760</v>
      </c>
      <c r="C82">
        <v>50</v>
      </c>
      <c r="D82" s="12">
        <f t="shared" si="1"/>
        <v>3880</v>
      </c>
    </row>
    <row r="83" spans="1:4" ht="11.25" customHeight="1" outlineLevel="1">
      <c r="A83" s="10">
        <v>197</v>
      </c>
      <c r="B83" s="7">
        <v>7760</v>
      </c>
      <c r="C83">
        <v>50</v>
      </c>
      <c r="D83" s="12">
        <f t="shared" si="1"/>
        <v>3880</v>
      </c>
    </row>
    <row r="84" spans="1:4" ht="11.25" customHeight="1" outlineLevel="1">
      <c r="A84" s="10">
        <v>202</v>
      </c>
      <c r="B84" s="7">
        <v>7760</v>
      </c>
      <c r="C84">
        <v>50</v>
      </c>
      <c r="D84" s="12">
        <f t="shared" si="1"/>
        <v>3880</v>
      </c>
    </row>
    <row r="85" spans="1:3" ht="11.25" customHeight="1">
      <c r="A85" s="4" t="s">
        <v>39</v>
      </c>
      <c r="B85" s="5"/>
      <c r="C85">
        <f>VLOOKUP(A85,'[1]TDSheet'!$A$1:$B$86,2,FALSE)</f>
        <v>50</v>
      </c>
    </row>
    <row r="86" spans="1:4" ht="11.25" customHeight="1" outlineLevel="1">
      <c r="A86" s="10">
        <v>192</v>
      </c>
      <c r="B86" s="7">
        <v>10260</v>
      </c>
      <c r="C86">
        <v>50</v>
      </c>
      <c r="D86" s="12">
        <f t="shared" si="1"/>
        <v>5130</v>
      </c>
    </row>
    <row r="87" spans="1:3" ht="11.25" customHeight="1">
      <c r="A87" s="4" t="s">
        <v>40</v>
      </c>
      <c r="B87" s="5"/>
      <c r="C87">
        <f>VLOOKUP(A87,'[1]TDSheet'!$A$1:$B$86,2,FALSE)</f>
        <v>50</v>
      </c>
    </row>
    <row r="88" spans="1:4" ht="11.25" customHeight="1" outlineLevel="1">
      <c r="A88" s="10">
        <v>182</v>
      </c>
      <c r="B88" s="7">
        <v>5390</v>
      </c>
      <c r="C88">
        <v>50</v>
      </c>
      <c r="D88" s="12">
        <f t="shared" si="1"/>
        <v>2695</v>
      </c>
    </row>
    <row r="89" spans="1:3" ht="11.25" customHeight="1">
      <c r="A89" s="4" t="s">
        <v>41</v>
      </c>
      <c r="B89" s="5"/>
      <c r="C89">
        <f>VLOOKUP(A89,'[1]TDSheet'!$A$1:$B$86,2,FALSE)</f>
        <v>50</v>
      </c>
    </row>
    <row r="90" spans="1:4" ht="11.25" customHeight="1" outlineLevel="1">
      <c r="A90" s="10">
        <v>196</v>
      </c>
      <c r="B90" s="7">
        <v>6990</v>
      </c>
      <c r="C90">
        <v>50</v>
      </c>
      <c r="D90" s="12">
        <f t="shared" si="1"/>
        <v>3495</v>
      </c>
    </row>
    <row r="91" spans="1:3" ht="11.25" customHeight="1">
      <c r="A91" s="4" t="s">
        <v>42</v>
      </c>
      <c r="B91" s="5"/>
      <c r="C91">
        <f>VLOOKUP(A91,'[1]TDSheet'!$A$1:$B$86,2,FALSE)</f>
        <v>20</v>
      </c>
    </row>
    <row r="92" spans="1:4" ht="11.25" customHeight="1" outlineLevel="1">
      <c r="A92" s="10">
        <v>188</v>
      </c>
      <c r="B92" s="7">
        <v>10990</v>
      </c>
      <c r="C92">
        <v>20</v>
      </c>
      <c r="D92" s="12">
        <f t="shared" si="1"/>
        <v>8792</v>
      </c>
    </row>
    <row r="93" spans="1:4" ht="11.25" customHeight="1" outlineLevel="1">
      <c r="A93" s="10">
        <v>196</v>
      </c>
      <c r="B93" s="7">
        <v>10990</v>
      </c>
      <c r="C93">
        <v>20</v>
      </c>
      <c r="D93" s="12">
        <f t="shared" si="1"/>
        <v>8792</v>
      </c>
    </row>
    <row r="94" spans="1:4" ht="11.25" customHeight="1" outlineLevel="1">
      <c r="A94" s="10">
        <v>201</v>
      </c>
      <c r="B94" s="7">
        <v>10990</v>
      </c>
      <c r="C94">
        <v>20</v>
      </c>
      <c r="D94" s="12">
        <f t="shared" si="1"/>
        <v>8792</v>
      </c>
    </row>
    <row r="95" spans="1:4" ht="11.25" customHeight="1" outlineLevel="1">
      <c r="A95" s="10">
        <v>206</v>
      </c>
      <c r="B95" s="7">
        <v>10990</v>
      </c>
      <c r="C95">
        <v>20</v>
      </c>
      <c r="D95" s="12">
        <f t="shared" si="1"/>
        <v>8792</v>
      </c>
    </row>
    <row r="96" spans="1:3" ht="11.25" customHeight="1">
      <c r="A96" s="4" t="s">
        <v>42</v>
      </c>
      <c r="B96" s="5"/>
      <c r="C96">
        <f>VLOOKUP(A96,'[1]TDSheet'!$A$1:$B$86,2,FALSE)</f>
        <v>20</v>
      </c>
    </row>
    <row r="97" spans="1:4" ht="11.25" customHeight="1" outlineLevel="1">
      <c r="A97" s="10">
        <v>196</v>
      </c>
      <c r="B97" s="7">
        <v>8380</v>
      </c>
      <c r="C97">
        <v>20</v>
      </c>
      <c r="D97" s="12">
        <f t="shared" si="1"/>
        <v>6704</v>
      </c>
    </row>
    <row r="98" spans="1:3" ht="11.25" customHeight="1">
      <c r="A98" s="4" t="s">
        <v>43</v>
      </c>
      <c r="B98" s="5"/>
      <c r="C98">
        <f>VLOOKUP(A98,'[1]TDSheet'!$A$1:$B$86,2,FALSE)</f>
        <v>50</v>
      </c>
    </row>
    <row r="99" spans="1:4" ht="11.25" customHeight="1" outlineLevel="1">
      <c r="A99" s="10">
        <v>201</v>
      </c>
      <c r="B99" s="7">
        <v>11430</v>
      </c>
      <c r="C99">
        <v>50</v>
      </c>
      <c r="D99" s="12">
        <f t="shared" si="1"/>
        <v>5715</v>
      </c>
    </row>
    <row r="100" spans="1:3" ht="11.25" customHeight="1">
      <c r="A100" s="4" t="s">
        <v>44</v>
      </c>
      <c r="B100" s="5"/>
      <c r="C100">
        <f>VLOOKUP(A100,'[1]TDSheet'!$A$1:$B$86,2,FALSE)</f>
        <v>20</v>
      </c>
    </row>
    <row r="101" spans="1:4" ht="11.25" customHeight="1" outlineLevel="1">
      <c r="A101" s="10">
        <v>182</v>
      </c>
      <c r="B101" s="7">
        <v>6990</v>
      </c>
      <c r="C101">
        <v>20</v>
      </c>
      <c r="D101" s="12">
        <f t="shared" si="1"/>
        <v>5592</v>
      </c>
    </row>
    <row r="102" spans="1:4" ht="11.25" customHeight="1" outlineLevel="1">
      <c r="A102" s="10">
        <v>190</v>
      </c>
      <c r="B102" s="7">
        <v>6990</v>
      </c>
      <c r="C102">
        <v>20</v>
      </c>
      <c r="D102" s="12">
        <f t="shared" si="1"/>
        <v>5592</v>
      </c>
    </row>
    <row r="103" spans="1:4" ht="11.25" customHeight="1" outlineLevel="1">
      <c r="A103" s="10">
        <v>198</v>
      </c>
      <c r="B103" s="7">
        <v>6990</v>
      </c>
      <c r="C103">
        <v>20</v>
      </c>
      <c r="D103" s="12">
        <f t="shared" si="1"/>
        <v>5592</v>
      </c>
    </row>
    <row r="104" spans="1:4" ht="11.25" customHeight="1" outlineLevel="1">
      <c r="A104" s="10">
        <v>206</v>
      </c>
      <c r="B104" s="7">
        <v>6990</v>
      </c>
      <c r="C104">
        <v>20</v>
      </c>
      <c r="D104" s="12">
        <f t="shared" si="1"/>
        <v>5592</v>
      </c>
    </row>
    <row r="105" spans="1:3" ht="11.25" customHeight="1">
      <c r="A105" s="4" t="s">
        <v>45</v>
      </c>
      <c r="B105" s="5"/>
      <c r="C105">
        <f>VLOOKUP(A105,'[1]TDSheet'!$A$1:$B$86,2,FALSE)</f>
        <v>20</v>
      </c>
    </row>
    <row r="106" spans="1:4" ht="11.25" customHeight="1" outlineLevel="1">
      <c r="A106" s="10">
        <v>190</v>
      </c>
      <c r="B106" s="7">
        <v>7990</v>
      </c>
      <c r="C106">
        <v>20</v>
      </c>
      <c r="D106" s="12">
        <f t="shared" si="1"/>
        <v>6392</v>
      </c>
    </row>
    <row r="107" spans="1:4" ht="11.25" customHeight="1" outlineLevel="1">
      <c r="A107" s="10">
        <v>198</v>
      </c>
      <c r="B107" s="7">
        <v>7990</v>
      </c>
      <c r="C107">
        <v>20</v>
      </c>
      <c r="D107" s="12">
        <f t="shared" si="1"/>
        <v>6392</v>
      </c>
    </row>
    <row r="108" spans="1:4" ht="11.25" customHeight="1" outlineLevel="1">
      <c r="A108" s="10">
        <v>206</v>
      </c>
      <c r="B108" s="7">
        <v>7990</v>
      </c>
      <c r="C108">
        <v>20</v>
      </c>
      <c r="D108" s="12">
        <f t="shared" si="1"/>
        <v>6392</v>
      </c>
    </row>
    <row r="109" spans="1:3" ht="11.25" customHeight="1">
      <c r="A109" s="4" t="s">
        <v>46</v>
      </c>
      <c r="B109" s="5"/>
      <c r="C109">
        <f>VLOOKUP(A109,'[1]TDSheet'!$A$1:$B$86,2,FALSE)</f>
        <v>20</v>
      </c>
    </row>
    <row r="110" spans="1:4" ht="11.25" customHeight="1" outlineLevel="1">
      <c r="A110" s="10">
        <v>182</v>
      </c>
      <c r="B110" s="7">
        <v>7990</v>
      </c>
      <c r="C110">
        <v>20</v>
      </c>
      <c r="D110" s="12">
        <f t="shared" si="1"/>
        <v>6392</v>
      </c>
    </row>
    <row r="111" spans="1:4" ht="11.25" customHeight="1" outlineLevel="1">
      <c r="A111" s="10">
        <v>190</v>
      </c>
      <c r="B111" s="7">
        <v>7990</v>
      </c>
      <c r="C111">
        <v>20</v>
      </c>
      <c r="D111" s="12">
        <f t="shared" si="1"/>
        <v>6392</v>
      </c>
    </row>
    <row r="112" spans="1:4" ht="11.25" customHeight="1" outlineLevel="1">
      <c r="A112" s="10">
        <v>198</v>
      </c>
      <c r="B112" s="7">
        <v>7990</v>
      </c>
      <c r="C112">
        <v>20</v>
      </c>
      <c r="D112" s="12">
        <f t="shared" si="1"/>
        <v>6392</v>
      </c>
    </row>
    <row r="113" spans="1:3" ht="11.25" customHeight="1">
      <c r="A113" s="4" t="s">
        <v>47</v>
      </c>
      <c r="B113" s="5"/>
      <c r="C113">
        <f>VLOOKUP(A113,'[1]TDSheet'!$A$1:$B$86,2,FALSE)</f>
        <v>20</v>
      </c>
    </row>
    <row r="114" spans="1:4" ht="11.25" customHeight="1" outlineLevel="1">
      <c r="A114" s="10">
        <v>182</v>
      </c>
      <c r="B114" s="7">
        <v>3900</v>
      </c>
      <c r="C114">
        <v>20</v>
      </c>
      <c r="D114" s="12">
        <f t="shared" si="1"/>
        <v>3120</v>
      </c>
    </row>
    <row r="115" spans="1:4" ht="11.25" customHeight="1" outlineLevel="1">
      <c r="A115" s="10">
        <v>187</v>
      </c>
      <c r="B115" s="7">
        <v>3900</v>
      </c>
      <c r="C115">
        <v>20</v>
      </c>
      <c r="D115" s="12">
        <f t="shared" si="1"/>
        <v>3120</v>
      </c>
    </row>
    <row r="116" spans="1:4" ht="11.25" customHeight="1" outlineLevel="1">
      <c r="A116" s="10">
        <v>192</v>
      </c>
      <c r="B116" s="7">
        <v>3900</v>
      </c>
      <c r="C116">
        <v>20</v>
      </c>
      <c r="D116" s="12">
        <f t="shared" si="1"/>
        <v>3120</v>
      </c>
    </row>
    <row r="117" spans="1:4" ht="11.25" customHeight="1" outlineLevel="1">
      <c r="A117" s="10">
        <v>197</v>
      </c>
      <c r="B117" s="7">
        <v>3900</v>
      </c>
      <c r="C117">
        <v>20</v>
      </c>
      <c r="D117" s="12">
        <f t="shared" si="1"/>
        <v>3120</v>
      </c>
    </row>
    <row r="118" spans="1:4" ht="11.25" customHeight="1" outlineLevel="1">
      <c r="A118" s="10">
        <v>207</v>
      </c>
      <c r="B118" s="7">
        <v>3900</v>
      </c>
      <c r="C118">
        <v>20</v>
      </c>
      <c r="D118" s="12">
        <f t="shared" si="1"/>
        <v>3120</v>
      </c>
    </row>
    <row r="119" spans="1:3" ht="11.25" customHeight="1">
      <c r="A119" s="4" t="s">
        <v>48</v>
      </c>
      <c r="B119" s="5"/>
      <c r="C119">
        <f>VLOOKUP(A119,'[1]TDSheet'!$A$1:$B$86,2,FALSE)</f>
        <v>20</v>
      </c>
    </row>
    <row r="120" spans="1:4" ht="11.25" customHeight="1" outlineLevel="1">
      <c r="A120" s="10">
        <v>187</v>
      </c>
      <c r="B120" s="7">
        <v>3800</v>
      </c>
      <c r="C120">
        <v>20</v>
      </c>
      <c r="D120" s="12">
        <f t="shared" si="1"/>
        <v>3040</v>
      </c>
    </row>
    <row r="121" spans="1:4" ht="11.25" customHeight="1" outlineLevel="1">
      <c r="A121" s="10">
        <v>192</v>
      </c>
      <c r="B121" s="7">
        <v>3800</v>
      </c>
      <c r="C121">
        <v>20</v>
      </c>
      <c r="D121" s="12">
        <f t="shared" si="1"/>
        <v>3040</v>
      </c>
    </row>
    <row r="122" spans="1:3" ht="11.25" customHeight="1">
      <c r="A122" s="4" t="s">
        <v>49</v>
      </c>
      <c r="B122" s="5"/>
      <c r="C122">
        <f>VLOOKUP(A122,'[1]TDSheet'!$A$1:$B$86,2,FALSE)</f>
        <v>20</v>
      </c>
    </row>
    <row r="123" spans="1:4" ht="11.25" customHeight="1" outlineLevel="1">
      <c r="A123" s="10">
        <v>178</v>
      </c>
      <c r="B123" s="7">
        <v>9990</v>
      </c>
      <c r="C123">
        <v>20</v>
      </c>
      <c r="D123" s="12">
        <f t="shared" si="1"/>
        <v>7992</v>
      </c>
    </row>
    <row r="124" spans="1:4" ht="11.25" customHeight="1" outlineLevel="1">
      <c r="A124" s="10">
        <v>184</v>
      </c>
      <c r="B124" s="7">
        <v>9990</v>
      </c>
      <c r="C124">
        <v>20</v>
      </c>
      <c r="D124" s="12">
        <f t="shared" si="1"/>
        <v>7992</v>
      </c>
    </row>
    <row r="125" spans="1:4" ht="11.25" customHeight="1" outlineLevel="1">
      <c r="A125" s="10">
        <v>190</v>
      </c>
      <c r="B125" s="7">
        <v>9990</v>
      </c>
      <c r="C125">
        <v>20</v>
      </c>
      <c r="D125" s="12">
        <f t="shared" si="1"/>
        <v>7992</v>
      </c>
    </row>
    <row r="126" spans="1:3" ht="11.25" customHeight="1">
      <c r="A126" s="4" t="s">
        <v>50</v>
      </c>
      <c r="B126" s="5"/>
      <c r="C126">
        <f>VLOOKUP(A126,'[1]TDSheet'!$A$1:$B$86,2,FALSE)</f>
        <v>50</v>
      </c>
    </row>
    <row r="127" spans="1:4" ht="11.25" customHeight="1" outlineLevel="1">
      <c r="A127" s="10">
        <v>187</v>
      </c>
      <c r="B127" s="7">
        <v>5750</v>
      </c>
      <c r="C127">
        <v>50</v>
      </c>
      <c r="D127" s="12">
        <f t="shared" si="1"/>
        <v>2875</v>
      </c>
    </row>
    <row r="128" spans="1:3" ht="11.25" customHeight="1">
      <c r="A128" s="4" t="s">
        <v>51</v>
      </c>
      <c r="B128" s="5"/>
      <c r="C128">
        <f>VLOOKUP(A128,'[1]TDSheet'!$A$1:$B$86,2,FALSE)</f>
        <v>50</v>
      </c>
    </row>
    <row r="129" spans="1:4" ht="11.25" customHeight="1" outlineLevel="1">
      <c r="A129" s="10">
        <v>192</v>
      </c>
      <c r="B129" s="7">
        <v>7760</v>
      </c>
      <c r="C129">
        <v>50</v>
      </c>
      <c r="D129" s="12">
        <f t="shared" si="1"/>
        <v>3880</v>
      </c>
    </row>
    <row r="130" spans="1:4" ht="11.25" customHeight="1" outlineLevel="1">
      <c r="A130" s="10">
        <v>197</v>
      </c>
      <c r="B130" s="7">
        <v>7760</v>
      </c>
      <c r="C130">
        <v>50</v>
      </c>
      <c r="D130" s="12">
        <f t="shared" si="1"/>
        <v>3880</v>
      </c>
    </row>
    <row r="131" spans="1:4" ht="11.25" customHeight="1" outlineLevel="1">
      <c r="A131" s="10">
        <v>202</v>
      </c>
      <c r="B131" s="7">
        <v>7760</v>
      </c>
      <c r="C131">
        <v>50</v>
      </c>
      <c r="D131" s="12">
        <f t="shared" si="1"/>
        <v>3880</v>
      </c>
    </row>
    <row r="132" spans="1:3" ht="11.25" customHeight="1">
      <c r="A132" s="4" t="s">
        <v>52</v>
      </c>
      <c r="B132" s="5"/>
      <c r="C132">
        <f>VLOOKUP(A132,'[1]TDSheet'!$A$1:$B$86,2,FALSE)</f>
        <v>50</v>
      </c>
    </row>
    <row r="133" spans="1:4" ht="11.25" customHeight="1" outlineLevel="1">
      <c r="A133" s="10">
        <v>197</v>
      </c>
      <c r="B133" s="7">
        <v>7950</v>
      </c>
      <c r="C133">
        <v>50</v>
      </c>
      <c r="D133" s="12">
        <f t="shared" si="1"/>
        <v>3975</v>
      </c>
    </row>
    <row r="134" spans="1:3" ht="11.25" customHeight="1">
      <c r="A134" s="4" t="s">
        <v>53</v>
      </c>
      <c r="B134" s="5"/>
      <c r="C134">
        <f>VLOOKUP(A134,'[1]TDSheet'!$A$1:$B$86,2,FALSE)</f>
        <v>50</v>
      </c>
    </row>
    <row r="135" spans="1:4" ht="11.25" customHeight="1" outlineLevel="1">
      <c r="A135" s="10">
        <v>197</v>
      </c>
      <c r="B135" s="7">
        <v>11850</v>
      </c>
      <c r="C135">
        <v>50</v>
      </c>
      <c r="D135" s="12">
        <f t="shared" si="1"/>
        <v>5925</v>
      </c>
    </row>
    <row r="136" spans="1:3" ht="11.25" customHeight="1">
      <c r="A136" s="4" t="s">
        <v>53</v>
      </c>
      <c r="B136" s="5"/>
      <c r="C136">
        <f>VLOOKUP(A136,'[1]TDSheet'!$A$1:$B$86,2,FALSE)</f>
        <v>50</v>
      </c>
    </row>
    <row r="137" spans="1:4" ht="11.25" customHeight="1" outlineLevel="1">
      <c r="A137" s="10">
        <v>192</v>
      </c>
      <c r="B137" s="7">
        <v>11850</v>
      </c>
      <c r="C137">
        <v>50</v>
      </c>
      <c r="D137" s="12">
        <f t="shared" si="1"/>
        <v>5925</v>
      </c>
    </row>
    <row r="138" spans="1:3" ht="11.25" customHeight="1">
      <c r="A138" s="4" t="s">
        <v>54</v>
      </c>
      <c r="B138" s="5"/>
      <c r="C138">
        <f>VLOOKUP(A138,'[1]TDSheet'!$A$1:$B$86,2,FALSE)</f>
        <v>20</v>
      </c>
    </row>
    <row r="139" spans="1:4" ht="11.25" customHeight="1" outlineLevel="1">
      <c r="A139" s="10">
        <v>188</v>
      </c>
      <c r="B139" s="7">
        <v>7990</v>
      </c>
      <c r="C139">
        <v>20</v>
      </c>
      <c r="D139" s="12">
        <f aca="true" t="shared" si="2" ref="D139:D201">B139-(B139*C139/100)</f>
        <v>6392</v>
      </c>
    </row>
    <row r="140" spans="1:4" ht="11.25" customHeight="1" outlineLevel="1">
      <c r="A140" s="10">
        <v>196</v>
      </c>
      <c r="B140" s="7">
        <v>7990</v>
      </c>
      <c r="C140">
        <v>20</v>
      </c>
      <c r="D140" s="12">
        <f t="shared" si="2"/>
        <v>6392</v>
      </c>
    </row>
    <row r="141" spans="1:4" ht="11.25" customHeight="1" outlineLevel="1">
      <c r="A141" s="10">
        <v>201</v>
      </c>
      <c r="B141" s="7">
        <v>7990</v>
      </c>
      <c r="C141">
        <v>20</v>
      </c>
      <c r="D141" s="12">
        <f t="shared" si="2"/>
        <v>6392</v>
      </c>
    </row>
    <row r="142" spans="1:3" ht="11.25" customHeight="1">
      <c r="A142" s="4" t="s">
        <v>55</v>
      </c>
      <c r="B142" s="5"/>
      <c r="C142">
        <f>VLOOKUP(A142,'[1]TDSheet'!$A$1:$B$86,2,FALSE)</f>
        <v>20</v>
      </c>
    </row>
    <row r="143" spans="1:4" ht="11.25" customHeight="1" outlineLevel="1">
      <c r="A143" s="10">
        <v>162</v>
      </c>
      <c r="B143" s="7">
        <v>3400</v>
      </c>
      <c r="C143">
        <v>20</v>
      </c>
      <c r="D143" s="12">
        <f t="shared" si="2"/>
        <v>2720</v>
      </c>
    </row>
    <row r="144" spans="1:4" ht="11.25" customHeight="1" outlineLevel="1">
      <c r="A144" s="10">
        <v>167</v>
      </c>
      <c r="B144" s="7">
        <v>3400</v>
      </c>
      <c r="C144">
        <v>20</v>
      </c>
      <c r="D144" s="12">
        <f t="shared" si="2"/>
        <v>2720</v>
      </c>
    </row>
    <row r="145" spans="1:4" ht="11.25" customHeight="1" outlineLevel="1">
      <c r="A145" s="10">
        <v>172</v>
      </c>
      <c r="B145" s="7">
        <v>3400</v>
      </c>
      <c r="C145">
        <v>20</v>
      </c>
      <c r="D145" s="12">
        <f t="shared" si="2"/>
        <v>2720</v>
      </c>
    </row>
    <row r="146" spans="1:4" ht="11.25" customHeight="1" outlineLevel="1">
      <c r="A146" s="10">
        <v>177</v>
      </c>
      <c r="B146" s="7">
        <v>3400</v>
      </c>
      <c r="C146">
        <v>20</v>
      </c>
      <c r="D146" s="12">
        <f t="shared" si="2"/>
        <v>2720</v>
      </c>
    </row>
    <row r="147" spans="1:4" ht="11.25" customHeight="1" outlineLevel="1">
      <c r="A147" s="10">
        <v>182</v>
      </c>
      <c r="B147" s="7">
        <v>3400</v>
      </c>
      <c r="C147">
        <v>20</v>
      </c>
      <c r="D147" s="12">
        <f t="shared" si="2"/>
        <v>2720</v>
      </c>
    </row>
    <row r="148" spans="1:3" ht="11.25" customHeight="1">
      <c r="A148" s="4" t="s">
        <v>56</v>
      </c>
      <c r="B148" s="5"/>
      <c r="C148">
        <f>VLOOKUP(A148,'[1]TDSheet'!$A$1:$B$86,2,FALSE)</f>
        <v>20</v>
      </c>
    </row>
    <row r="149" spans="1:4" ht="11.25" customHeight="1" outlineLevel="1">
      <c r="A149" s="10">
        <v>177</v>
      </c>
      <c r="B149" s="7">
        <v>3900</v>
      </c>
      <c r="C149">
        <v>20</v>
      </c>
      <c r="D149" s="12">
        <f t="shared" si="2"/>
        <v>3120</v>
      </c>
    </row>
    <row r="150" spans="1:4" ht="11.25" customHeight="1" outlineLevel="1">
      <c r="A150" s="10">
        <v>187</v>
      </c>
      <c r="B150" s="7">
        <v>3900</v>
      </c>
      <c r="C150">
        <v>20</v>
      </c>
      <c r="D150" s="12">
        <f t="shared" si="2"/>
        <v>3120</v>
      </c>
    </row>
    <row r="151" spans="1:4" ht="11.25" customHeight="1" outlineLevel="1">
      <c r="A151" s="10">
        <v>192</v>
      </c>
      <c r="B151" s="7">
        <v>3900</v>
      </c>
      <c r="C151">
        <v>20</v>
      </c>
      <c r="D151" s="12">
        <f t="shared" si="2"/>
        <v>3120</v>
      </c>
    </row>
    <row r="152" spans="1:4" ht="11.25" customHeight="1" outlineLevel="1">
      <c r="A152" s="10">
        <v>197</v>
      </c>
      <c r="B152" s="7">
        <v>3900</v>
      </c>
      <c r="C152">
        <v>20</v>
      </c>
      <c r="D152" s="12">
        <f t="shared" si="2"/>
        <v>3120</v>
      </c>
    </row>
    <row r="153" spans="1:4" ht="11.25" customHeight="1" outlineLevel="1">
      <c r="A153" s="10">
        <v>202</v>
      </c>
      <c r="B153" s="7">
        <v>3900</v>
      </c>
      <c r="C153">
        <v>20</v>
      </c>
      <c r="D153" s="12">
        <f t="shared" si="2"/>
        <v>3120</v>
      </c>
    </row>
    <row r="154" spans="1:3" ht="11.25" customHeight="1">
      <c r="A154" s="4" t="s">
        <v>57</v>
      </c>
      <c r="B154" s="5"/>
      <c r="C154">
        <f>VLOOKUP(A154,'[1]TDSheet'!$A$1:$B$86,2,FALSE)</f>
        <v>60</v>
      </c>
    </row>
    <row r="155" spans="1:4" ht="11.25" customHeight="1" outlineLevel="1">
      <c r="A155" s="10">
        <v>188</v>
      </c>
      <c r="B155" s="7">
        <v>4880</v>
      </c>
      <c r="C155">
        <v>60</v>
      </c>
      <c r="D155" s="12">
        <f t="shared" si="2"/>
        <v>1952</v>
      </c>
    </row>
    <row r="156" spans="1:3" ht="11.25" customHeight="1">
      <c r="A156" s="4" t="s">
        <v>58</v>
      </c>
      <c r="B156" s="5"/>
      <c r="C156">
        <f>VLOOKUP(A156,'[1]TDSheet'!$A$1:$B$86,2,FALSE)</f>
        <v>60</v>
      </c>
    </row>
    <row r="157" spans="1:4" ht="11.25" customHeight="1" outlineLevel="1">
      <c r="A157" s="10">
        <v>178</v>
      </c>
      <c r="B157" s="7">
        <v>4500</v>
      </c>
      <c r="C157">
        <v>60</v>
      </c>
      <c r="D157" s="12">
        <f t="shared" si="2"/>
        <v>1800</v>
      </c>
    </row>
    <row r="158" spans="1:4" ht="11.25" customHeight="1" outlineLevel="1">
      <c r="A158" s="10">
        <v>183</v>
      </c>
      <c r="B158" s="7">
        <v>4500</v>
      </c>
      <c r="C158">
        <v>60</v>
      </c>
      <c r="D158" s="12">
        <f t="shared" si="2"/>
        <v>1800</v>
      </c>
    </row>
    <row r="159" spans="1:4" ht="11.25" customHeight="1" outlineLevel="1">
      <c r="A159" s="10">
        <v>188</v>
      </c>
      <c r="B159" s="7">
        <v>4500</v>
      </c>
      <c r="C159">
        <v>60</v>
      </c>
      <c r="D159" s="12">
        <f t="shared" si="2"/>
        <v>1800</v>
      </c>
    </row>
    <row r="160" spans="1:4" ht="11.25" customHeight="1" outlineLevel="1">
      <c r="A160" s="10">
        <v>193</v>
      </c>
      <c r="B160" s="7">
        <v>4500</v>
      </c>
      <c r="C160">
        <v>60</v>
      </c>
      <c r="D160" s="12">
        <f t="shared" si="2"/>
        <v>1800</v>
      </c>
    </row>
    <row r="161" spans="1:3" ht="11.25" customHeight="1">
      <c r="A161" s="4" t="s">
        <v>59</v>
      </c>
      <c r="B161" s="5"/>
      <c r="C161">
        <f>VLOOKUP(A161,'[1]TDSheet'!$A$1:$B$86,2,FALSE)</f>
        <v>20</v>
      </c>
    </row>
    <row r="162" spans="1:4" ht="11.25" customHeight="1" outlineLevel="1">
      <c r="A162" s="10">
        <v>184</v>
      </c>
      <c r="B162" s="7">
        <v>9990</v>
      </c>
      <c r="C162">
        <v>20</v>
      </c>
      <c r="D162" s="12">
        <f t="shared" si="2"/>
        <v>7992</v>
      </c>
    </row>
    <row r="163" spans="1:4" ht="11.25" customHeight="1" outlineLevel="1">
      <c r="A163" s="10">
        <v>190</v>
      </c>
      <c r="B163" s="7">
        <v>9990</v>
      </c>
      <c r="C163">
        <v>20</v>
      </c>
      <c r="D163" s="12">
        <f t="shared" si="2"/>
        <v>7992</v>
      </c>
    </row>
    <row r="164" spans="1:3" ht="11.25" customHeight="1">
      <c r="A164" s="4" t="s">
        <v>60</v>
      </c>
      <c r="B164" s="5"/>
      <c r="C164">
        <f>VLOOKUP(A164,'[1]TDSheet'!$A$1:$B$86,2,FALSE)</f>
        <v>20</v>
      </c>
    </row>
    <row r="165" spans="1:4" ht="11.25" customHeight="1" outlineLevel="1">
      <c r="A165" s="10">
        <v>184</v>
      </c>
      <c r="B165" s="7">
        <v>7990</v>
      </c>
      <c r="C165">
        <v>20</v>
      </c>
      <c r="D165" s="12">
        <f t="shared" si="2"/>
        <v>6392</v>
      </c>
    </row>
    <row r="166" spans="1:3" ht="11.25" customHeight="1">
      <c r="A166" s="4" t="s">
        <v>61</v>
      </c>
      <c r="B166" s="5"/>
      <c r="C166">
        <f>VLOOKUP(A166,'[1]TDSheet'!$A$1:$B$86,2,FALSE)</f>
        <v>20</v>
      </c>
    </row>
    <row r="167" spans="1:4" ht="11.25" customHeight="1" outlineLevel="1">
      <c r="A167" s="10">
        <v>181</v>
      </c>
      <c r="B167" s="7">
        <v>8990</v>
      </c>
      <c r="C167">
        <v>20</v>
      </c>
      <c r="D167" s="12">
        <f t="shared" si="2"/>
        <v>7192</v>
      </c>
    </row>
    <row r="168" spans="1:4" ht="11.25" customHeight="1" outlineLevel="1">
      <c r="A168" s="10">
        <v>186</v>
      </c>
      <c r="B168" s="7">
        <v>8990</v>
      </c>
      <c r="C168">
        <v>20</v>
      </c>
      <c r="D168" s="12">
        <f t="shared" si="2"/>
        <v>7192</v>
      </c>
    </row>
    <row r="169" spans="1:4" ht="11.25" customHeight="1" outlineLevel="1">
      <c r="A169" s="6" t="s">
        <v>62</v>
      </c>
      <c r="B169" s="7">
        <v>8990</v>
      </c>
      <c r="C169">
        <v>20</v>
      </c>
      <c r="D169" s="12">
        <f t="shared" si="2"/>
        <v>7192</v>
      </c>
    </row>
    <row r="170" spans="1:3" ht="11.25" customHeight="1">
      <c r="A170" s="4" t="s">
        <v>63</v>
      </c>
      <c r="B170" s="5"/>
      <c r="C170">
        <f>VLOOKUP(A170,'[1]TDSheet'!$A$1:$B$86,2,FALSE)</f>
        <v>20</v>
      </c>
    </row>
    <row r="171" spans="1:4" ht="11.25" customHeight="1" outlineLevel="1">
      <c r="A171" s="10">
        <v>186</v>
      </c>
      <c r="B171" s="7">
        <v>13990</v>
      </c>
      <c r="C171">
        <v>20</v>
      </c>
      <c r="D171" s="12">
        <f t="shared" si="2"/>
        <v>11192</v>
      </c>
    </row>
    <row r="172" spans="1:4" ht="11.25" customHeight="1" outlineLevel="1">
      <c r="A172" s="6" t="s">
        <v>62</v>
      </c>
      <c r="B172" s="7">
        <v>13990</v>
      </c>
      <c r="C172">
        <v>20</v>
      </c>
      <c r="D172" s="12">
        <f t="shared" si="2"/>
        <v>11192</v>
      </c>
    </row>
    <row r="173" spans="1:4" ht="11.25" customHeight="1" outlineLevel="1">
      <c r="A173" s="6" t="s">
        <v>64</v>
      </c>
      <c r="B173" s="7">
        <v>13990</v>
      </c>
      <c r="C173">
        <v>20</v>
      </c>
      <c r="D173" s="12">
        <f t="shared" si="2"/>
        <v>11192</v>
      </c>
    </row>
    <row r="174" spans="1:3" ht="11.25" customHeight="1">
      <c r="A174" s="4" t="s">
        <v>65</v>
      </c>
      <c r="B174" s="5"/>
      <c r="C174">
        <f>VLOOKUP(A174,'[1]TDSheet'!$A$1:$B$86,2,FALSE)</f>
        <v>20</v>
      </c>
    </row>
    <row r="175" spans="1:4" ht="11.25" customHeight="1" outlineLevel="1">
      <c r="A175" s="10">
        <v>177</v>
      </c>
      <c r="B175" s="7">
        <v>4800</v>
      </c>
      <c r="C175">
        <v>20</v>
      </c>
      <c r="D175" s="12">
        <f t="shared" si="2"/>
        <v>3840</v>
      </c>
    </row>
    <row r="176" spans="1:4" ht="11.25" customHeight="1" outlineLevel="1">
      <c r="A176" s="10">
        <v>182</v>
      </c>
      <c r="B176" s="7">
        <v>4800</v>
      </c>
      <c r="C176">
        <v>20</v>
      </c>
      <c r="D176" s="12">
        <f t="shared" si="2"/>
        <v>3840</v>
      </c>
    </row>
    <row r="177" spans="1:4" ht="11.25" customHeight="1" outlineLevel="1">
      <c r="A177" s="10">
        <v>187</v>
      </c>
      <c r="B177" s="7">
        <v>4800</v>
      </c>
      <c r="C177">
        <v>20</v>
      </c>
      <c r="D177" s="12">
        <f t="shared" si="2"/>
        <v>3840</v>
      </c>
    </row>
    <row r="178" spans="1:4" ht="11.25" customHeight="1" outlineLevel="1">
      <c r="A178" s="10">
        <v>192</v>
      </c>
      <c r="B178" s="7">
        <v>4800</v>
      </c>
      <c r="C178">
        <v>20</v>
      </c>
      <c r="D178" s="12">
        <f t="shared" si="2"/>
        <v>3840</v>
      </c>
    </row>
    <row r="179" spans="1:4" ht="11.25" customHeight="1" outlineLevel="1">
      <c r="A179" s="10">
        <v>197</v>
      </c>
      <c r="B179" s="7">
        <v>4800</v>
      </c>
      <c r="C179">
        <v>20</v>
      </c>
      <c r="D179" s="12">
        <f t="shared" si="2"/>
        <v>3840</v>
      </c>
    </row>
    <row r="180" spans="1:3" ht="11.25" customHeight="1">
      <c r="A180" s="4" t="s">
        <v>66</v>
      </c>
      <c r="B180" s="5"/>
      <c r="C180">
        <f>VLOOKUP(A180,'[1]TDSheet'!$A$1:$B$86,2,FALSE)</f>
        <v>20</v>
      </c>
    </row>
    <row r="181" spans="1:4" ht="11.25" customHeight="1" outlineLevel="1">
      <c r="A181" s="10">
        <v>177</v>
      </c>
      <c r="B181" s="7">
        <v>4750</v>
      </c>
      <c r="C181">
        <v>20</v>
      </c>
      <c r="D181" s="12">
        <f t="shared" si="2"/>
        <v>3800</v>
      </c>
    </row>
    <row r="182" spans="1:4" ht="11.25" customHeight="1" outlineLevel="1">
      <c r="A182" s="10">
        <v>192</v>
      </c>
      <c r="B182" s="7">
        <v>4750</v>
      </c>
      <c r="C182">
        <v>20</v>
      </c>
      <c r="D182" s="12">
        <f t="shared" si="2"/>
        <v>3800</v>
      </c>
    </row>
    <row r="183" spans="1:3" ht="11.25" customHeight="1">
      <c r="A183" s="4" t="s">
        <v>67</v>
      </c>
      <c r="B183" s="5"/>
      <c r="C183">
        <f>VLOOKUP(A183,'[1]TDSheet'!$A$1:$B$86,2,FALSE)</f>
        <v>20</v>
      </c>
    </row>
    <row r="184" spans="1:4" ht="11.25" customHeight="1" outlineLevel="1">
      <c r="A184" s="10">
        <v>177</v>
      </c>
      <c r="B184" s="7">
        <v>3800</v>
      </c>
      <c r="C184">
        <v>20</v>
      </c>
      <c r="D184" s="12">
        <f t="shared" si="2"/>
        <v>3040</v>
      </c>
    </row>
    <row r="185" spans="1:4" ht="11.25" customHeight="1" outlineLevel="1">
      <c r="A185" s="10">
        <v>182</v>
      </c>
      <c r="B185" s="7">
        <v>3800</v>
      </c>
      <c r="C185">
        <v>20</v>
      </c>
      <c r="D185" s="12">
        <f t="shared" si="2"/>
        <v>3040</v>
      </c>
    </row>
    <row r="186" spans="1:4" ht="11.25" customHeight="1" outlineLevel="1">
      <c r="A186" s="10">
        <v>187</v>
      </c>
      <c r="B186" s="7">
        <v>3800</v>
      </c>
      <c r="C186">
        <v>20</v>
      </c>
      <c r="D186" s="12">
        <f t="shared" si="2"/>
        <v>3040</v>
      </c>
    </row>
    <row r="187" spans="1:4" ht="11.25" customHeight="1" outlineLevel="1">
      <c r="A187" s="10">
        <v>192</v>
      </c>
      <c r="B187" s="7">
        <v>3800</v>
      </c>
      <c r="C187">
        <v>20</v>
      </c>
      <c r="D187" s="12">
        <f t="shared" si="2"/>
        <v>3040</v>
      </c>
    </row>
    <row r="188" spans="1:3" ht="11.25" customHeight="1">
      <c r="A188" s="4" t="s">
        <v>67</v>
      </c>
      <c r="B188" s="5"/>
      <c r="C188">
        <f>VLOOKUP(A188,'[1]TDSheet'!$A$1:$B$86,2,FALSE)</f>
        <v>20</v>
      </c>
    </row>
    <row r="189" spans="1:4" ht="11.25" customHeight="1" outlineLevel="1">
      <c r="A189" s="10">
        <v>197</v>
      </c>
      <c r="B189" s="7">
        <v>3800</v>
      </c>
      <c r="C189">
        <v>20</v>
      </c>
      <c r="D189" s="12">
        <f t="shared" si="2"/>
        <v>3040</v>
      </c>
    </row>
    <row r="190" spans="1:3" ht="11.25" customHeight="1">
      <c r="A190" s="4" t="s">
        <v>68</v>
      </c>
      <c r="B190" s="5"/>
      <c r="C190">
        <f>VLOOKUP(A190,'[1]TDSheet'!$A$1:$B$86,2,FALSE)</f>
        <v>70</v>
      </c>
    </row>
    <row r="191" spans="1:4" ht="11.25" customHeight="1" outlineLevel="1">
      <c r="A191" s="10">
        <v>160</v>
      </c>
      <c r="B191" s="7">
        <v>1290</v>
      </c>
      <c r="C191">
        <v>70</v>
      </c>
      <c r="D191" s="12">
        <f t="shared" si="2"/>
        <v>387</v>
      </c>
    </row>
    <row r="192" spans="1:4" ht="11.25" customHeight="1" outlineLevel="1">
      <c r="A192" s="10">
        <v>165</v>
      </c>
      <c r="B192" s="7">
        <v>1290</v>
      </c>
      <c r="C192">
        <v>70</v>
      </c>
      <c r="D192" s="12">
        <f t="shared" si="2"/>
        <v>387</v>
      </c>
    </row>
    <row r="193" spans="1:4" ht="11.25" customHeight="1" outlineLevel="1">
      <c r="A193" s="10">
        <v>170</v>
      </c>
      <c r="B193" s="7">
        <v>1290</v>
      </c>
      <c r="C193">
        <v>70</v>
      </c>
      <c r="D193" s="12">
        <f t="shared" si="2"/>
        <v>387</v>
      </c>
    </row>
    <row r="194" spans="1:4" ht="11.25" customHeight="1" outlineLevel="1">
      <c r="A194" s="10">
        <v>175</v>
      </c>
      <c r="B194" s="7">
        <v>1290</v>
      </c>
      <c r="C194">
        <v>70</v>
      </c>
      <c r="D194" s="12">
        <f t="shared" si="2"/>
        <v>387</v>
      </c>
    </row>
    <row r="195" spans="1:3" ht="11.25" customHeight="1">
      <c r="A195" s="4" t="s">
        <v>69</v>
      </c>
      <c r="B195" s="5"/>
      <c r="C195">
        <f>VLOOKUP(A195,'[1]TDSheet'!$A$1:$B$86,2,FALSE)</f>
        <v>50</v>
      </c>
    </row>
    <row r="196" spans="1:4" ht="11.25" customHeight="1" outlineLevel="1">
      <c r="A196" s="10">
        <v>160</v>
      </c>
      <c r="B196" s="7">
        <v>1390</v>
      </c>
      <c r="C196">
        <v>50</v>
      </c>
      <c r="D196" s="12">
        <f t="shared" si="2"/>
        <v>695</v>
      </c>
    </row>
    <row r="197" spans="1:3" ht="11.25" customHeight="1">
      <c r="A197" s="4" t="s">
        <v>70</v>
      </c>
      <c r="B197" s="5"/>
      <c r="C197">
        <f>VLOOKUP(A197,'[1]TDSheet'!$A$1:$B$86,2,FALSE)</f>
        <v>50</v>
      </c>
    </row>
    <row r="198" spans="1:4" ht="11.25" customHeight="1" outlineLevel="1">
      <c r="A198" s="10">
        <v>200</v>
      </c>
      <c r="B198" s="7">
        <v>2070</v>
      </c>
      <c r="C198">
        <v>50</v>
      </c>
      <c r="D198" s="12">
        <f t="shared" si="2"/>
        <v>1035</v>
      </c>
    </row>
    <row r="199" spans="1:3" ht="11.25" customHeight="1">
      <c r="A199" s="4" t="s">
        <v>71</v>
      </c>
      <c r="B199" s="5"/>
      <c r="C199">
        <f>VLOOKUP(A199,'[1]TDSheet'!$A$1:$B$86,2,FALSE)</f>
        <v>50</v>
      </c>
    </row>
    <row r="200" spans="1:4" ht="11.25" customHeight="1" outlineLevel="1">
      <c r="A200" s="10">
        <v>185</v>
      </c>
      <c r="B200" s="7">
        <v>2000</v>
      </c>
      <c r="C200">
        <v>50</v>
      </c>
      <c r="D200" s="12">
        <f t="shared" si="2"/>
        <v>1000</v>
      </c>
    </row>
    <row r="201" spans="1:4" ht="11.25" customHeight="1" outlineLevel="1">
      <c r="A201" s="10">
        <v>200</v>
      </c>
      <c r="B201" s="7">
        <v>2000</v>
      </c>
      <c r="C201">
        <v>50</v>
      </c>
      <c r="D201" s="12">
        <f t="shared" si="2"/>
        <v>1000</v>
      </c>
    </row>
    <row r="202" spans="1:4" ht="11.25" customHeight="1" outlineLevel="1">
      <c r="A202" s="10">
        <v>205</v>
      </c>
      <c r="B202" s="7">
        <v>2000</v>
      </c>
      <c r="C202">
        <v>50</v>
      </c>
      <c r="D202" s="12">
        <f aca="true" t="shared" si="3" ref="D202:D265">B202-(B202*C202/100)</f>
        <v>1000</v>
      </c>
    </row>
    <row r="203" spans="1:3" ht="11.25" customHeight="1">
      <c r="A203" s="4" t="s">
        <v>72</v>
      </c>
      <c r="B203" s="5"/>
      <c r="C203">
        <f>VLOOKUP(A203,'[1]TDSheet'!$A$1:$B$86,2,FALSE)</f>
        <v>70</v>
      </c>
    </row>
    <row r="204" spans="1:4" ht="11.25" customHeight="1" outlineLevel="1">
      <c r="A204" s="10">
        <v>183</v>
      </c>
      <c r="B204" s="7">
        <v>8990</v>
      </c>
      <c r="C204">
        <v>70</v>
      </c>
      <c r="D204" s="12">
        <f t="shared" si="3"/>
        <v>2697</v>
      </c>
    </row>
    <row r="205" spans="1:3" ht="11.25" customHeight="1">
      <c r="A205" s="4" t="s">
        <v>73</v>
      </c>
      <c r="B205" s="5"/>
      <c r="C205">
        <f>VLOOKUP(A205,'[1]TDSheet'!$A$1:$B$86,2,FALSE)</f>
        <v>50</v>
      </c>
    </row>
    <row r="206" spans="1:4" ht="11.25" customHeight="1" outlineLevel="1">
      <c r="A206" s="10">
        <v>200</v>
      </c>
      <c r="B206" s="7">
        <v>4000</v>
      </c>
      <c r="C206">
        <v>50</v>
      </c>
      <c r="D206" s="12">
        <f t="shared" si="3"/>
        <v>2000</v>
      </c>
    </row>
    <row r="207" spans="1:3" ht="11.25" customHeight="1">
      <c r="A207" s="4" t="s">
        <v>74</v>
      </c>
      <c r="B207" s="5"/>
      <c r="C207">
        <f>VLOOKUP(A207,'[1]TDSheet'!$A$1:$B$86,2,FALSE)</f>
        <v>50</v>
      </c>
    </row>
    <row r="208" spans="1:4" ht="11.25" customHeight="1" outlineLevel="1">
      <c r="A208" s="10">
        <v>197</v>
      </c>
      <c r="B208" s="7">
        <v>5880</v>
      </c>
      <c r="C208">
        <v>50</v>
      </c>
      <c r="D208" s="12">
        <f t="shared" si="3"/>
        <v>2940</v>
      </c>
    </row>
    <row r="209" spans="1:3" ht="11.25" customHeight="1">
      <c r="A209" s="4" t="s">
        <v>75</v>
      </c>
      <c r="B209" s="5"/>
      <c r="C209">
        <f>VLOOKUP(A209,'[1]TDSheet'!$A$1:$B$86,2,FALSE)</f>
        <v>70</v>
      </c>
    </row>
    <row r="210" spans="1:4" ht="11.25" customHeight="1" outlineLevel="1">
      <c r="A210" s="10">
        <v>180</v>
      </c>
      <c r="B210" s="7">
        <v>1520</v>
      </c>
      <c r="C210">
        <v>70</v>
      </c>
      <c r="D210" s="12">
        <f t="shared" si="3"/>
        <v>456</v>
      </c>
    </row>
    <row r="211" spans="1:4" ht="11.25" customHeight="1" outlineLevel="1">
      <c r="A211" s="10">
        <v>185</v>
      </c>
      <c r="B211" s="7">
        <v>1520</v>
      </c>
      <c r="C211">
        <v>70</v>
      </c>
      <c r="D211" s="12">
        <f t="shared" si="3"/>
        <v>456</v>
      </c>
    </row>
    <row r="212" spans="1:4" ht="11.25" customHeight="1" outlineLevel="1">
      <c r="A212" s="10">
        <v>190</v>
      </c>
      <c r="B212" s="7">
        <v>1520</v>
      </c>
      <c r="C212">
        <v>70</v>
      </c>
      <c r="D212" s="12">
        <f t="shared" si="3"/>
        <v>456</v>
      </c>
    </row>
    <row r="213" spans="1:4" ht="11.25" customHeight="1" outlineLevel="1">
      <c r="A213" s="10">
        <v>205</v>
      </c>
      <c r="B213" s="7">
        <v>1520</v>
      </c>
      <c r="C213">
        <v>70</v>
      </c>
      <c r="D213" s="12">
        <f t="shared" si="3"/>
        <v>456</v>
      </c>
    </row>
    <row r="214" spans="1:3" ht="11.25" customHeight="1">
      <c r="A214" s="4" t="s">
        <v>76</v>
      </c>
      <c r="B214" s="5"/>
      <c r="C214">
        <f>VLOOKUP(A214,'[1]TDSheet'!$A$1:$B$86,2,FALSE)</f>
        <v>50</v>
      </c>
    </row>
    <row r="215" spans="1:4" ht="11.25" customHeight="1" outlineLevel="1">
      <c r="A215" s="10">
        <v>192</v>
      </c>
      <c r="B215" s="7">
        <v>13900</v>
      </c>
      <c r="C215">
        <v>50</v>
      </c>
      <c r="D215" s="12">
        <f t="shared" si="3"/>
        <v>6950</v>
      </c>
    </row>
    <row r="216" spans="1:3" ht="11.25" customHeight="1">
      <c r="A216" s="4" t="s">
        <v>77</v>
      </c>
      <c r="B216" s="5"/>
      <c r="C216">
        <f>VLOOKUP(A216,'[1]TDSheet'!$A$1:$B$86,2,FALSE)</f>
        <v>20</v>
      </c>
    </row>
    <row r="217" spans="1:4" ht="11.25" customHeight="1" outlineLevel="1">
      <c r="A217" s="10">
        <v>150</v>
      </c>
      <c r="B217" s="7">
        <v>1590</v>
      </c>
      <c r="C217">
        <v>20</v>
      </c>
      <c r="D217" s="12">
        <f t="shared" si="3"/>
        <v>1272</v>
      </c>
    </row>
    <row r="218" spans="1:4" ht="11.25" customHeight="1" outlineLevel="1">
      <c r="A218" s="10">
        <v>160</v>
      </c>
      <c r="B218" s="7">
        <v>1590</v>
      </c>
      <c r="C218">
        <v>20</v>
      </c>
      <c r="D218" s="12">
        <f t="shared" si="3"/>
        <v>1272</v>
      </c>
    </row>
    <row r="219" spans="1:4" ht="11.25" customHeight="1" outlineLevel="1">
      <c r="A219" s="10">
        <v>170</v>
      </c>
      <c r="B219" s="7">
        <v>1590</v>
      </c>
      <c r="C219">
        <v>20</v>
      </c>
      <c r="D219" s="12">
        <f t="shared" si="3"/>
        <v>1272</v>
      </c>
    </row>
    <row r="220" spans="1:3" ht="11.25" customHeight="1">
      <c r="A220" s="4" t="s">
        <v>78</v>
      </c>
      <c r="B220" s="5"/>
      <c r="C220">
        <f>VLOOKUP(A220,'[1]TDSheet'!$A$1:$B$86,2,FALSE)</f>
        <v>20</v>
      </c>
    </row>
    <row r="221" spans="1:4" ht="11.25" customHeight="1" outlineLevel="1">
      <c r="A221" s="10">
        <v>180</v>
      </c>
      <c r="B221" s="7">
        <v>2190</v>
      </c>
      <c r="C221">
        <v>20</v>
      </c>
      <c r="D221" s="12">
        <f t="shared" si="3"/>
        <v>1752</v>
      </c>
    </row>
    <row r="222" spans="1:4" ht="11.25" customHeight="1" outlineLevel="1">
      <c r="A222" s="10">
        <v>185</v>
      </c>
      <c r="B222" s="7">
        <v>2190</v>
      </c>
      <c r="C222">
        <v>20</v>
      </c>
      <c r="D222" s="12">
        <f t="shared" si="3"/>
        <v>1752</v>
      </c>
    </row>
    <row r="223" spans="1:4" ht="11.25" customHeight="1" outlineLevel="1">
      <c r="A223" s="10">
        <v>190</v>
      </c>
      <c r="B223" s="7">
        <v>2190</v>
      </c>
      <c r="C223">
        <v>20</v>
      </c>
      <c r="D223" s="12">
        <f t="shared" si="3"/>
        <v>1752</v>
      </c>
    </row>
    <row r="224" spans="1:4" ht="11.25" customHeight="1" outlineLevel="1">
      <c r="A224" s="10">
        <v>195</v>
      </c>
      <c r="B224" s="7">
        <v>2190</v>
      </c>
      <c r="C224">
        <v>20</v>
      </c>
      <c r="D224" s="12">
        <f t="shared" si="3"/>
        <v>1752</v>
      </c>
    </row>
    <row r="225" spans="1:4" ht="11.25" customHeight="1" outlineLevel="1">
      <c r="A225" s="10">
        <v>200</v>
      </c>
      <c r="B225" s="7">
        <v>2190</v>
      </c>
      <c r="C225">
        <v>20</v>
      </c>
      <c r="D225" s="12">
        <f t="shared" si="3"/>
        <v>1752</v>
      </c>
    </row>
    <row r="226" spans="1:4" ht="11.25" customHeight="1" outlineLevel="1">
      <c r="A226" s="10">
        <v>205</v>
      </c>
      <c r="B226" s="7">
        <v>2190</v>
      </c>
      <c r="C226">
        <v>20</v>
      </c>
      <c r="D226" s="12">
        <f t="shared" si="3"/>
        <v>1752</v>
      </c>
    </row>
    <row r="227" spans="1:3" ht="11.25" customHeight="1">
      <c r="A227" s="4" t="s">
        <v>79</v>
      </c>
      <c r="B227" s="5"/>
      <c r="C227">
        <f>VLOOKUP(A227,'[1]TDSheet'!$A$1:$B$86,2,FALSE)</f>
        <v>70</v>
      </c>
    </row>
    <row r="228" spans="1:4" ht="11.25" customHeight="1" outlineLevel="1">
      <c r="A228" s="10">
        <v>120</v>
      </c>
      <c r="B228" s="7">
        <v>1350</v>
      </c>
      <c r="C228">
        <v>70</v>
      </c>
      <c r="D228" s="12">
        <f t="shared" si="3"/>
        <v>405</v>
      </c>
    </row>
    <row r="229" spans="1:3" ht="11.25" customHeight="1">
      <c r="A229" s="4" t="s">
        <v>80</v>
      </c>
      <c r="B229" s="5"/>
      <c r="C229">
        <f>VLOOKUP(A229,'[1]TDSheet'!$A$1:$B$86,2,FALSE)</f>
        <v>70</v>
      </c>
    </row>
    <row r="230" spans="1:4" ht="11.25" customHeight="1" outlineLevel="1">
      <c r="A230" s="6"/>
      <c r="B230" s="7">
        <v>1650</v>
      </c>
      <c r="C230">
        <v>70</v>
      </c>
      <c r="D230" s="12">
        <f t="shared" si="3"/>
        <v>495</v>
      </c>
    </row>
    <row r="231" spans="1:4" ht="11.25" customHeight="1" outlineLevel="1">
      <c r="A231" s="10">
        <v>150</v>
      </c>
      <c r="B231" s="7">
        <v>1350</v>
      </c>
      <c r="C231">
        <v>70</v>
      </c>
      <c r="D231" s="12">
        <f t="shared" si="3"/>
        <v>405</v>
      </c>
    </row>
    <row r="232" spans="1:3" ht="11.25" customHeight="1">
      <c r="A232" s="4" t="s">
        <v>81</v>
      </c>
      <c r="B232" s="5"/>
      <c r="C232">
        <f>VLOOKUP(A232,'[1]TDSheet'!$A$1:$B$86,2,FALSE)</f>
        <v>20</v>
      </c>
    </row>
    <row r="233" spans="1:4" ht="11.25" customHeight="1" outlineLevel="1">
      <c r="A233" s="10">
        <v>180</v>
      </c>
      <c r="B233" s="7">
        <v>3900</v>
      </c>
      <c r="C233">
        <v>20</v>
      </c>
      <c r="D233" s="12">
        <f t="shared" si="3"/>
        <v>3120</v>
      </c>
    </row>
    <row r="234" spans="1:4" ht="11.25" customHeight="1" outlineLevel="1">
      <c r="A234" s="10">
        <v>185</v>
      </c>
      <c r="B234" s="7">
        <v>3900</v>
      </c>
      <c r="C234">
        <v>20</v>
      </c>
      <c r="D234" s="12">
        <f t="shared" si="3"/>
        <v>3120</v>
      </c>
    </row>
    <row r="235" spans="1:4" ht="11.25" customHeight="1" outlineLevel="1">
      <c r="A235" s="10">
        <v>190</v>
      </c>
      <c r="B235" s="7">
        <v>3900</v>
      </c>
      <c r="C235">
        <v>20</v>
      </c>
      <c r="D235" s="12">
        <f t="shared" si="3"/>
        <v>3120</v>
      </c>
    </row>
    <row r="236" spans="1:4" ht="11.25" customHeight="1" outlineLevel="1">
      <c r="A236" s="10">
        <v>200</v>
      </c>
      <c r="B236" s="7">
        <v>3900</v>
      </c>
      <c r="C236">
        <v>20</v>
      </c>
      <c r="D236" s="12">
        <f t="shared" si="3"/>
        <v>3120</v>
      </c>
    </row>
    <row r="237" spans="1:4" ht="11.25" customHeight="1" outlineLevel="1">
      <c r="A237" s="10">
        <v>205</v>
      </c>
      <c r="B237" s="7">
        <v>3900</v>
      </c>
      <c r="C237">
        <v>20</v>
      </c>
      <c r="D237" s="12">
        <f t="shared" si="3"/>
        <v>3120</v>
      </c>
    </row>
    <row r="238" spans="1:4" ht="11.25" customHeight="1" outlineLevel="1">
      <c r="A238" s="10">
        <v>210</v>
      </c>
      <c r="B238" s="7">
        <v>3900</v>
      </c>
      <c r="C238">
        <v>20</v>
      </c>
      <c r="D238" s="12">
        <f t="shared" si="3"/>
        <v>3120</v>
      </c>
    </row>
    <row r="239" spans="1:3" ht="11.25" customHeight="1">
      <c r="A239" s="4" t="s">
        <v>81</v>
      </c>
      <c r="B239" s="5"/>
      <c r="C239">
        <f>VLOOKUP(A239,'[1]TDSheet'!$A$1:$B$86,2,FALSE)</f>
        <v>20</v>
      </c>
    </row>
    <row r="240" spans="1:4" ht="11.25" customHeight="1" outlineLevel="1">
      <c r="A240" s="10">
        <v>195</v>
      </c>
      <c r="B240" s="7">
        <v>3900</v>
      </c>
      <c r="C240">
        <v>20</v>
      </c>
      <c r="D240" s="12">
        <f t="shared" si="3"/>
        <v>3120</v>
      </c>
    </row>
    <row r="241" spans="1:4" ht="11.25" customHeight="1" outlineLevel="1">
      <c r="A241" s="10">
        <v>200</v>
      </c>
      <c r="B241" s="7">
        <v>3900</v>
      </c>
      <c r="C241">
        <v>20</v>
      </c>
      <c r="D241" s="12">
        <f t="shared" si="3"/>
        <v>3120</v>
      </c>
    </row>
    <row r="242" spans="1:4" ht="11.25" customHeight="1" outlineLevel="1">
      <c r="A242" s="10">
        <v>205</v>
      </c>
      <c r="B242" s="7">
        <v>3900</v>
      </c>
      <c r="C242">
        <v>20</v>
      </c>
      <c r="D242" s="12">
        <f t="shared" si="3"/>
        <v>3120</v>
      </c>
    </row>
    <row r="243" spans="1:3" ht="11.25" customHeight="1">
      <c r="A243" s="4" t="s">
        <v>82</v>
      </c>
      <c r="B243" s="5"/>
      <c r="C243">
        <f>VLOOKUP(A243,'[1]TDSheet'!$A$1:$B$86,2,FALSE)</f>
        <v>20</v>
      </c>
    </row>
    <row r="244" spans="1:4" ht="11.25" customHeight="1" outlineLevel="1">
      <c r="A244" s="10">
        <v>180</v>
      </c>
      <c r="B244" s="7">
        <v>3800</v>
      </c>
      <c r="C244">
        <v>20</v>
      </c>
      <c r="D244" s="12">
        <f t="shared" si="3"/>
        <v>3040</v>
      </c>
    </row>
    <row r="245" spans="1:4" ht="11.25" customHeight="1" outlineLevel="1">
      <c r="A245" s="10">
        <v>185</v>
      </c>
      <c r="B245" s="7">
        <v>3800</v>
      </c>
      <c r="C245">
        <v>20</v>
      </c>
      <c r="D245" s="12">
        <f t="shared" si="3"/>
        <v>3040</v>
      </c>
    </row>
    <row r="246" spans="1:4" ht="11.25" customHeight="1" outlineLevel="1">
      <c r="A246" s="10">
        <v>190</v>
      </c>
      <c r="B246" s="7">
        <v>3800</v>
      </c>
      <c r="C246">
        <v>20</v>
      </c>
      <c r="D246" s="12">
        <f t="shared" si="3"/>
        <v>3040</v>
      </c>
    </row>
    <row r="247" spans="1:4" ht="11.25" customHeight="1" outlineLevel="1">
      <c r="A247" s="10">
        <v>195</v>
      </c>
      <c r="B247" s="7">
        <v>3800</v>
      </c>
      <c r="C247">
        <v>20</v>
      </c>
      <c r="D247" s="12">
        <f t="shared" si="3"/>
        <v>3040</v>
      </c>
    </row>
    <row r="248" spans="1:4" ht="11.25" customHeight="1" outlineLevel="1">
      <c r="A248" s="10">
        <v>200</v>
      </c>
      <c r="B248" s="7">
        <v>3800</v>
      </c>
      <c r="C248">
        <v>20</v>
      </c>
      <c r="D248" s="12">
        <f t="shared" si="3"/>
        <v>3040</v>
      </c>
    </row>
    <row r="249" spans="1:3" ht="11.25" customHeight="1">
      <c r="A249" s="4" t="s">
        <v>83</v>
      </c>
      <c r="B249" s="5"/>
      <c r="C249">
        <f>VLOOKUP(A249,'[1]TDSheet'!$A$1:$B$86,2,FALSE)</f>
        <v>60</v>
      </c>
    </row>
    <row r="250" spans="1:4" ht="11.25" customHeight="1" outlineLevel="1">
      <c r="A250" s="10">
        <v>210</v>
      </c>
      <c r="B250" s="7">
        <v>3200</v>
      </c>
      <c r="C250">
        <v>60</v>
      </c>
      <c r="D250" s="12">
        <f t="shared" si="3"/>
        <v>1280</v>
      </c>
    </row>
    <row r="251" spans="1:3" ht="11.25" customHeight="1">
      <c r="A251" s="4" t="s">
        <v>84</v>
      </c>
      <c r="B251" s="5"/>
      <c r="C251">
        <f>VLOOKUP(A251,'[1]TDSheet'!$A$1:$B$86,2,FALSE)</f>
        <v>30</v>
      </c>
    </row>
    <row r="252" spans="1:4" ht="11.25" customHeight="1" outlineLevel="1">
      <c r="A252" s="10">
        <v>180</v>
      </c>
      <c r="B252" s="7">
        <v>3800</v>
      </c>
      <c r="C252">
        <v>30</v>
      </c>
      <c r="D252" s="12">
        <f t="shared" si="3"/>
        <v>2660</v>
      </c>
    </row>
    <row r="253" spans="1:4" ht="11.25" customHeight="1" outlineLevel="1">
      <c r="A253" s="10">
        <v>185</v>
      </c>
      <c r="B253" s="7">
        <v>3800</v>
      </c>
      <c r="C253">
        <v>30</v>
      </c>
      <c r="D253" s="12">
        <f t="shared" si="3"/>
        <v>2660</v>
      </c>
    </row>
    <row r="254" spans="1:4" ht="11.25" customHeight="1" outlineLevel="1">
      <c r="A254" s="10">
        <v>190</v>
      </c>
      <c r="B254" s="7">
        <v>3800</v>
      </c>
      <c r="C254">
        <v>30</v>
      </c>
      <c r="D254" s="12">
        <f t="shared" si="3"/>
        <v>2660</v>
      </c>
    </row>
    <row r="255" spans="1:4" ht="11.25" customHeight="1" outlineLevel="1">
      <c r="A255" s="10">
        <v>195</v>
      </c>
      <c r="B255" s="7">
        <v>3800</v>
      </c>
      <c r="C255">
        <v>30</v>
      </c>
      <c r="D255" s="12">
        <f t="shared" si="3"/>
        <v>2660</v>
      </c>
    </row>
    <row r="256" spans="1:4" ht="11.25" customHeight="1" outlineLevel="1">
      <c r="A256" s="10">
        <v>200</v>
      </c>
      <c r="B256" s="7">
        <v>3800</v>
      </c>
      <c r="C256">
        <v>30</v>
      </c>
      <c r="D256" s="12">
        <f t="shared" si="3"/>
        <v>2660</v>
      </c>
    </row>
    <row r="257" spans="1:4" ht="11.25" customHeight="1" outlineLevel="1">
      <c r="A257" s="10">
        <v>205</v>
      </c>
      <c r="B257" s="7">
        <v>3800</v>
      </c>
      <c r="C257">
        <v>30</v>
      </c>
      <c r="D257" s="12">
        <f t="shared" si="3"/>
        <v>2660</v>
      </c>
    </row>
    <row r="258" spans="1:4" ht="11.25" customHeight="1" outlineLevel="1">
      <c r="A258" s="10">
        <v>210</v>
      </c>
      <c r="B258" s="7">
        <v>3800</v>
      </c>
      <c r="C258">
        <v>30</v>
      </c>
      <c r="D258" s="12">
        <f t="shared" si="3"/>
        <v>2660</v>
      </c>
    </row>
    <row r="259" spans="1:4" ht="11.25" customHeight="1" outlineLevel="1">
      <c r="A259" s="10">
        <v>215</v>
      </c>
      <c r="B259" s="7">
        <v>3800</v>
      </c>
      <c r="C259">
        <v>30</v>
      </c>
      <c r="D259" s="12">
        <f t="shared" si="3"/>
        <v>2660</v>
      </c>
    </row>
    <row r="260" spans="1:3" ht="11.25" customHeight="1">
      <c r="A260" s="4" t="s">
        <v>85</v>
      </c>
      <c r="B260" s="5"/>
      <c r="C260">
        <f>VLOOKUP(A260,'[1]TDSheet'!$A$1:$B$86,2,FALSE)</f>
        <v>40</v>
      </c>
    </row>
    <row r="261" spans="1:4" ht="11.25" customHeight="1" outlineLevel="1">
      <c r="A261" s="10">
        <v>150</v>
      </c>
      <c r="B261" s="7">
        <v>2900</v>
      </c>
      <c r="C261">
        <v>40</v>
      </c>
      <c r="D261" s="12">
        <f t="shared" si="3"/>
        <v>1740</v>
      </c>
    </row>
    <row r="262" spans="1:4" ht="11.25" customHeight="1" outlineLevel="1">
      <c r="A262" s="10">
        <v>160</v>
      </c>
      <c r="B262" s="7">
        <v>2900</v>
      </c>
      <c r="C262">
        <v>40</v>
      </c>
      <c r="D262" s="12">
        <f t="shared" si="3"/>
        <v>1740</v>
      </c>
    </row>
    <row r="263" spans="1:4" ht="11.25" customHeight="1" outlineLevel="1">
      <c r="A263" s="10">
        <v>170</v>
      </c>
      <c r="B263" s="7">
        <v>2900</v>
      </c>
      <c r="C263">
        <v>40</v>
      </c>
      <c r="D263" s="12">
        <f t="shared" si="3"/>
        <v>1740</v>
      </c>
    </row>
    <row r="264" spans="1:3" ht="11.25" customHeight="1">
      <c r="A264" s="4" t="s">
        <v>86</v>
      </c>
      <c r="B264" s="5"/>
      <c r="C264">
        <f>VLOOKUP(A264,'[1]TDSheet'!$A$1:$B$86,2,FALSE)</f>
        <v>40</v>
      </c>
    </row>
    <row r="265" spans="1:4" ht="11.25" customHeight="1" outlineLevel="1">
      <c r="A265" s="10">
        <v>130</v>
      </c>
      <c r="B265" s="7">
        <v>2800</v>
      </c>
      <c r="C265">
        <v>40</v>
      </c>
      <c r="D265" s="12">
        <f t="shared" si="3"/>
        <v>1680</v>
      </c>
    </row>
    <row r="266" spans="1:4" ht="11.25" customHeight="1" outlineLevel="1">
      <c r="A266" s="6" t="s">
        <v>25</v>
      </c>
      <c r="B266" s="7">
        <v>2800</v>
      </c>
      <c r="C266">
        <v>40</v>
      </c>
      <c r="D266" s="12">
        <f aca="true" t="shared" si="4" ref="D266:D303">B266-(B266*C266/100)</f>
        <v>1680</v>
      </c>
    </row>
    <row r="267" spans="1:3" ht="11.25" customHeight="1">
      <c r="A267" s="4" t="s">
        <v>86</v>
      </c>
      <c r="B267" s="5"/>
      <c r="C267">
        <f>VLOOKUP(A267,'[1]TDSheet'!$A$1:$B$86,2,FALSE)</f>
        <v>40</v>
      </c>
    </row>
    <row r="268" spans="1:4" ht="11.25" customHeight="1" outlineLevel="1">
      <c r="A268" s="6" t="s">
        <v>19</v>
      </c>
      <c r="B268" s="7">
        <v>2800</v>
      </c>
      <c r="C268">
        <v>40</v>
      </c>
      <c r="D268" s="12">
        <f t="shared" si="4"/>
        <v>1680</v>
      </c>
    </row>
    <row r="269" spans="1:4" ht="11.25" customHeight="1" outlineLevel="1">
      <c r="A269" s="10">
        <v>130</v>
      </c>
      <c r="B269" s="7">
        <v>2800</v>
      </c>
      <c r="C269">
        <v>40</v>
      </c>
      <c r="D269" s="12">
        <f t="shared" si="4"/>
        <v>1680</v>
      </c>
    </row>
    <row r="270" spans="1:4" ht="11.25" customHeight="1" outlineLevel="1">
      <c r="A270" s="6" t="s">
        <v>25</v>
      </c>
      <c r="B270" s="7">
        <v>2800</v>
      </c>
      <c r="C270">
        <v>40</v>
      </c>
      <c r="D270" s="12">
        <f t="shared" si="4"/>
        <v>1680</v>
      </c>
    </row>
    <row r="271" spans="1:3" ht="11.25" customHeight="1">
      <c r="A271" s="4" t="s">
        <v>87</v>
      </c>
      <c r="B271" s="5"/>
      <c r="C271">
        <f>VLOOKUP(A271,'[1]TDSheet'!$A$1:$B$86,2,FALSE)</f>
        <v>60</v>
      </c>
    </row>
    <row r="272" spans="1:4" ht="11.25" customHeight="1" outlineLevel="1">
      <c r="A272" s="10">
        <v>200</v>
      </c>
      <c r="B272" s="7">
        <v>3250</v>
      </c>
      <c r="C272">
        <v>60</v>
      </c>
      <c r="D272" s="12">
        <f t="shared" si="4"/>
        <v>1300</v>
      </c>
    </row>
    <row r="273" spans="1:3" ht="11.25" customHeight="1">
      <c r="A273" s="4" t="s">
        <v>88</v>
      </c>
      <c r="B273" s="5"/>
      <c r="C273">
        <f>VLOOKUP(A273,'[1]TDSheet'!$A$1:$B$86,2,FALSE)</f>
        <v>20</v>
      </c>
    </row>
    <row r="274" spans="1:4" ht="11.25" customHeight="1" outlineLevel="1">
      <c r="A274" s="10">
        <v>180</v>
      </c>
      <c r="B274" s="7">
        <v>3700</v>
      </c>
      <c r="C274">
        <v>20</v>
      </c>
      <c r="D274" s="12">
        <f t="shared" si="4"/>
        <v>2960</v>
      </c>
    </row>
    <row r="275" spans="1:4" ht="11.25" customHeight="1" outlineLevel="1">
      <c r="A275" s="10">
        <v>185</v>
      </c>
      <c r="B275" s="7">
        <v>3700</v>
      </c>
      <c r="C275">
        <v>20</v>
      </c>
      <c r="D275" s="12">
        <f t="shared" si="4"/>
        <v>2960</v>
      </c>
    </row>
    <row r="276" spans="1:4" ht="11.25" customHeight="1" outlineLevel="1">
      <c r="A276" s="10">
        <v>190</v>
      </c>
      <c r="B276" s="7">
        <v>3700</v>
      </c>
      <c r="C276">
        <v>20</v>
      </c>
      <c r="D276" s="12">
        <f t="shared" si="4"/>
        <v>2960</v>
      </c>
    </row>
    <row r="277" spans="1:4" ht="11.25" customHeight="1" outlineLevel="1">
      <c r="A277" s="10">
        <v>195</v>
      </c>
      <c r="B277" s="7">
        <v>3700</v>
      </c>
      <c r="C277">
        <v>20</v>
      </c>
      <c r="D277" s="12">
        <f t="shared" si="4"/>
        <v>2960</v>
      </c>
    </row>
    <row r="278" spans="1:4" ht="11.25" customHeight="1" outlineLevel="1">
      <c r="A278" s="10">
        <v>200</v>
      </c>
      <c r="B278" s="7">
        <v>3700</v>
      </c>
      <c r="C278">
        <v>20</v>
      </c>
      <c r="D278" s="12">
        <f t="shared" si="4"/>
        <v>2960</v>
      </c>
    </row>
    <row r="279" spans="1:4" ht="11.25" customHeight="1" outlineLevel="1">
      <c r="A279" s="10">
        <v>205</v>
      </c>
      <c r="B279" s="7">
        <v>3700</v>
      </c>
      <c r="C279">
        <v>20</v>
      </c>
      <c r="D279" s="12">
        <f t="shared" si="4"/>
        <v>2960</v>
      </c>
    </row>
    <row r="280" spans="1:4" ht="11.25" customHeight="1" outlineLevel="1">
      <c r="A280" s="10">
        <v>210</v>
      </c>
      <c r="B280" s="7">
        <v>3700</v>
      </c>
      <c r="C280">
        <v>20</v>
      </c>
      <c r="D280" s="12">
        <f t="shared" si="4"/>
        <v>2960</v>
      </c>
    </row>
    <row r="281" spans="1:4" ht="11.25" customHeight="1" outlineLevel="1">
      <c r="A281" s="10">
        <v>215</v>
      </c>
      <c r="B281" s="7">
        <v>3700</v>
      </c>
      <c r="C281">
        <v>20</v>
      </c>
      <c r="D281" s="12">
        <f t="shared" si="4"/>
        <v>2960</v>
      </c>
    </row>
    <row r="282" spans="1:3" ht="11.25" customHeight="1">
      <c r="A282" s="4" t="s">
        <v>89</v>
      </c>
      <c r="B282" s="5"/>
      <c r="C282">
        <f>VLOOKUP(A282,'[1]TDSheet'!$A$1:$B$86,2,FALSE)</f>
        <v>20</v>
      </c>
    </row>
    <row r="283" spans="1:4" ht="11.25" customHeight="1" outlineLevel="1">
      <c r="A283" s="10">
        <v>180</v>
      </c>
      <c r="B283" s="7">
        <v>3750</v>
      </c>
      <c r="C283">
        <v>20</v>
      </c>
      <c r="D283" s="12">
        <f t="shared" si="4"/>
        <v>3000</v>
      </c>
    </row>
    <row r="284" spans="1:4" ht="11.25" customHeight="1" outlineLevel="1">
      <c r="A284" s="10">
        <v>185</v>
      </c>
      <c r="B284" s="7">
        <v>3750</v>
      </c>
      <c r="C284">
        <v>20</v>
      </c>
      <c r="D284" s="12">
        <f t="shared" si="4"/>
        <v>3000</v>
      </c>
    </row>
    <row r="285" spans="1:4" ht="11.25" customHeight="1" outlineLevel="1">
      <c r="A285" s="10">
        <v>190</v>
      </c>
      <c r="B285" s="7">
        <v>3750</v>
      </c>
      <c r="C285">
        <v>20</v>
      </c>
      <c r="D285" s="12">
        <f t="shared" si="4"/>
        <v>3000</v>
      </c>
    </row>
    <row r="286" spans="1:4" ht="11.25" customHeight="1" outlineLevel="1">
      <c r="A286" s="10">
        <v>195</v>
      </c>
      <c r="B286" s="7">
        <v>3750</v>
      </c>
      <c r="C286">
        <v>20</v>
      </c>
      <c r="D286" s="12">
        <f t="shared" si="4"/>
        <v>3000</v>
      </c>
    </row>
    <row r="287" spans="1:4" ht="11.25" customHeight="1" outlineLevel="1">
      <c r="A287" s="10">
        <v>200</v>
      </c>
      <c r="B287" s="7">
        <v>3750</v>
      </c>
      <c r="C287">
        <v>20</v>
      </c>
      <c r="D287" s="12">
        <f t="shared" si="4"/>
        <v>3000</v>
      </c>
    </row>
    <row r="288" spans="1:4" ht="11.25" customHeight="1" outlineLevel="1">
      <c r="A288" s="10">
        <v>205</v>
      </c>
      <c r="B288" s="7">
        <v>3750</v>
      </c>
      <c r="C288">
        <v>20</v>
      </c>
      <c r="D288" s="12">
        <f t="shared" si="4"/>
        <v>3000</v>
      </c>
    </row>
    <row r="289" spans="1:4" ht="11.25" customHeight="1" outlineLevel="1">
      <c r="A289" s="10">
        <v>210</v>
      </c>
      <c r="B289" s="7">
        <v>3750</v>
      </c>
      <c r="C289">
        <v>20</v>
      </c>
      <c r="D289" s="12">
        <f t="shared" si="4"/>
        <v>3000</v>
      </c>
    </row>
    <row r="290" spans="1:3" ht="11.25" customHeight="1">
      <c r="A290" s="4" t="s">
        <v>89</v>
      </c>
      <c r="B290" s="5"/>
      <c r="C290">
        <f>VLOOKUP(A290,'[1]TDSheet'!$A$1:$B$86,2,FALSE)</f>
        <v>20</v>
      </c>
    </row>
    <row r="291" spans="1:4" ht="11.25" customHeight="1" outlineLevel="1">
      <c r="A291" s="10">
        <v>180</v>
      </c>
      <c r="B291" s="7">
        <v>3750</v>
      </c>
      <c r="C291">
        <v>20</v>
      </c>
      <c r="D291" s="12">
        <f t="shared" si="4"/>
        <v>3000</v>
      </c>
    </row>
    <row r="292" spans="1:4" ht="11.25" customHeight="1" outlineLevel="1">
      <c r="A292" s="10">
        <v>185</v>
      </c>
      <c r="B292" s="7">
        <v>3750</v>
      </c>
      <c r="C292">
        <v>20</v>
      </c>
      <c r="D292" s="12">
        <f t="shared" si="4"/>
        <v>3000</v>
      </c>
    </row>
    <row r="293" spans="1:4" ht="11.25" customHeight="1" outlineLevel="1">
      <c r="A293" s="10">
        <v>190</v>
      </c>
      <c r="B293" s="7">
        <v>3750</v>
      </c>
      <c r="C293">
        <v>20</v>
      </c>
      <c r="D293" s="12">
        <f t="shared" si="4"/>
        <v>3000</v>
      </c>
    </row>
    <row r="294" spans="1:4" ht="11.25" customHeight="1" outlineLevel="1">
      <c r="A294" s="10">
        <v>205</v>
      </c>
      <c r="B294" s="7">
        <v>3750</v>
      </c>
      <c r="C294">
        <v>20</v>
      </c>
      <c r="D294" s="12">
        <f t="shared" si="4"/>
        <v>3000</v>
      </c>
    </row>
    <row r="295" spans="1:4" ht="11.25" customHeight="1" outlineLevel="1">
      <c r="A295" s="10">
        <v>210</v>
      </c>
      <c r="B295" s="7">
        <v>3750</v>
      </c>
      <c r="C295">
        <v>20</v>
      </c>
      <c r="D295" s="12">
        <f t="shared" si="4"/>
        <v>3000</v>
      </c>
    </row>
    <row r="296" spans="1:3" ht="11.25" customHeight="1">
      <c r="A296" s="4" t="s">
        <v>90</v>
      </c>
      <c r="B296" s="5"/>
      <c r="C296">
        <f>VLOOKUP(A296,'[1]TDSheet'!$A$1:$B$86,2,FALSE)</f>
        <v>40</v>
      </c>
    </row>
    <row r="297" spans="1:4" ht="11.25" customHeight="1" outlineLevel="1">
      <c r="A297" s="6" t="s">
        <v>25</v>
      </c>
      <c r="B297" s="7">
        <v>2900</v>
      </c>
      <c r="C297">
        <v>40</v>
      </c>
      <c r="D297" s="12">
        <f t="shared" si="4"/>
        <v>1740</v>
      </c>
    </row>
    <row r="298" spans="1:4" ht="11.25" customHeight="1" outlineLevel="1">
      <c r="A298" s="10">
        <v>150</v>
      </c>
      <c r="B298" s="7">
        <v>2900</v>
      </c>
      <c r="C298">
        <v>40</v>
      </c>
      <c r="D298" s="12">
        <f t="shared" si="4"/>
        <v>1740</v>
      </c>
    </row>
    <row r="299" spans="1:4" ht="11.25" customHeight="1" outlineLevel="1">
      <c r="A299" s="10">
        <v>160</v>
      </c>
      <c r="B299" s="7">
        <v>2900</v>
      </c>
      <c r="C299">
        <v>40</v>
      </c>
      <c r="D299" s="12">
        <f t="shared" si="4"/>
        <v>1740</v>
      </c>
    </row>
    <row r="300" spans="1:4" ht="11.25" customHeight="1" outlineLevel="1">
      <c r="A300" s="10">
        <v>170</v>
      </c>
      <c r="B300" s="7">
        <v>2900</v>
      </c>
      <c r="C300">
        <v>40</v>
      </c>
      <c r="D300" s="12">
        <f t="shared" si="4"/>
        <v>1740</v>
      </c>
    </row>
    <row r="301" spans="1:3" ht="11.25" customHeight="1">
      <c r="A301" s="4" t="s">
        <v>90</v>
      </c>
      <c r="B301" s="5"/>
      <c r="C301">
        <f>VLOOKUP(A301,'[1]TDSheet'!$A$1:$B$86,2,FALSE)</f>
        <v>40</v>
      </c>
    </row>
    <row r="302" spans="1:4" ht="11.25" customHeight="1" outlineLevel="1">
      <c r="A302" s="10">
        <v>150</v>
      </c>
      <c r="B302" s="7">
        <v>2900</v>
      </c>
      <c r="C302">
        <v>40</v>
      </c>
      <c r="D302" s="12">
        <f t="shared" si="4"/>
        <v>1740</v>
      </c>
    </row>
    <row r="303" spans="1:4" ht="11.25" customHeight="1">
      <c r="A303" s="4" t="s">
        <v>91</v>
      </c>
      <c r="B303" s="13">
        <v>550</v>
      </c>
      <c r="C303">
        <f>VLOOKUP(A303,'[1]TDSheet'!$A$1:$B$86,2,FALSE)</f>
        <v>50</v>
      </c>
      <c r="D303" s="12">
        <f t="shared" si="4"/>
        <v>275</v>
      </c>
    </row>
  </sheetData>
  <sheetProtection/>
  <autoFilter ref="A8:D303"/>
  <mergeCells count="1"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2017-02-07T07:07:57Z</cp:lastPrinted>
  <dcterms:created xsi:type="dcterms:W3CDTF">2017-02-07T07:07:57Z</dcterms:created>
  <dcterms:modified xsi:type="dcterms:W3CDTF">2017-02-07T13:17:49Z</dcterms:modified>
  <cp:category/>
  <cp:version/>
  <cp:contentType/>
  <cp:contentStatus/>
  <cp:revision>1</cp:revision>
</cp:coreProperties>
</file>