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2" tabRatio="0"/>
  </bookViews>
  <sheets>
    <sheet name="Sheet1" sheetId="1" r:id="rId1"/>
  </sheets>
  <definedNames>
    <definedName name="_xlnm._FilterDatabase" localSheetId="0" hidden="1">Sheet1!$A$5:$F$132</definedName>
  </definedNames>
  <calcPr calcId="125725" refMode="R1C1"/>
</workbook>
</file>

<file path=xl/calcChain.xml><?xml version="1.0" encoding="utf-8"?>
<calcChain xmlns="http://schemas.openxmlformats.org/spreadsheetml/2006/main">
  <c r="F69" i="1"/>
  <c r="F68"/>
  <c r="F67"/>
  <c r="F66"/>
  <c r="F131"/>
  <c r="F130"/>
  <c r="F111"/>
  <c r="F90"/>
  <c r="F71"/>
  <c r="F70"/>
  <c r="F64"/>
  <c r="F63"/>
  <c r="F62"/>
  <c r="F61"/>
  <c r="F42"/>
  <c r="F38"/>
  <c r="F126"/>
  <c r="F125"/>
  <c r="F124"/>
  <c r="F123"/>
  <c r="F122"/>
  <c r="F121"/>
  <c r="F120"/>
  <c r="F118"/>
  <c r="F117"/>
  <c r="F116"/>
  <c r="F115"/>
  <c r="F114"/>
  <c r="F113"/>
  <c r="F112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89"/>
  <c r="F88"/>
  <c r="F87"/>
  <c r="F86"/>
  <c r="F85"/>
  <c r="F84"/>
  <c r="F83"/>
  <c r="F82"/>
  <c r="F81"/>
  <c r="F80"/>
  <c r="F77"/>
  <c r="F76"/>
  <c r="F75"/>
  <c r="F74"/>
  <c r="F56"/>
  <c r="F55"/>
  <c r="F54"/>
  <c r="F53"/>
  <c r="F51"/>
  <c r="F50"/>
  <c r="F49"/>
  <c r="F48"/>
  <c r="F47"/>
  <c r="F46"/>
  <c r="F45"/>
  <c r="F44"/>
  <c r="F43"/>
  <c r="F41"/>
  <c r="F40"/>
  <c r="F39"/>
  <c r="F36"/>
  <c r="F35"/>
  <c r="F34"/>
  <c r="F33"/>
  <c r="F32"/>
  <c r="F31"/>
  <c r="F30"/>
  <c r="F29"/>
  <c r="F28"/>
  <c r="F27"/>
  <c r="F26"/>
  <c r="F25"/>
  <c r="F24"/>
  <c r="F23"/>
  <c r="F21"/>
  <c r="F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<sst xmlns="http://schemas.openxmlformats.org/spreadsheetml/2006/main" count="135" uniqueCount="128">
  <si>
    <t>На дату: 04.09.13</t>
  </si>
  <si>
    <t>ТМЦ</t>
  </si>
  <si>
    <t>Сумма</t>
  </si>
  <si>
    <t>С/б инвентарь</t>
  </si>
  <si>
    <t>BLACK FIRE</t>
  </si>
  <si>
    <t>BURTON</t>
  </si>
  <si>
    <t>Доски</t>
  </si>
  <si>
    <t>APO</t>
  </si>
  <si>
    <t>Сноуборд APO Apocalypse 186 (13APOC86A)</t>
  </si>
  <si>
    <t>Сноуборд APO Coincoin 158 (13COIN58A)</t>
  </si>
  <si>
    <t>Сноуборд APO Cruiser 158 (13CRU58A)</t>
  </si>
  <si>
    <t>Сноуборд APO Dragon 158 (13DRAG58A)</t>
  </si>
  <si>
    <t>Сноуборд APO Isis 148 (жен) (13ISIS48A)</t>
  </si>
  <si>
    <t>Сноуборд APO Line 160 (13LINE60A)</t>
  </si>
  <si>
    <t>Сноуборд APO MTD 159 (13MTD59A)</t>
  </si>
  <si>
    <t>Сноуборд APO Seed 155 (13SEED55A)</t>
  </si>
  <si>
    <t>Сноуборд APO Selecta 156 (13SELE56A)</t>
  </si>
  <si>
    <t>Сноуборд APO Spray 164 (13SPRAY64A)</t>
  </si>
  <si>
    <t>Сноуборд APO Supreme 160 (13SUP60A)</t>
  </si>
  <si>
    <t>Сноуборд APO TC 159w (13TC59A)</t>
  </si>
  <si>
    <t>Сноуборд Black Fire/12-13/Gothic/_155</t>
  </si>
  <si>
    <t>Сноуборд Black Fire/12-13/Gothic/_157</t>
  </si>
  <si>
    <t>Сноуборд Black Fire/12-13/Katana/_158</t>
  </si>
  <si>
    <t>Сноуборд Black Fire/12-13/Kurt/_156</t>
  </si>
  <si>
    <t>Сноуборд Black Fire/12-13/Kurt/_159</t>
  </si>
  <si>
    <t>Сноуборд Black Fire/12-13/Paladin/_157</t>
  </si>
  <si>
    <t>Сноуборд Black Fire/12-13/Royal Flush/_156</t>
  </si>
  <si>
    <t>Сноуборд Black Fire/12-13/Royal Flush/_158</t>
  </si>
  <si>
    <t>Сноуборд Black Fire/12-13/S-Type/_160</t>
  </si>
  <si>
    <t>Сноуборд Black Fire/12-13/S-Type/_163</t>
  </si>
  <si>
    <t>Сноуборд Black Fire/12-13/Thor/_156</t>
  </si>
  <si>
    <t>Сноуборд Black Fire/12-13/Urban/_158</t>
  </si>
  <si>
    <t>Сноуборд Black Fire/12-13/Young Lady/_130</t>
  </si>
  <si>
    <t>Сноуборд Black Fire/12-13/Young Lady/_135</t>
  </si>
  <si>
    <t>Сноуборд Burton AFTERMATH  158</t>
  </si>
  <si>
    <t>Сноуборд Burton BARRACUDA No Color 165 (М)</t>
  </si>
  <si>
    <t>Сноуборд Burton BLUNT No Color 158 (М)</t>
  </si>
  <si>
    <t>Сноуборд Burton CLASH No Color 158 (М)</t>
  </si>
  <si>
    <t>Сноуборд Burton CUSTOM  163</t>
  </si>
  <si>
    <t>Сноуборд Burton CUSTOM No Color 160 (М)</t>
  </si>
  <si>
    <t>Сноуборд Burton CUSTOM X No Color 164 (М)</t>
  </si>
  <si>
    <t>Сноуборд Burton FAMILY TREE JUICE WA No Color 163 (М)</t>
  </si>
  <si>
    <t>Сноуборд Burton FAMILY TREE JUICE WA No Color 170 (М)</t>
  </si>
  <si>
    <t>Сноуборд Burton GEINE No Color 150 (Ж)</t>
  </si>
  <si>
    <t>Сноуборд Burton HONCHO No Color 161 (М)</t>
  </si>
  <si>
    <t>Сноуборд Burton JOYSTICK No Color 161 (М)</t>
  </si>
  <si>
    <t>Сноуборд Burton TWC STANDART No Color 157 (М)</t>
  </si>
  <si>
    <t>Сноуборд Burton TWC STANDART No Color 159 (М)</t>
  </si>
  <si>
    <t>F2</t>
  </si>
  <si>
    <t>Сноуборд F2/12-13/ Silberpfeil (21130-2009) 169</t>
  </si>
  <si>
    <t>Сноуборд F2/12-13/ Silberpfeil (21130-2009) 172</t>
  </si>
  <si>
    <t>Сноуборд F2/12-13/ Speedster RS Equipe (21130-2006) 169</t>
  </si>
  <si>
    <t>Сноуборд F2/12-13/ Speedster RS Equipe (21130-2006) 175</t>
  </si>
  <si>
    <t>HELL</t>
  </si>
  <si>
    <t>Сноуборд HELL /12-13/ Frau Zau 150</t>
  </si>
  <si>
    <t>Сноуборд HELL /12-13/ Frau Zau 154J</t>
  </si>
  <si>
    <t>LIB TECH</t>
  </si>
  <si>
    <t>Сноуборд Lib Tech Emma Peel 159</t>
  </si>
  <si>
    <t>Сноуборд Lib Tech Matt Cummins 157</t>
  </si>
  <si>
    <t>Сноуборд Lib Tech Matt Cummins 158</t>
  </si>
  <si>
    <t>Сноуборд Lib Tech Scotty Wittlake 157</t>
  </si>
  <si>
    <t>Прочие доски</t>
  </si>
  <si>
    <t>Сноуборд ATOM IDOL 158</t>
  </si>
  <si>
    <t>Сноуборд Capita LCW Series 161</t>
  </si>
  <si>
    <t>Сноуборд Capita Shape Shifter 159</t>
  </si>
  <si>
    <t>Сноуборд Gnu Carbon 156</t>
  </si>
  <si>
    <t>Сноуборд Nidecker/08-09/ Advanced 157</t>
  </si>
  <si>
    <t>Сноуборд Roxy RS NRO 118</t>
  </si>
  <si>
    <t>Крепления с/б</t>
  </si>
  <si>
    <t>Крепл/сн APO Team Black L (40-45) (13TBLA)</t>
  </si>
  <si>
    <t>Крепл/сн APO Team Blue L (40-45) (13TBLUELA)</t>
  </si>
  <si>
    <t>Крепл/сн APO Team Purple L (40-45) (13TPLA)</t>
  </si>
  <si>
    <t>Крепл/сн APO Team White S/M (34-41) (13TWSA)</t>
  </si>
  <si>
    <t>12-13</t>
  </si>
  <si>
    <t>Крепл/сн Black Fire/12-13/B&amp;W/black/_S/M</t>
  </si>
  <si>
    <t>Крепл/сн Black Fire/12-13/B&amp;W/white/_M/L</t>
  </si>
  <si>
    <t>Крепл/сн Black Fire/12-13/B&amp;W/white/_S/M</t>
  </si>
  <si>
    <t>Крепл/сн Black Fire/12-13/Fruit Lemon/_M/L</t>
  </si>
  <si>
    <t>Крепл/сн Black Fire/12-13/Fruit Lime/_M/L</t>
  </si>
  <si>
    <t>Крепл/сн Black Fire/12-13/Fruit Lime/_S/M</t>
  </si>
  <si>
    <t>Крепл/сн Black Fire/12-13/Fruit Orange/_M/L</t>
  </si>
  <si>
    <t>Крепл/сн Black Fire/12-13/Fruit Orange/_S/M</t>
  </si>
  <si>
    <t>Крепл/сн Black Fire/12-13/Special Lady/_S/M</t>
  </si>
  <si>
    <t>Крепл/сн Black Fire/12-13/Wasp/_M/L</t>
  </si>
  <si>
    <t>Крепл/сн Black Fire/09-10/ Special Lady S/M</t>
  </si>
  <si>
    <t>Креп/сн Burton Bootlegger 80 Proof Berry L (м)</t>
  </si>
  <si>
    <t>Креп/сн Burton Bootlegger Dakkar Noir L (м)</t>
  </si>
  <si>
    <t>Креп/сн Burton Bootlegger Dakkar Noir M (м)</t>
  </si>
  <si>
    <t>Креп/сн Burton Cartel Blue Collar L (м)</t>
  </si>
  <si>
    <t>Креп/сн Burton Cobrashark Old Yolk M (м)</t>
  </si>
  <si>
    <t>Креп/сн Burton Custom (М) Black M</t>
  </si>
  <si>
    <t>Креп/сн Burton Custom The Royals L (м)</t>
  </si>
  <si>
    <t>Креп/сн Burton Custom The Royals M (м)</t>
  </si>
  <si>
    <t>Креп/сн Burton FreeStyle Black M (м)</t>
  </si>
  <si>
    <t>Креп/сн Burton FreeStyle Spruce L (м)</t>
  </si>
  <si>
    <t>Креп/сн Burton FreeStyle Spruce M (м)</t>
  </si>
  <si>
    <t>Креп/сн Burton FreeStyle White M</t>
  </si>
  <si>
    <t>Креп/сн Burton Genesis (М) darkness L</t>
  </si>
  <si>
    <t>Креп/сн Burton Grom Black You (дет)</t>
  </si>
  <si>
    <t>Креп/сн Burton Grom Oceania You (дет)</t>
  </si>
  <si>
    <t>Креп/сн Burton Lexa Brackish M (ж)</t>
  </si>
  <si>
    <t>Креп/сн Burton Lexa Est Brackish M (ж)</t>
  </si>
  <si>
    <t>Креп/сн Burton Lexa Thats White M (ж)</t>
  </si>
  <si>
    <t>Креп/сн Burton Malavita (Ж) lichen L</t>
  </si>
  <si>
    <t>Креп/сн Burton Malavita sulfur S</t>
  </si>
  <si>
    <t>Креп/сн Burton Mission Black Lung M (м)</t>
  </si>
  <si>
    <t>Креп/сн Burton Mission Est Black Lung M (м)</t>
  </si>
  <si>
    <t>Креп/сн Burton Mission International Red M (м)</t>
  </si>
  <si>
    <t>Креп/сн Burton Mission Smalls Black S (дет)</t>
  </si>
  <si>
    <t>Креп/сн Burton Oasis White L (ж)</t>
  </si>
  <si>
    <t>Креп/сн Burton Oasis White M (ж)</t>
  </si>
  <si>
    <t>Креп/сн Burton Scribe Summer M (ж)</t>
  </si>
  <si>
    <t>Крепления с/б F2/12-13/ Intec Hard Adapter Uni (901159)</t>
  </si>
  <si>
    <t>Крепления с/б F2/12-13/ Intec Titanflex red M (901156)</t>
  </si>
  <si>
    <t>Крепления с/б F2/12-13/ Race CNC L (20120-2202-00010401)</t>
  </si>
  <si>
    <t>Крепления с/б F2/12-13/ Race Titanium black S (901143)</t>
  </si>
  <si>
    <t>Крепления с/б F2/12-13/ Race Titanium red L (901148)</t>
  </si>
  <si>
    <t>Крепления с/б F2/12-13/ Race Titanium red M (901147)</t>
  </si>
  <si>
    <t>Крепления с/б F2/12-13/ Race Titanium red S (901146)</t>
  </si>
  <si>
    <t>Креп/сн HELL /12-13/ SMS07-FLY002, red-black S/M</t>
  </si>
  <si>
    <t>Прочие с/б крепления</t>
  </si>
  <si>
    <t>Креп/сн Lamar 06 MX1 boys S</t>
  </si>
  <si>
    <t>Креп/сн Nidecker/09-10/ Angel M/L white/purple</t>
  </si>
  <si>
    <t>Скидка</t>
  </si>
  <si>
    <t>нет</t>
  </si>
  <si>
    <t>цена со скидкой</t>
  </si>
  <si>
    <t>Розница</t>
  </si>
  <si>
    <t>Sale сноуборд</t>
  </si>
</sst>
</file>

<file path=xl/styles.xml><?xml version="1.0" encoding="utf-8"?>
<styleSheet xmlns="http://schemas.openxmlformats.org/spreadsheetml/2006/main">
  <numFmts count="3">
    <numFmt numFmtId="164" formatCode="0.000;[Red]\-0.000"/>
    <numFmt numFmtId="165" formatCode="#,##0.00;[Red]\-#,##0.00"/>
    <numFmt numFmtId="166" formatCode="0.000"/>
  </numFmts>
  <fonts count="13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65" fontId="6" fillId="0" borderId="2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0" fontId="5" fillId="0" borderId="4" xfId="0" applyFont="1" applyBorder="1" applyAlignment="1"/>
    <xf numFmtId="0" fontId="0" fillId="0" borderId="4" xfId="0" applyBorder="1" applyAlignment="1"/>
    <xf numFmtId="4" fontId="3" fillId="0" borderId="5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9" fontId="8" fillId="4" borderId="2" xfId="0" applyNumberFormat="1" applyFont="1" applyFill="1" applyBorder="1" applyAlignment="1">
      <alignment horizontal="center"/>
    </xf>
    <xf numFmtId="9" fontId="8" fillId="6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165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0" xfId="0" applyFont="1" applyAlignment="1"/>
    <xf numFmtId="0" fontId="11" fillId="0" borderId="7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4" fontId="12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>
      <selection activeCell="H11" sqref="H11"/>
    </sheetView>
  </sheetViews>
  <sheetFormatPr defaultRowHeight="10.199999999999999"/>
  <cols>
    <col min="1" max="1" width="10.140625" customWidth="1"/>
    <col min="2" max="2" width="54.85546875" customWidth="1"/>
    <col min="3" max="3" width="13" customWidth="1"/>
    <col min="4" max="4" width="13.85546875" hidden="1" customWidth="1"/>
    <col min="5" max="5" width="12.85546875" style="12" customWidth="1"/>
    <col min="6" max="6" width="9.42578125" style="31" customWidth="1"/>
  </cols>
  <sheetData>
    <row r="1" spans="1:6" ht="3.9" customHeight="1"/>
    <row r="2" spans="1:6" ht="15.75" customHeight="1"/>
    <row r="3" spans="1:6" ht="20.399999999999999">
      <c r="A3" s="21" t="s">
        <v>127</v>
      </c>
      <c r="B3" s="21"/>
      <c r="C3" s="21"/>
    </row>
    <row r="4" spans="1:6">
      <c r="A4" s="22" t="s">
        <v>0</v>
      </c>
      <c r="B4" s="22"/>
    </row>
    <row r="5" spans="1:6" ht="23.25" customHeight="1">
      <c r="A5" s="23" t="s">
        <v>1</v>
      </c>
      <c r="B5" s="23"/>
      <c r="C5" s="1" t="s">
        <v>126</v>
      </c>
      <c r="D5" s="19"/>
      <c r="E5" s="20" t="s">
        <v>123</v>
      </c>
      <c r="F5" s="32"/>
    </row>
    <row r="6" spans="1:6" ht="17.25" customHeight="1">
      <c r="A6" s="23"/>
      <c r="B6" s="23"/>
      <c r="C6" s="1"/>
      <c r="D6" s="2" t="s">
        <v>2</v>
      </c>
      <c r="E6" s="13"/>
      <c r="F6" s="33" t="s">
        <v>125</v>
      </c>
    </row>
    <row r="7" spans="1:6" ht="13.2">
      <c r="A7" s="24" t="s">
        <v>3</v>
      </c>
      <c r="B7" s="24"/>
      <c r="C7" s="3"/>
      <c r="D7" s="4">
        <v>1213065</v>
      </c>
      <c r="E7" s="10"/>
      <c r="F7" s="29"/>
    </row>
    <row r="8" spans="1:6" ht="13.2">
      <c r="A8" s="24" t="s">
        <v>6</v>
      </c>
      <c r="B8" s="24"/>
      <c r="C8" s="3"/>
      <c r="D8" s="4">
        <v>834465</v>
      </c>
      <c r="E8" s="11"/>
      <c r="F8" s="30"/>
    </row>
    <row r="9" spans="1:6" ht="13.2">
      <c r="A9" s="24" t="s">
        <v>7</v>
      </c>
      <c r="B9" s="24"/>
      <c r="C9" s="3"/>
      <c r="D9" s="4">
        <v>212520</v>
      </c>
      <c r="E9" s="11"/>
      <c r="F9" s="30"/>
    </row>
    <row r="10" spans="1:6" ht="13.2">
      <c r="A10" s="25" t="s">
        <v>8</v>
      </c>
      <c r="B10" s="25"/>
      <c r="C10" s="5">
        <v>25040</v>
      </c>
      <c r="D10" s="6">
        <v>25040</v>
      </c>
      <c r="E10" s="14">
        <v>0.2</v>
      </c>
      <c r="F10" s="34">
        <f>C10*0.8</f>
        <v>20032</v>
      </c>
    </row>
    <row r="11" spans="1:6" ht="13.2">
      <c r="A11" s="25" t="s">
        <v>9</v>
      </c>
      <c r="B11" s="25"/>
      <c r="C11" s="5">
        <v>19160</v>
      </c>
      <c r="D11" s="6">
        <v>19160</v>
      </c>
      <c r="E11" s="14">
        <v>0.2</v>
      </c>
      <c r="F11" s="34">
        <f t="shared" ref="F11:F21" si="0">C11*0.8</f>
        <v>15328</v>
      </c>
    </row>
    <row r="12" spans="1:6" ht="13.2">
      <c r="A12" s="25" t="s">
        <v>10</v>
      </c>
      <c r="B12" s="25"/>
      <c r="C12" s="5">
        <v>14920</v>
      </c>
      <c r="D12" s="6">
        <v>14920</v>
      </c>
      <c r="E12" s="14">
        <v>0.2</v>
      </c>
      <c r="F12" s="34">
        <f t="shared" si="0"/>
        <v>11936</v>
      </c>
    </row>
    <row r="13" spans="1:6" ht="13.2">
      <c r="A13" s="25" t="s">
        <v>11</v>
      </c>
      <c r="B13" s="25"/>
      <c r="C13" s="5">
        <v>16720</v>
      </c>
      <c r="D13" s="6">
        <v>16720</v>
      </c>
      <c r="E13" s="14">
        <v>0.2</v>
      </c>
      <c r="F13" s="34">
        <f t="shared" si="0"/>
        <v>13376</v>
      </c>
    </row>
    <row r="14" spans="1:6" ht="13.2">
      <c r="A14" s="25" t="s">
        <v>12</v>
      </c>
      <c r="B14" s="25"/>
      <c r="C14" s="5">
        <v>12480</v>
      </c>
      <c r="D14" s="6">
        <v>12480</v>
      </c>
      <c r="E14" s="14">
        <v>0.2</v>
      </c>
      <c r="F14" s="34">
        <f t="shared" si="0"/>
        <v>9984</v>
      </c>
    </row>
    <row r="15" spans="1:6" ht="13.2">
      <c r="A15" s="25" t="s">
        <v>13</v>
      </c>
      <c r="B15" s="25"/>
      <c r="C15" s="5">
        <v>16720</v>
      </c>
      <c r="D15" s="6">
        <v>16720</v>
      </c>
      <c r="E15" s="14">
        <v>0.2</v>
      </c>
      <c r="F15" s="34">
        <f t="shared" si="0"/>
        <v>13376</v>
      </c>
    </row>
    <row r="16" spans="1:6" ht="13.2">
      <c r="A16" s="25" t="s">
        <v>14</v>
      </c>
      <c r="B16" s="25"/>
      <c r="C16" s="5">
        <v>17920</v>
      </c>
      <c r="D16" s="6">
        <v>17920</v>
      </c>
      <c r="E16" s="14">
        <v>0.2</v>
      </c>
      <c r="F16" s="34">
        <f t="shared" si="0"/>
        <v>14336</v>
      </c>
    </row>
    <row r="17" spans="1:6" ht="13.2">
      <c r="A17" s="25" t="s">
        <v>15</v>
      </c>
      <c r="B17" s="25"/>
      <c r="C17" s="5">
        <v>12480</v>
      </c>
      <c r="D17" s="6">
        <v>12480</v>
      </c>
      <c r="E17" s="14">
        <v>0.2</v>
      </c>
      <c r="F17" s="34">
        <f t="shared" si="0"/>
        <v>9984</v>
      </c>
    </row>
    <row r="18" spans="1:6" ht="13.2">
      <c r="A18" s="25" t="s">
        <v>16</v>
      </c>
      <c r="B18" s="25"/>
      <c r="C18" s="5">
        <v>15440</v>
      </c>
      <c r="D18" s="6">
        <v>15440</v>
      </c>
      <c r="E18" s="14">
        <v>0.2</v>
      </c>
      <c r="F18" s="34">
        <f t="shared" si="0"/>
        <v>12352</v>
      </c>
    </row>
    <row r="19" spans="1:6" ht="13.2">
      <c r="A19" s="25" t="s">
        <v>17</v>
      </c>
      <c r="B19" s="25"/>
      <c r="C19" s="5">
        <v>18760</v>
      </c>
      <c r="D19" s="6">
        <v>18760</v>
      </c>
      <c r="E19" s="14">
        <v>0.2</v>
      </c>
      <c r="F19" s="34">
        <f t="shared" si="0"/>
        <v>15008</v>
      </c>
    </row>
    <row r="20" spans="1:6" ht="13.2">
      <c r="A20" s="25" t="s">
        <v>18</v>
      </c>
      <c r="B20" s="25"/>
      <c r="C20" s="5">
        <v>24200</v>
      </c>
      <c r="D20" s="6">
        <v>24200</v>
      </c>
      <c r="E20" s="14">
        <v>0.2</v>
      </c>
      <c r="F20" s="34">
        <f t="shared" si="0"/>
        <v>19360</v>
      </c>
    </row>
    <row r="21" spans="1:6" ht="13.2">
      <c r="A21" s="25" t="s">
        <v>19</v>
      </c>
      <c r="B21" s="25"/>
      <c r="C21" s="5">
        <v>18680</v>
      </c>
      <c r="D21" s="6">
        <v>18680</v>
      </c>
      <c r="E21" s="14">
        <v>0.2</v>
      </c>
      <c r="F21" s="34">
        <f t="shared" si="0"/>
        <v>14944</v>
      </c>
    </row>
    <row r="22" spans="1:6" ht="13.2">
      <c r="A22" s="24" t="s">
        <v>4</v>
      </c>
      <c r="B22" s="24"/>
      <c r="C22" s="3"/>
      <c r="D22" s="4">
        <v>103910</v>
      </c>
      <c r="E22" s="14"/>
      <c r="F22" s="30"/>
    </row>
    <row r="23" spans="1:6" ht="13.2">
      <c r="A23" s="25" t="s">
        <v>20</v>
      </c>
      <c r="B23" s="25"/>
      <c r="C23" s="5">
        <v>8530</v>
      </c>
      <c r="D23" s="6">
        <v>8530</v>
      </c>
      <c r="E23" s="14">
        <v>0.2</v>
      </c>
      <c r="F23" s="34">
        <f t="shared" ref="F23:F36" si="1">C23*0.8</f>
        <v>6824</v>
      </c>
    </row>
    <row r="24" spans="1:6" ht="13.2">
      <c r="A24" s="25" t="s">
        <v>21</v>
      </c>
      <c r="B24" s="25"/>
      <c r="C24" s="5">
        <v>8530</v>
      </c>
      <c r="D24" s="6">
        <v>8530</v>
      </c>
      <c r="E24" s="14">
        <v>0.2</v>
      </c>
      <c r="F24" s="34">
        <f t="shared" si="1"/>
        <v>6824</v>
      </c>
    </row>
    <row r="25" spans="1:6" ht="13.2">
      <c r="A25" s="25" t="s">
        <v>22</v>
      </c>
      <c r="B25" s="25"/>
      <c r="C25" s="5">
        <v>8090</v>
      </c>
      <c r="D25" s="6">
        <v>8090</v>
      </c>
      <c r="E25" s="14">
        <v>0.2</v>
      </c>
      <c r="F25" s="34">
        <f t="shared" si="1"/>
        <v>6472</v>
      </c>
    </row>
    <row r="26" spans="1:6" ht="13.2">
      <c r="A26" s="25" t="s">
        <v>23</v>
      </c>
      <c r="B26" s="25"/>
      <c r="C26" s="5">
        <v>7540</v>
      </c>
      <c r="D26" s="6">
        <v>7540</v>
      </c>
      <c r="E26" s="14">
        <v>0.2</v>
      </c>
      <c r="F26" s="34">
        <f t="shared" si="1"/>
        <v>6032</v>
      </c>
    </row>
    <row r="27" spans="1:6" ht="13.2">
      <c r="A27" s="25" t="s">
        <v>24</v>
      </c>
      <c r="B27" s="25"/>
      <c r="C27" s="5">
        <v>7540</v>
      </c>
      <c r="D27" s="6">
        <v>7540</v>
      </c>
      <c r="E27" s="14">
        <v>0.2</v>
      </c>
      <c r="F27" s="34">
        <f t="shared" si="1"/>
        <v>6032</v>
      </c>
    </row>
    <row r="28" spans="1:6" ht="13.2">
      <c r="A28" s="25" t="s">
        <v>25</v>
      </c>
      <c r="B28" s="25"/>
      <c r="C28" s="5">
        <v>7640</v>
      </c>
      <c r="D28" s="6">
        <v>7640</v>
      </c>
      <c r="E28" s="14">
        <v>0.2</v>
      </c>
      <c r="F28" s="34">
        <f t="shared" si="1"/>
        <v>6112</v>
      </c>
    </row>
    <row r="29" spans="1:6" ht="13.2">
      <c r="A29" s="25" t="s">
        <v>26</v>
      </c>
      <c r="B29" s="25"/>
      <c r="C29" s="5">
        <v>7320</v>
      </c>
      <c r="D29" s="6">
        <v>7320</v>
      </c>
      <c r="E29" s="14">
        <v>0.2</v>
      </c>
      <c r="F29" s="34">
        <f t="shared" si="1"/>
        <v>5856</v>
      </c>
    </row>
    <row r="30" spans="1:6" ht="13.2">
      <c r="A30" s="25" t="s">
        <v>27</v>
      </c>
      <c r="B30" s="25"/>
      <c r="C30" s="5">
        <v>7320</v>
      </c>
      <c r="D30" s="6">
        <v>7320</v>
      </c>
      <c r="E30" s="14">
        <v>0.2</v>
      </c>
      <c r="F30" s="34">
        <f t="shared" si="1"/>
        <v>5856</v>
      </c>
    </row>
    <row r="31" spans="1:6" ht="13.2">
      <c r="A31" s="25" t="s">
        <v>28</v>
      </c>
      <c r="B31" s="25"/>
      <c r="C31" s="5">
        <v>6900</v>
      </c>
      <c r="D31" s="6">
        <v>6900</v>
      </c>
      <c r="E31" s="14">
        <v>0.2</v>
      </c>
      <c r="F31" s="34">
        <f t="shared" si="1"/>
        <v>5520</v>
      </c>
    </row>
    <row r="32" spans="1:6" ht="13.2">
      <c r="A32" s="25" t="s">
        <v>29</v>
      </c>
      <c r="B32" s="25"/>
      <c r="C32" s="5">
        <v>6900</v>
      </c>
      <c r="D32" s="6">
        <v>6900</v>
      </c>
      <c r="E32" s="14">
        <v>0.2</v>
      </c>
      <c r="F32" s="34">
        <f t="shared" si="1"/>
        <v>5520</v>
      </c>
    </row>
    <row r="33" spans="1:6" ht="13.2">
      <c r="A33" s="25" t="s">
        <v>30</v>
      </c>
      <c r="B33" s="25"/>
      <c r="C33" s="5">
        <v>9980</v>
      </c>
      <c r="D33" s="6">
        <v>9980</v>
      </c>
      <c r="E33" s="14">
        <v>0.2</v>
      </c>
      <c r="F33" s="34">
        <f t="shared" si="1"/>
        <v>7984</v>
      </c>
    </row>
    <row r="34" spans="1:6" ht="13.2">
      <c r="A34" s="25" t="s">
        <v>31</v>
      </c>
      <c r="B34" s="25"/>
      <c r="C34" s="5">
        <v>6760</v>
      </c>
      <c r="D34" s="6">
        <v>6760</v>
      </c>
      <c r="E34" s="14">
        <v>0.2</v>
      </c>
      <c r="F34" s="34">
        <f t="shared" si="1"/>
        <v>5408</v>
      </c>
    </row>
    <row r="35" spans="1:6" ht="13.2">
      <c r="A35" s="25" t="s">
        <v>32</v>
      </c>
      <c r="B35" s="25"/>
      <c r="C35" s="5">
        <v>5430</v>
      </c>
      <c r="D35" s="6">
        <v>5430</v>
      </c>
      <c r="E35" s="14">
        <v>0.2</v>
      </c>
      <c r="F35" s="34">
        <f t="shared" si="1"/>
        <v>4344</v>
      </c>
    </row>
    <row r="36" spans="1:6" ht="13.2">
      <c r="A36" s="25" t="s">
        <v>33</v>
      </c>
      <c r="B36" s="25"/>
      <c r="C36" s="5">
        <v>5430</v>
      </c>
      <c r="D36" s="6">
        <v>5430</v>
      </c>
      <c r="E36" s="14">
        <v>0.2</v>
      </c>
      <c r="F36" s="34">
        <f t="shared" si="1"/>
        <v>4344</v>
      </c>
    </row>
    <row r="37" spans="1:6" ht="13.2">
      <c r="A37" s="24" t="s">
        <v>5</v>
      </c>
      <c r="B37" s="24"/>
      <c r="C37" s="3"/>
      <c r="D37" s="4">
        <v>286620</v>
      </c>
      <c r="E37" s="14"/>
      <c r="F37" s="30"/>
    </row>
    <row r="38" spans="1:6" ht="13.2">
      <c r="A38" s="26" t="s">
        <v>34</v>
      </c>
      <c r="B38" s="26"/>
      <c r="C38" s="5">
        <v>20300</v>
      </c>
      <c r="D38" s="6">
        <v>20300</v>
      </c>
      <c r="E38" s="17">
        <v>0.3</v>
      </c>
      <c r="F38" s="35">
        <f>C38*0.7</f>
        <v>14210</v>
      </c>
    </row>
    <row r="39" spans="1:6" ht="13.2">
      <c r="A39" s="25" t="s">
        <v>35</v>
      </c>
      <c r="B39" s="25"/>
      <c r="C39" s="5">
        <v>22790</v>
      </c>
      <c r="D39" s="6">
        <v>22790</v>
      </c>
      <c r="E39" s="14">
        <v>0.2</v>
      </c>
      <c r="F39" s="34">
        <f t="shared" ref="F39:F41" si="2">C39*0.8</f>
        <v>18232</v>
      </c>
    </row>
    <row r="40" spans="1:6" ht="13.2">
      <c r="A40" s="25" t="s">
        <v>36</v>
      </c>
      <c r="B40" s="25"/>
      <c r="C40" s="5">
        <v>16530</v>
      </c>
      <c r="D40" s="6">
        <v>16530</v>
      </c>
      <c r="E40" s="14">
        <v>0.2</v>
      </c>
      <c r="F40" s="34">
        <f t="shared" si="2"/>
        <v>13224</v>
      </c>
    </row>
    <row r="41" spans="1:6" ht="13.2">
      <c r="A41" s="25" t="s">
        <v>37</v>
      </c>
      <c r="B41" s="25"/>
      <c r="C41" s="5">
        <v>14750</v>
      </c>
      <c r="D41" s="6">
        <v>14750</v>
      </c>
      <c r="E41" s="14">
        <v>0.2</v>
      </c>
      <c r="F41" s="34">
        <f t="shared" si="2"/>
        <v>11800</v>
      </c>
    </row>
    <row r="42" spans="1:6" ht="13.2">
      <c r="A42" s="26" t="s">
        <v>38</v>
      </c>
      <c r="B42" s="26"/>
      <c r="C42" s="5">
        <v>24900</v>
      </c>
      <c r="D42" s="6">
        <v>24900</v>
      </c>
      <c r="E42" s="17">
        <v>0.3</v>
      </c>
      <c r="F42" s="35">
        <f>C42*0.7</f>
        <v>17430</v>
      </c>
    </row>
    <row r="43" spans="1:6" ht="13.2">
      <c r="A43" s="25" t="s">
        <v>39</v>
      </c>
      <c r="B43" s="25"/>
      <c r="C43" s="5">
        <v>25030</v>
      </c>
      <c r="D43" s="6">
        <v>25030</v>
      </c>
      <c r="E43" s="14">
        <v>0.2</v>
      </c>
      <c r="F43" s="34">
        <f t="shared" ref="F43:F51" si="3">C43*0.8</f>
        <v>20024</v>
      </c>
    </row>
    <row r="44" spans="1:6" ht="13.2">
      <c r="A44" s="25" t="s">
        <v>40</v>
      </c>
      <c r="B44" s="25"/>
      <c r="C44" s="5">
        <v>29490</v>
      </c>
      <c r="D44" s="6">
        <v>29490</v>
      </c>
      <c r="E44" s="14">
        <v>0.2</v>
      </c>
      <c r="F44" s="34">
        <f t="shared" si="3"/>
        <v>23592</v>
      </c>
    </row>
    <row r="45" spans="1:6" ht="13.2">
      <c r="A45" s="25" t="s">
        <v>41</v>
      </c>
      <c r="B45" s="25"/>
      <c r="C45" s="5">
        <v>26820</v>
      </c>
      <c r="D45" s="6">
        <v>26820</v>
      </c>
      <c r="E45" s="14">
        <v>0.2</v>
      </c>
      <c r="F45" s="34">
        <f t="shared" si="3"/>
        <v>21456</v>
      </c>
    </row>
    <row r="46" spans="1:6" ht="13.2">
      <c r="A46" s="25" t="s">
        <v>42</v>
      </c>
      <c r="B46" s="25"/>
      <c r="C46" s="5">
        <v>26430</v>
      </c>
      <c r="D46" s="6">
        <v>26430</v>
      </c>
      <c r="E46" s="14">
        <v>0.2</v>
      </c>
      <c r="F46" s="34">
        <f t="shared" si="3"/>
        <v>21144</v>
      </c>
    </row>
    <row r="47" spans="1:6" ht="13.2">
      <c r="A47" s="25" t="s">
        <v>43</v>
      </c>
      <c r="B47" s="25"/>
      <c r="C47" s="5">
        <v>13420</v>
      </c>
      <c r="D47" s="6">
        <v>13420</v>
      </c>
      <c r="E47" s="14">
        <v>0.2</v>
      </c>
      <c r="F47" s="34">
        <f t="shared" si="3"/>
        <v>10736</v>
      </c>
    </row>
    <row r="48" spans="1:6" ht="13.2">
      <c r="A48" s="25" t="s">
        <v>44</v>
      </c>
      <c r="B48" s="25"/>
      <c r="C48" s="5">
        <v>16530</v>
      </c>
      <c r="D48" s="6">
        <v>16530</v>
      </c>
      <c r="E48" s="14">
        <v>0.2</v>
      </c>
      <c r="F48" s="34">
        <f t="shared" si="3"/>
        <v>13224</v>
      </c>
    </row>
    <row r="49" spans="1:6" ht="13.2">
      <c r="A49" s="25" t="s">
        <v>45</v>
      </c>
      <c r="B49" s="25"/>
      <c r="C49" s="5">
        <v>22790</v>
      </c>
      <c r="D49" s="6">
        <v>22790</v>
      </c>
      <c r="E49" s="14">
        <v>0.2</v>
      </c>
      <c r="F49" s="34">
        <f t="shared" si="3"/>
        <v>18232</v>
      </c>
    </row>
    <row r="50" spans="1:6" ht="13.2">
      <c r="A50" s="25" t="s">
        <v>46</v>
      </c>
      <c r="B50" s="25"/>
      <c r="C50" s="5">
        <v>13420</v>
      </c>
      <c r="D50" s="6">
        <v>13420</v>
      </c>
      <c r="E50" s="14">
        <v>0.2</v>
      </c>
      <c r="F50" s="34">
        <f t="shared" si="3"/>
        <v>10736</v>
      </c>
    </row>
    <row r="51" spans="1:6" ht="13.2">
      <c r="A51" s="25" t="s">
        <v>47</v>
      </c>
      <c r="B51" s="25"/>
      <c r="C51" s="5">
        <v>13420</v>
      </c>
      <c r="D51" s="6">
        <v>13420</v>
      </c>
      <c r="E51" s="14">
        <v>0.2</v>
      </c>
      <c r="F51" s="34">
        <f t="shared" si="3"/>
        <v>10736</v>
      </c>
    </row>
    <row r="52" spans="1:6" ht="13.2">
      <c r="A52" s="24" t="s">
        <v>48</v>
      </c>
      <c r="B52" s="24"/>
      <c r="C52" s="3"/>
      <c r="D52" s="4">
        <v>104840</v>
      </c>
      <c r="E52" s="14"/>
      <c r="F52" s="30"/>
    </row>
    <row r="53" spans="1:6" ht="13.2">
      <c r="A53" s="25" t="s">
        <v>49</v>
      </c>
      <c r="B53" s="25"/>
      <c r="C53" s="5">
        <v>25220</v>
      </c>
      <c r="D53" s="6">
        <v>25220</v>
      </c>
      <c r="E53" s="14">
        <v>0.2</v>
      </c>
      <c r="F53" s="34">
        <f t="shared" ref="F53:F56" si="4">C53*0.8</f>
        <v>20176</v>
      </c>
    </row>
    <row r="54" spans="1:6" ht="13.2">
      <c r="A54" s="25" t="s">
        <v>50</v>
      </c>
      <c r="B54" s="25"/>
      <c r="C54" s="5">
        <v>25220</v>
      </c>
      <c r="D54" s="6">
        <v>25220</v>
      </c>
      <c r="E54" s="14">
        <v>0.2</v>
      </c>
      <c r="F54" s="34">
        <f t="shared" si="4"/>
        <v>20176</v>
      </c>
    </row>
    <row r="55" spans="1:6" ht="13.2">
      <c r="A55" s="25" t="s">
        <v>51</v>
      </c>
      <c r="B55" s="25"/>
      <c r="C55" s="5">
        <v>27200</v>
      </c>
      <c r="D55" s="6">
        <v>27200</v>
      </c>
      <c r="E55" s="14">
        <v>0.2</v>
      </c>
      <c r="F55" s="34">
        <f t="shared" si="4"/>
        <v>21760</v>
      </c>
    </row>
    <row r="56" spans="1:6" ht="13.2">
      <c r="A56" s="25" t="s">
        <v>52</v>
      </c>
      <c r="B56" s="25"/>
      <c r="C56" s="5">
        <v>27200</v>
      </c>
      <c r="D56" s="6">
        <v>27200</v>
      </c>
      <c r="E56" s="14">
        <v>0.2</v>
      </c>
      <c r="F56" s="34">
        <f t="shared" si="4"/>
        <v>21760</v>
      </c>
    </row>
    <row r="57" spans="1:6" ht="13.2">
      <c r="A57" s="24" t="s">
        <v>53</v>
      </c>
      <c r="B57" s="24"/>
      <c r="C57" s="3"/>
      <c r="D57" s="4">
        <v>12500</v>
      </c>
      <c r="E57" s="14"/>
      <c r="F57" s="30"/>
    </row>
    <row r="58" spans="1:6" ht="13.2">
      <c r="A58" s="27" t="s">
        <v>54</v>
      </c>
      <c r="B58" s="27"/>
      <c r="C58" s="5">
        <v>6250</v>
      </c>
      <c r="D58" s="6">
        <v>6250</v>
      </c>
      <c r="E58" s="15" t="s">
        <v>124</v>
      </c>
      <c r="F58" s="34"/>
    </row>
    <row r="59" spans="1:6" ht="13.2">
      <c r="A59" s="27" t="s">
        <v>55</v>
      </c>
      <c r="B59" s="27"/>
      <c r="C59" s="5">
        <v>6250</v>
      </c>
      <c r="D59" s="6">
        <v>6250</v>
      </c>
      <c r="E59" s="15" t="s">
        <v>124</v>
      </c>
      <c r="F59" s="34"/>
    </row>
    <row r="60" spans="1:6" ht="13.2">
      <c r="A60" s="24" t="s">
        <v>56</v>
      </c>
      <c r="B60" s="24"/>
      <c r="C60" s="3"/>
      <c r="D60" s="4">
        <v>36800</v>
      </c>
      <c r="E60" s="14"/>
      <c r="F60" s="30"/>
    </row>
    <row r="61" spans="1:6" ht="13.2">
      <c r="A61" s="26" t="s">
        <v>57</v>
      </c>
      <c r="B61" s="26"/>
      <c r="C61" s="5">
        <v>9200</v>
      </c>
      <c r="D61" s="6">
        <v>9200</v>
      </c>
      <c r="E61" s="17">
        <v>0.3</v>
      </c>
      <c r="F61" s="35">
        <f t="shared" ref="F61:F64" si="5">C61*0.7</f>
        <v>6440</v>
      </c>
    </row>
    <row r="62" spans="1:6" ht="13.2">
      <c r="A62" s="26" t="s">
        <v>58</v>
      </c>
      <c r="B62" s="26"/>
      <c r="C62" s="5">
        <v>9200</v>
      </c>
      <c r="D62" s="6">
        <v>9200</v>
      </c>
      <c r="E62" s="17">
        <v>0.3</v>
      </c>
      <c r="F62" s="35">
        <f t="shared" si="5"/>
        <v>6440</v>
      </c>
    </row>
    <row r="63" spans="1:6" ht="13.2">
      <c r="A63" s="26" t="s">
        <v>59</v>
      </c>
      <c r="B63" s="26"/>
      <c r="C63" s="5">
        <v>9200</v>
      </c>
      <c r="D63" s="6">
        <v>9200</v>
      </c>
      <c r="E63" s="17">
        <v>0.3</v>
      </c>
      <c r="F63" s="35">
        <f t="shared" si="5"/>
        <v>6440</v>
      </c>
    </row>
    <row r="64" spans="1:6" ht="13.2">
      <c r="A64" s="26" t="s">
        <v>60</v>
      </c>
      <c r="B64" s="26"/>
      <c r="C64" s="5">
        <v>9200</v>
      </c>
      <c r="D64" s="6">
        <v>9200</v>
      </c>
      <c r="E64" s="17">
        <v>0.3</v>
      </c>
      <c r="F64" s="35">
        <f t="shared" si="5"/>
        <v>6440</v>
      </c>
    </row>
    <row r="65" spans="1:6" ht="13.2">
      <c r="A65" s="24" t="s">
        <v>61</v>
      </c>
      <c r="B65" s="24"/>
      <c r="C65" s="3"/>
      <c r="D65" s="4">
        <v>77275</v>
      </c>
      <c r="E65" s="14"/>
      <c r="F65" s="30"/>
    </row>
    <row r="66" spans="1:6" ht="13.2">
      <c r="A66" s="28" t="s">
        <v>62</v>
      </c>
      <c r="B66" s="28"/>
      <c r="C66" s="5">
        <v>7095</v>
      </c>
      <c r="D66" s="6">
        <v>7095</v>
      </c>
      <c r="E66" s="18">
        <v>0.5</v>
      </c>
      <c r="F66" s="36">
        <f>C66*0.5</f>
        <v>3547.5</v>
      </c>
    </row>
    <row r="67" spans="1:6" ht="13.2">
      <c r="A67" s="28" t="s">
        <v>63</v>
      </c>
      <c r="B67" s="28"/>
      <c r="C67" s="5">
        <v>20250</v>
      </c>
      <c r="D67" s="6">
        <v>20250</v>
      </c>
      <c r="E67" s="18">
        <v>0.5</v>
      </c>
      <c r="F67" s="36">
        <f t="shared" ref="F67:F69" si="6">C67*0.5</f>
        <v>10125</v>
      </c>
    </row>
    <row r="68" spans="1:6" ht="13.2">
      <c r="A68" s="28" t="s">
        <v>64</v>
      </c>
      <c r="B68" s="28"/>
      <c r="C68" s="5">
        <v>20250</v>
      </c>
      <c r="D68" s="6">
        <v>20250</v>
      </c>
      <c r="E68" s="18">
        <v>0.5</v>
      </c>
      <c r="F68" s="36">
        <f t="shared" si="6"/>
        <v>10125</v>
      </c>
    </row>
    <row r="69" spans="1:6" ht="13.2">
      <c r="A69" s="28" t="s">
        <v>65</v>
      </c>
      <c r="B69" s="28"/>
      <c r="C69" s="5">
        <v>9200</v>
      </c>
      <c r="D69" s="6">
        <v>9200</v>
      </c>
      <c r="E69" s="18">
        <v>0.5</v>
      </c>
      <c r="F69" s="36">
        <f t="shared" si="6"/>
        <v>4600</v>
      </c>
    </row>
    <row r="70" spans="1:6" ht="13.2">
      <c r="A70" s="26" t="s">
        <v>66</v>
      </c>
      <c r="B70" s="26"/>
      <c r="C70" s="5">
        <v>13580</v>
      </c>
      <c r="D70" s="6">
        <v>13580</v>
      </c>
      <c r="E70" s="17">
        <v>0.3</v>
      </c>
      <c r="F70" s="35">
        <f t="shared" ref="F70:F71" si="7">C70*0.7</f>
        <v>9506</v>
      </c>
    </row>
    <row r="71" spans="1:6" ht="13.2">
      <c r="A71" s="26" t="s">
        <v>67</v>
      </c>
      <c r="B71" s="26"/>
      <c r="C71" s="5">
        <v>6900</v>
      </c>
      <c r="D71" s="6">
        <v>6900</v>
      </c>
      <c r="E71" s="17">
        <v>0.3</v>
      </c>
      <c r="F71" s="35">
        <f t="shared" si="7"/>
        <v>4830</v>
      </c>
    </row>
    <row r="72" spans="1:6" ht="13.2">
      <c r="A72" s="24" t="s">
        <v>68</v>
      </c>
      <c r="B72" s="24"/>
      <c r="C72" s="3"/>
      <c r="D72" s="4">
        <v>378600</v>
      </c>
      <c r="E72" s="14"/>
      <c r="F72" s="29"/>
    </row>
    <row r="73" spans="1:6" ht="13.2">
      <c r="A73" s="24" t="s">
        <v>7</v>
      </c>
      <c r="B73" s="24"/>
      <c r="C73" s="3"/>
      <c r="D73" s="4">
        <v>37120</v>
      </c>
      <c r="E73" s="14"/>
      <c r="F73" s="30"/>
    </row>
    <row r="74" spans="1:6" ht="13.2">
      <c r="A74" s="25" t="s">
        <v>69</v>
      </c>
      <c r="B74" s="25"/>
      <c r="C74" s="5">
        <v>9280</v>
      </c>
      <c r="D74" s="6">
        <v>9280</v>
      </c>
      <c r="E74" s="14">
        <v>0.2</v>
      </c>
      <c r="F74" s="34">
        <f t="shared" ref="F74:F77" si="8">C74*0.8</f>
        <v>7424</v>
      </c>
    </row>
    <row r="75" spans="1:6" ht="13.2">
      <c r="A75" s="25" t="s">
        <v>70</v>
      </c>
      <c r="B75" s="25"/>
      <c r="C75" s="5">
        <v>9280</v>
      </c>
      <c r="D75" s="6">
        <v>9280</v>
      </c>
      <c r="E75" s="14">
        <v>0.2</v>
      </c>
      <c r="F75" s="34">
        <f t="shared" si="8"/>
        <v>7424</v>
      </c>
    </row>
    <row r="76" spans="1:6" ht="13.2">
      <c r="A76" s="25" t="s">
        <v>71</v>
      </c>
      <c r="B76" s="25"/>
      <c r="C76" s="5">
        <v>9280</v>
      </c>
      <c r="D76" s="6">
        <v>9280</v>
      </c>
      <c r="E76" s="14">
        <v>0.2</v>
      </c>
      <c r="F76" s="34">
        <f t="shared" si="8"/>
        <v>7424</v>
      </c>
    </row>
    <row r="77" spans="1:6" ht="13.2">
      <c r="A77" s="25" t="s">
        <v>72</v>
      </c>
      <c r="B77" s="25"/>
      <c r="C77" s="5">
        <v>9280</v>
      </c>
      <c r="D77" s="6">
        <v>9280</v>
      </c>
      <c r="E77" s="14">
        <v>0.2</v>
      </c>
      <c r="F77" s="34">
        <f t="shared" si="8"/>
        <v>7424</v>
      </c>
    </row>
    <row r="78" spans="1:6" ht="13.2">
      <c r="A78" s="24" t="s">
        <v>4</v>
      </c>
      <c r="B78" s="24"/>
      <c r="C78" s="3"/>
      <c r="D78" s="4">
        <v>43500</v>
      </c>
      <c r="E78" s="14"/>
      <c r="F78" s="30"/>
    </row>
    <row r="79" spans="1:6" ht="13.2">
      <c r="A79" s="24" t="s">
        <v>73</v>
      </c>
      <c r="B79" s="24"/>
      <c r="C79" s="3"/>
      <c r="D79" s="4">
        <v>39910</v>
      </c>
      <c r="E79" s="14"/>
      <c r="F79" s="30"/>
    </row>
    <row r="80" spans="1:6" ht="13.2">
      <c r="A80" s="25" t="s">
        <v>74</v>
      </c>
      <c r="B80" s="25"/>
      <c r="C80" s="5">
        <v>5200</v>
      </c>
      <c r="D80" s="6">
        <v>5200</v>
      </c>
      <c r="E80" s="14">
        <v>0.2</v>
      </c>
      <c r="F80" s="34">
        <f t="shared" ref="F80:F89" si="9">C80*0.8</f>
        <v>4160</v>
      </c>
    </row>
    <row r="81" spans="1:6" ht="13.2">
      <c r="A81" s="25" t="s">
        <v>75</v>
      </c>
      <c r="B81" s="25"/>
      <c r="C81" s="5">
        <v>5200</v>
      </c>
      <c r="D81" s="6">
        <v>5200</v>
      </c>
      <c r="E81" s="14">
        <v>0.2</v>
      </c>
      <c r="F81" s="34">
        <f t="shared" si="9"/>
        <v>4160</v>
      </c>
    </row>
    <row r="82" spans="1:6" ht="13.2">
      <c r="A82" s="25" t="s">
        <v>76</v>
      </c>
      <c r="B82" s="25"/>
      <c r="C82" s="5">
        <v>5200</v>
      </c>
      <c r="D82" s="6">
        <v>5200</v>
      </c>
      <c r="E82" s="14">
        <v>0.2</v>
      </c>
      <c r="F82" s="34">
        <f t="shared" si="9"/>
        <v>4160</v>
      </c>
    </row>
    <row r="83" spans="1:6" ht="13.2">
      <c r="A83" s="25" t="s">
        <v>77</v>
      </c>
      <c r="B83" s="25"/>
      <c r="C83" s="5">
        <v>3080</v>
      </c>
      <c r="D83" s="6">
        <v>3080</v>
      </c>
      <c r="E83" s="14">
        <v>0.2</v>
      </c>
      <c r="F83" s="34">
        <f t="shared" si="9"/>
        <v>2464</v>
      </c>
    </row>
    <row r="84" spans="1:6" ht="13.2">
      <c r="A84" s="25" t="s">
        <v>78</v>
      </c>
      <c r="B84" s="25"/>
      <c r="C84" s="5">
        <v>3080</v>
      </c>
      <c r="D84" s="6">
        <v>3080</v>
      </c>
      <c r="E84" s="14">
        <v>0.2</v>
      </c>
      <c r="F84" s="34">
        <f t="shared" si="9"/>
        <v>2464</v>
      </c>
    </row>
    <row r="85" spans="1:6" ht="13.2">
      <c r="A85" s="25" t="s">
        <v>79</v>
      </c>
      <c r="B85" s="25"/>
      <c r="C85" s="5">
        <v>3080</v>
      </c>
      <c r="D85" s="6">
        <v>3080</v>
      </c>
      <c r="E85" s="14">
        <v>0.2</v>
      </c>
      <c r="F85" s="34">
        <f t="shared" si="9"/>
        <v>2464</v>
      </c>
    </row>
    <row r="86" spans="1:6" ht="13.2">
      <c r="A86" s="25" t="s">
        <v>80</v>
      </c>
      <c r="B86" s="25"/>
      <c r="C86" s="5">
        <v>3080</v>
      </c>
      <c r="D86" s="6">
        <v>3080</v>
      </c>
      <c r="E86" s="14">
        <v>0.2</v>
      </c>
      <c r="F86" s="34">
        <f t="shared" si="9"/>
        <v>2464</v>
      </c>
    </row>
    <row r="87" spans="1:6" ht="13.2">
      <c r="A87" s="25" t="s">
        <v>81</v>
      </c>
      <c r="B87" s="25"/>
      <c r="C87" s="5">
        <v>3080</v>
      </c>
      <c r="D87" s="6">
        <v>3080</v>
      </c>
      <c r="E87" s="14">
        <v>0.2</v>
      </c>
      <c r="F87" s="34">
        <f t="shared" si="9"/>
        <v>2464</v>
      </c>
    </row>
    <row r="88" spans="1:6" ht="13.2">
      <c r="A88" s="25" t="s">
        <v>82</v>
      </c>
      <c r="B88" s="25"/>
      <c r="C88" s="5">
        <v>3430</v>
      </c>
      <c r="D88" s="6">
        <v>3430</v>
      </c>
      <c r="E88" s="14">
        <v>0.2</v>
      </c>
      <c r="F88" s="34">
        <f t="shared" si="9"/>
        <v>2744</v>
      </c>
    </row>
    <row r="89" spans="1:6" ht="13.2">
      <c r="A89" s="25" t="s">
        <v>83</v>
      </c>
      <c r="B89" s="25"/>
      <c r="C89" s="5">
        <v>5480</v>
      </c>
      <c r="D89" s="6">
        <v>5480</v>
      </c>
      <c r="E89" s="14">
        <v>0.2</v>
      </c>
      <c r="F89" s="34">
        <f t="shared" si="9"/>
        <v>4384</v>
      </c>
    </row>
    <row r="90" spans="1:6" ht="13.2">
      <c r="A90" s="26" t="s">
        <v>84</v>
      </c>
      <c r="B90" s="26"/>
      <c r="C90" s="5">
        <v>3590</v>
      </c>
      <c r="D90" s="6">
        <v>3590</v>
      </c>
      <c r="E90" s="17">
        <v>0.3</v>
      </c>
      <c r="F90" s="35">
        <f>C90*0.7</f>
        <v>2513</v>
      </c>
    </row>
    <row r="91" spans="1:6" ht="13.2">
      <c r="A91" s="24" t="s">
        <v>5</v>
      </c>
      <c r="B91" s="24"/>
      <c r="C91" s="3"/>
      <c r="D91" s="4">
        <v>221030</v>
      </c>
      <c r="E91" s="14"/>
      <c r="F91" s="30"/>
    </row>
    <row r="92" spans="1:6" ht="13.2">
      <c r="A92" s="25" t="s">
        <v>85</v>
      </c>
      <c r="B92" s="25"/>
      <c r="C92" s="5">
        <v>9280</v>
      </c>
      <c r="D92" s="6">
        <v>9280</v>
      </c>
      <c r="E92" s="14">
        <v>0.2</v>
      </c>
      <c r="F92" s="34">
        <f t="shared" ref="F92:F110" si="10">C92*0.8</f>
        <v>7424</v>
      </c>
    </row>
    <row r="93" spans="1:6" ht="13.2">
      <c r="A93" s="25" t="s">
        <v>86</v>
      </c>
      <c r="B93" s="25"/>
      <c r="C93" s="5">
        <v>9280</v>
      </c>
      <c r="D93" s="6">
        <v>9280</v>
      </c>
      <c r="E93" s="14">
        <v>0.2</v>
      </c>
      <c r="F93" s="34">
        <f t="shared" si="10"/>
        <v>7424</v>
      </c>
    </row>
    <row r="94" spans="1:6" ht="13.2">
      <c r="A94" s="25" t="s">
        <v>87</v>
      </c>
      <c r="B94" s="25"/>
      <c r="C94" s="5">
        <v>9280</v>
      </c>
      <c r="D94" s="6">
        <v>9280</v>
      </c>
      <c r="E94" s="14">
        <v>0.2</v>
      </c>
      <c r="F94" s="34">
        <f t="shared" si="10"/>
        <v>7424</v>
      </c>
    </row>
    <row r="95" spans="1:6" ht="13.2">
      <c r="A95" s="25" t="s">
        <v>88</v>
      </c>
      <c r="B95" s="25"/>
      <c r="C95" s="5">
        <v>10630</v>
      </c>
      <c r="D95" s="6">
        <v>10630</v>
      </c>
      <c r="E95" s="14">
        <v>0.2</v>
      </c>
      <c r="F95" s="34">
        <f t="shared" si="10"/>
        <v>8504</v>
      </c>
    </row>
    <row r="96" spans="1:6" ht="13.2">
      <c r="A96" s="25" t="s">
        <v>89</v>
      </c>
      <c r="B96" s="25"/>
      <c r="C96" s="5">
        <v>8370</v>
      </c>
      <c r="D96" s="6">
        <v>8370</v>
      </c>
      <c r="E96" s="14">
        <v>0.2</v>
      </c>
      <c r="F96" s="34">
        <f t="shared" si="10"/>
        <v>6696</v>
      </c>
    </row>
    <row r="97" spans="1:6" ht="13.2">
      <c r="A97" s="25" t="s">
        <v>90</v>
      </c>
      <c r="B97" s="25"/>
      <c r="C97" s="5">
        <v>7490</v>
      </c>
      <c r="D97" s="6">
        <v>7490</v>
      </c>
      <c r="E97" s="14">
        <v>0.2</v>
      </c>
      <c r="F97" s="34">
        <f t="shared" si="10"/>
        <v>5992</v>
      </c>
    </row>
    <row r="98" spans="1:6" ht="13.2">
      <c r="A98" s="25" t="s">
        <v>91</v>
      </c>
      <c r="B98" s="25"/>
      <c r="C98" s="5">
        <v>7470</v>
      </c>
      <c r="D98" s="6">
        <v>7470</v>
      </c>
      <c r="E98" s="14">
        <v>0.2</v>
      </c>
      <c r="F98" s="34">
        <f t="shared" si="10"/>
        <v>5976</v>
      </c>
    </row>
    <row r="99" spans="1:6" ht="13.2">
      <c r="A99" s="25" t="s">
        <v>92</v>
      </c>
      <c r="B99" s="25"/>
      <c r="C99" s="5">
        <v>7470</v>
      </c>
      <c r="D99" s="6">
        <v>7470</v>
      </c>
      <c r="E99" s="14">
        <v>0.2</v>
      </c>
      <c r="F99" s="34">
        <f t="shared" si="10"/>
        <v>5976</v>
      </c>
    </row>
    <row r="100" spans="1:6" ht="13.2">
      <c r="A100" s="25" t="s">
        <v>93</v>
      </c>
      <c r="B100" s="25"/>
      <c r="C100" s="5">
        <v>6130</v>
      </c>
      <c r="D100" s="6">
        <v>6130</v>
      </c>
      <c r="E100" s="14">
        <v>0.2</v>
      </c>
      <c r="F100" s="34">
        <f t="shared" si="10"/>
        <v>4904</v>
      </c>
    </row>
    <row r="101" spans="1:6" ht="13.2">
      <c r="A101" s="25" t="s">
        <v>94</v>
      </c>
      <c r="B101" s="25"/>
      <c r="C101" s="5">
        <v>6130</v>
      </c>
      <c r="D101" s="6">
        <v>6130</v>
      </c>
      <c r="E101" s="14">
        <v>0.2</v>
      </c>
      <c r="F101" s="34">
        <f t="shared" si="10"/>
        <v>4904</v>
      </c>
    </row>
    <row r="102" spans="1:6" ht="13.2">
      <c r="A102" s="25" t="s">
        <v>95</v>
      </c>
      <c r="B102" s="25"/>
      <c r="C102" s="5">
        <v>6130</v>
      </c>
      <c r="D102" s="6">
        <v>6130</v>
      </c>
      <c r="E102" s="14">
        <v>0.2</v>
      </c>
      <c r="F102" s="34">
        <f t="shared" si="10"/>
        <v>4904</v>
      </c>
    </row>
    <row r="103" spans="1:6" ht="13.2">
      <c r="A103" s="25" t="s">
        <v>96</v>
      </c>
      <c r="B103" s="25"/>
      <c r="C103" s="5">
        <v>6130</v>
      </c>
      <c r="D103" s="6">
        <v>6130</v>
      </c>
      <c r="E103" s="14">
        <v>0.2</v>
      </c>
      <c r="F103" s="34">
        <f t="shared" si="10"/>
        <v>4904</v>
      </c>
    </row>
    <row r="104" spans="1:6" ht="13.2">
      <c r="A104" s="25" t="s">
        <v>97</v>
      </c>
      <c r="B104" s="25"/>
      <c r="C104" s="5">
        <v>14750</v>
      </c>
      <c r="D104" s="6">
        <v>14750</v>
      </c>
      <c r="E104" s="14">
        <v>0.2</v>
      </c>
      <c r="F104" s="34">
        <f t="shared" si="10"/>
        <v>11800</v>
      </c>
    </row>
    <row r="105" spans="1:6" ht="13.2">
      <c r="A105" s="25" t="s">
        <v>98</v>
      </c>
      <c r="B105" s="25"/>
      <c r="C105" s="5">
        <v>3630</v>
      </c>
      <c r="D105" s="6">
        <v>3630</v>
      </c>
      <c r="E105" s="14">
        <v>0.2</v>
      </c>
      <c r="F105" s="34">
        <f t="shared" si="10"/>
        <v>2904</v>
      </c>
    </row>
    <row r="106" spans="1:6" ht="13.2">
      <c r="A106" s="25" t="s">
        <v>99</v>
      </c>
      <c r="B106" s="25"/>
      <c r="C106" s="5">
        <v>3630</v>
      </c>
      <c r="D106" s="6">
        <v>3630</v>
      </c>
      <c r="E106" s="14">
        <v>0.2</v>
      </c>
      <c r="F106" s="34">
        <f t="shared" si="10"/>
        <v>2904</v>
      </c>
    </row>
    <row r="107" spans="1:6" ht="13.2">
      <c r="A107" s="25" t="s">
        <v>100</v>
      </c>
      <c r="B107" s="25"/>
      <c r="C107" s="5">
        <v>9280</v>
      </c>
      <c r="D107" s="6">
        <v>9280</v>
      </c>
      <c r="E107" s="14">
        <v>0.2</v>
      </c>
      <c r="F107" s="34">
        <f t="shared" si="10"/>
        <v>7424</v>
      </c>
    </row>
    <row r="108" spans="1:6" ht="13.2">
      <c r="A108" s="25" t="s">
        <v>101</v>
      </c>
      <c r="B108" s="25"/>
      <c r="C108" s="5">
        <v>10170</v>
      </c>
      <c r="D108" s="6">
        <v>10170</v>
      </c>
      <c r="E108" s="14">
        <v>0.2</v>
      </c>
      <c r="F108" s="34">
        <f t="shared" si="10"/>
        <v>8136</v>
      </c>
    </row>
    <row r="109" spans="1:6" ht="13.2">
      <c r="A109" s="25" t="s">
        <v>102</v>
      </c>
      <c r="B109" s="25"/>
      <c r="C109" s="5">
        <v>9350</v>
      </c>
      <c r="D109" s="6">
        <v>9350</v>
      </c>
      <c r="E109" s="14">
        <v>0.2</v>
      </c>
      <c r="F109" s="34">
        <f t="shared" si="10"/>
        <v>7480</v>
      </c>
    </row>
    <row r="110" spans="1:6" ht="13.2">
      <c r="A110" s="25" t="s">
        <v>103</v>
      </c>
      <c r="B110" s="25"/>
      <c r="C110" s="5">
        <v>12050</v>
      </c>
      <c r="D110" s="6">
        <v>12050</v>
      </c>
      <c r="E110" s="14">
        <v>0.2</v>
      </c>
      <c r="F110" s="34">
        <f t="shared" si="10"/>
        <v>9640</v>
      </c>
    </row>
    <row r="111" spans="1:6" ht="13.2">
      <c r="A111" s="26" t="s">
        <v>104</v>
      </c>
      <c r="B111" s="26"/>
      <c r="C111" s="5">
        <v>11890</v>
      </c>
      <c r="D111" s="6">
        <v>11890</v>
      </c>
      <c r="E111" s="17">
        <v>0.3</v>
      </c>
      <c r="F111" s="35">
        <f>C111*0.7</f>
        <v>8323</v>
      </c>
    </row>
    <row r="112" spans="1:6" ht="13.2">
      <c r="A112" s="25" t="s">
        <v>105</v>
      </c>
      <c r="B112" s="25"/>
      <c r="C112" s="5">
        <v>9280</v>
      </c>
      <c r="D112" s="6">
        <v>9280</v>
      </c>
      <c r="E112" s="14">
        <v>0.2</v>
      </c>
      <c r="F112" s="34">
        <f t="shared" ref="F112:F118" si="11">C112*0.8</f>
        <v>7424</v>
      </c>
    </row>
    <row r="113" spans="1:6" ht="13.2">
      <c r="A113" s="25" t="s">
        <v>106</v>
      </c>
      <c r="B113" s="25"/>
      <c r="C113" s="5">
        <v>10170</v>
      </c>
      <c r="D113" s="6">
        <v>10170</v>
      </c>
      <c r="E113" s="14">
        <v>0.2</v>
      </c>
      <c r="F113" s="34">
        <f t="shared" si="11"/>
        <v>8136</v>
      </c>
    </row>
    <row r="114" spans="1:6" ht="13.2">
      <c r="A114" s="25" t="s">
        <v>107</v>
      </c>
      <c r="B114" s="25"/>
      <c r="C114" s="5">
        <v>9280</v>
      </c>
      <c r="D114" s="6">
        <v>9280</v>
      </c>
      <c r="E114" s="14">
        <v>0.2</v>
      </c>
      <c r="F114" s="34">
        <f t="shared" si="11"/>
        <v>7424</v>
      </c>
    </row>
    <row r="115" spans="1:6" ht="13.2">
      <c r="A115" s="25" t="s">
        <v>108</v>
      </c>
      <c r="B115" s="25"/>
      <c r="C115" s="5">
        <v>5430</v>
      </c>
      <c r="D115" s="6">
        <v>5430</v>
      </c>
      <c r="E115" s="14">
        <v>0.2</v>
      </c>
      <c r="F115" s="34">
        <f t="shared" si="11"/>
        <v>4344</v>
      </c>
    </row>
    <row r="116" spans="1:6" ht="13.2">
      <c r="A116" s="25" t="s">
        <v>109</v>
      </c>
      <c r="B116" s="25"/>
      <c r="C116" s="5">
        <v>4980</v>
      </c>
      <c r="D116" s="6">
        <v>4980</v>
      </c>
      <c r="E116" s="14">
        <v>0.2</v>
      </c>
      <c r="F116" s="34">
        <f t="shared" si="11"/>
        <v>3984</v>
      </c>
    </row>
    <row r="117" spans="1:6" ht="13.2">
      <c r="A117" s="25" t="s">
        <v>110</v>
      </c>
      <c r="B117" s="25"/>
      <c r="C117" s="5">
        <v>4980</v>
      </c>
      <c r="D117" s="6">
        <v>4980</v>
      </c>
      <c r="E117" s="14">
        <v>0.2</v>
      </c>
      <c r="F117" s="34">
        <f t="shared" si="11"/>
        <v>3984</v>
      </c>
    </row>
    <row r="118" spans="1:6" ht="13.2">
      <c r="A118" s="25" t="s">
        <v>111</v>
      </c>
      <c r="B118" s="25"/>
      <c r="C118" s="5">
        <v>8370</v>
      </c>
      <c r="D118" s="6">
        <v>8370</v>
      </c>
      <c r="E118" s="14">
        <v>0.2</v>
      </c>
      <c r="F118" s="34">
        <f t="shared" si="11"/>
        <v>6696</v>
      </c>
    </row>
    <row r="119" spans="1:6" ht="13.2">
      <c r="A119" s="24" t="s">
        <v>48</v>
      </c>
      <c r="B119" s="24"/>
      <c r="C119" s="3"/>
      <c r="D119" s="4">
        <v>67270</v>
      </c>
      <c r="E119" s="14"/>
      <c r="F119" s="30"/>
    </row>
    <row r="120" spans="1:6" ht="13.2">
      <c r="A120" s="25" t="s">
        <v>112</v>
      </c>
      <c r="B120" s="25"/>
      <c r="C120" s="5">
        <v>3230</v>
      </c>
      <c r="D120" s="6">
        <v>3230</v>
      </c>
      <c r="E120" s="14">
        <v>0.2</v>
      </c>
      <c r="F120" s="34">
        <f t="shared" ref="F120:F126" si="12">C120*0.8</f>
        <v>2584</v>
      </c>
    </row>
    <row r="121" spans="1:6" ht="13.2">
      <c r="A121" s="25" t="s">
        <v>113</v>
      </c>
      <c r="B121" s="25"/>
      <c r="C121" s="5">
        <v>9830</v>
      </c>
      <c r="D121" s="6">
        <v>9830</v>
      </c>
      <c r="E121" s="14">
        <v>0.2</v>
      </c>
      <c r="F121" s="34">
        <f t="shared" si="12"/>
        <v>7864</v>
      </c>
    </row>
    <row r="122" spans="1:6" ht="13.2">
      <c r="A122" s="25" t="s">
        <v>114</v>
      </c>
      <c r="B122" s="25"/>
      <c r="C122" s="5">
        <v>20090</v>
      </c>
      <c r="D122" s="6">
        <v>20090</v>
      </c>
      <c r="E122" s="14">
        <v>0.2</v>
      </c>
      <c r="F122" s="34">
        <f t="shared" si="12"/>
        <v>16072</v>
      </c>
    </row>
    <row r="123" spans="1:6" ht="13.2">
      <c r="A123" s="25" t="s">
        <v>115</v>
      </c>
      <c r="B123" s="25"/>
      <c r="C123" s="5">
        <v>8530</v>
      </c>
      <c r="D123" s="6">
        <v>8530</v>
      </c>
      <c r="E123" s="14">
        <v>0.2</v>
      </c>
      <c r="F123" s="34">
        <f t="shared" si="12"/>
        <v>6824</v>
      </c>
    </row>
    <row r="124" spans="1:6" ht="13.2">
      <c r="A124" s="25" t="s">
        <v>116</v>
      </c>
      <c r="B124" s="25"/>
      <c r="C124" s="5">
        <v>8530</v>
      </c>
      <c r="D124" s="6">
        <v>8530</v>
      </c>
      <c r="E124" s="14">
        <v>0.2</v>
      </c>
      <c r="F124" s="34">
        <f t="shared" si="12"/>
        <v>6824</v>
      </c>
    </row>
    <row r="125" spans="1:6" ht="13.2">
      <c r="A125" s="25" t="s">
        <v>117</v>
      </c>
      <c r="B125" s="25"/>
      <c r="C125" s="5">
        <v>8530</v>
      </c>
      <c r="D125" s="6">
        <v>8530</v>
      </c>
      <c r="E125" s="14">
        <v>0.2</v>
      </c>
      <c r="F125" s="34">
        <f t="shared" si="12"/>
        <v>6824</v>
      </c>
    </row>
    <row r="126" spans="1:6" ht="13.2">
      <c r="A126" s="25" t="s">
        <v>118</v>
      </c>
      <c r="B126" s="25"/>
      <c r="C126" s="5">
        <v>8530</v>
      </c>
      <c r="D126" s="6">
        <v>8530</v>
      </c>
      <c r="E126" s="14">
        <v>0.2</v>
      </c>
      <c r="F126" s="34">
        <f t="shared" si="12"/>
        <v>6824</v>
      </c>
    </row>
    <row r="127" spans="1:6" ht="13.2">
      <c r="A127" s="24" t="s">
        <v>53</v>
      </c>
      <c r="B127" s="24"/>
      <c r="C127" s="3"/>
      <c r="D127" s="4">
        <v>2400</v>
      </c>
      <c r="E127" s="14"/>
      <c r="F127" s="30"/>
    </row>
    <row r="128" spans="1:6" ht="13.2">
      <c r="A128" s="27" t="s">
        <v>119</v>
      </c>
      <c r="B128" s="27"/>
      <c r="C128" s="5">
        <v>2400</v>
      </c>
      <c r="D128" s="6">
        <v>2400</v>
      </c>
      <c r="E128" s="15" t="s">
        <v>124</v>
      </c>
      <c r="F128" s="34"/>
    </row>
    <row r="129" spans="1:6" ht="13.2">
      <c r="A129" s="24" t="s">
        <v>120</v>
      </c>
      <c r="B129" s="24"/>
      <c r="C129" s="3"/>
      <c r="D129" s="4">
        <v>7280</v>
      </c>
      <c r="E129" s="14"/>
      <c r="F129" s="29"/>
    </row>
    <row r="130" spans="1:6" ht="13.2">
      <c r="A130" s="26" t="s">
        <v>121</v>
      </c>
      <c r="B130" s="26"/>
      <c r="C130" s="5">
        <v>2500</v>
      </c>
      <c r="D130" s="6">
        <v>2500</v>
      </c>
      <c r="E130" s="17">
        <v>0.3</v>
      </c>
      <c r="F130" s="35">
        <f t="shared" ref="F130:F131" si="13">C130*0.7</f>
        <v>1750</v>
      </c>
    </row>
    <row r="131" spans="1:6" ht="13.8" thickBot="1">
      <c r="A131" s="26" t="s">
        <v>122</v>
      </c>
      <c r="B131" s="26"/>
      <c r="C131" s="5">
        <v>4780</v>
      </c>
      <c r="D131" s="6">
        <v>4780</v>
      </c>
      <c r="E131" s="17">
        <v>0.3</v>
      </c>
      <c r="F131" s="35">
        <f t="shared" si="13"/>
        <v>3346</v>
      </c>
    </row>
    <row r="132" spans="1:6" ht="13.2">
      <c r="A132" s="7"/>
      <c r="B132" s="8"/>
      <c r="C132" s="8"/>
      <c r="D132" s="9">
        <v>1213065</v>
      </c>
      <c r="E132" s="16"/>
      <c r="F132" s="37"/>
    </row>
  </sheetData>
  <autoFilter ref="A5:F132">
    <filterColumn colId="0" showButton="0"/>
  </autoFilter>
  <mergeCells count="128">
    <mergeCell ref="A130:B130"/>
    <mergeCell ref="A131:B13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5:B25"/>
    <mergeCell ref="A15:B15"/>
    <mergeCell ref="A16:B16"/>
    <mergeCell ref="A17:B17"/>
    <mergeCell ref="A18:B18"/>
    <mergeCell ref="A19:B19"/>
    <mergeCell ref="A20:B20"/>
    <mergeCell ref="A32:B32"/>
    <mergeCell ref="A33:B33"/>
    <mergeCell ref="A14:B14"/>
    <mergeCell ref="A8:B8"/>
    <mergeCell ref="A7:B7"/>
    <mergeCell ref="A21:B21"/>
    <mergeCell ref="A22:B22"/>
    <mergeCell ref="A23:B23"/>
    <mergeCell ref="A24:B24"/>
    <mergeCell ref="A3:C3"/>
    <mergeCell ref="A4:B4"/>
    <mergeCell ref="A5:B6"/>
    <mergeCell ref="A9:B9"/>
    <mergeCell ref="A10:B10"/>
    <mergeCell ref="A11:B11"/>
    <mergeCell ref="A12:B12"/>
    <mergeCell ref="A13:B13"/>
  </mergeCells>
  <pageMargins left="0.39370078740157483" right="0" top="0.19685039370078741" bottom="0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AVS</cp:lastModifiedBy>
  <cp:lastPrinted>2013-09-10T02:39:40Z</cp:lastPrinted>
  <dcterms:created xsi:type="dcterms:W3CDTF">2013-09-04T07:03:13Z</dcterms:created>
  <dcterms:modified xsi:type="dcterms:W3CDTF">2013-09-10T03:01:49Z</dcterms:modified>
</cp:coreProperties>
</file>