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2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E26" i="1"/>
  <c r="E25"/>
  <c r="E37"/>
  <c r="E50"/>
  <c r="E49"/>
  <c r="E48"/>
  <c r="E47"/>
  <c r="E46"/>
  <c r="E57"/>
  <c r="E56"/>
  <c r="E55"/>
  <c r="E27"/>
  <c r="E24"/>
  <c r="E22"/>
  <c r="E21"/>
  <c r="E19"/>
  <c r="E18"/>
  <c r="E17"/>
  <c r="E54"/>
  <c r="E53"/>
  <c r="E52"/>
  <c r="E51"/>
  <c r="E45"/>
  <c r="E44"/>
  <c r="E43"/>
  <c r="E42"/>
  <c r="E41"/>
  <c r="E40"/>
  <c r="E39"/>
  <c r="E38"/>
  <c r="E34"/>
  <c r="E33"/>
  <c r="E32"/>
  <c r="E31"/>
  <c r="E30"/>
  <c r="E29"/>
  <c r="E28"/>
  <c r="E35"/>
  <c r="E23"/>
  <c r="E20"/>
  <c r="E16"/>
  <c r="E15"/>
  <c r="E14"/>
  <c r="E13"/>
  <c r="E12"/>
  <c r="E11"/>
</calcChain>
</file>

<file path=xl/sharedStrings.xml><?xml version="1.0" encoding="utf-8"?>
<sst xmlns="http://schemas.openxmlformats.org/spreadsheetml/2006/main" count="55" uniqueCount="55">
  <si>
    <t>ТМЦ</t>
  </si>
  <si>
    <t>Одежда</t>
  </si>
  <si>
    <t>MILO</t>
  </si>
  <si>
    <t>Куртки</t>
  </si>
  <si>
    <t>Куртка MILO Albo GelanoTS® 2.5 Layer ultralight (brick, M)</t>
  </si>
  <si>
    <t>Куртка Milo Anas lady (green) M, polartec 100 Micro</t>
  </si>
  <si>
    <t>Куртка Milo Anas lady (черн.) S, polartec 100 Micro</t>
  </si>
  <si>
    <t>Куртка MILO ANAS POLAR. 100 MICRO (black, XXL)</t>
  </si>
  <si>
    <t>Куртка MILO LAHORE EXSTENDO ST (black/grey, L)</t>
  </si>
  <si>
    <t>Куртка MILO LAHORE EXSTENDO ST (black/grey, M)</t>
  </si>
  <si>
    <t>Куртка MILO LAHORE EXSTENDO ST (black/grey, S)</t>
  </si>
  <si>
    <t>Куртка MILO LAHORE LADY EXSTENDO ST (black, M)</t>
  </si>
  <si>
    <t>Куртка MILO LAHORE LADY EXSTENDO ST (black, S)</t>
  </si>
  <si>
    <t>Куртка Milo Lavik Lady M (dark grey/dark red/red)</t>
  </si>
  <si>
    <t>Куртка Milo Mooha Lady green/grey, р. M</t>
  </si>
  <si>
    <t>Куртка Milo Mooha Lady green/grey, р. S</t>
  </si>
  <si>
    <t>Куртка MILO NISHE LADY AQUATEX 10/10 (orange/red, р. M)</t>
  </si>
  <si>
    <t>Куртка Milo Perry M (красн./чер.)</t>
  </si>
  <si>
    <t>Куртка Milo Poovi lady L (чер.)</t>
  </si>
  <si>
    <t>Куртка Milo Poovi lady S (чер.)</t>
  </si>
  <si>
    <t>Куртка MILO SETI LADY мембрана AQUATEX  10/10 green/grey, S</t>
  </si>
  <si>
    <t>Куртка MILO SETI LADY мембрана AQUATEX  10/10 violet/gray, M</t>
  </si>
  <si>
    <t>Куртка Milo Siro L томатно-красн./черн.</t>
  </si>
  <si>
    <t>Куртка MILO TABO мембрана AQUATEX  10/10 green/grey, L</t>
  </si>
  <si>
    <t>Куртка MILO TABO мембрана AQUATEX  10/10 green/grey, XL</t>
  </si>
  <si>
    <t>Куртка MILO TANCA LADY SOFTHELL 3LF (green/black, M)</t>
  </si>
  <si>
    <t>Куртка MILO TANCA LADY SOFTHELL 3LF (green/black, S)</t>
  </si>
  <si>
    <t>Куртка MILO TANCA LADY SOFTHELL 3LF (red/black, S)</t>
  </si>
  <si>
    <t>Куртка MILO TANCA SOFTHELL 3LF (black, M)</t>
  </si>
  <si>
    <t>Штаны</t>
  </si>
  <si>
    <t>Брюки MILO BARBAR 3/4   COTTON mocca, р. M</t>
  </si>
  <si>
    <t>Брюки MILO EPSO 3/4  COTTON black, M</t>
  </si>
  <si>
    <t>Брюки MILO EPSO 3/4  COTTON red, M</t>
  </si>
  <si>
    <t>Брюки MILO JAMMU EXSTENDO WN black, L</t>
  </si>
  <si>
    <t>Брюки MILO JAMMU EXSTENDO WN black, XL</t>
  </si>
  <si>
    <t>Брюки MILO JAMMU LADY EXSTENDO WN black, L</t>
  </si>
  <si>
    <t>Брюки MILO JAMMU LADY EXSTENDO WN black, M</t>
  </si>
  <si>
    <t>Брюки MILO JAMMU LADY EXSTENDO WN grey/black, S</t>
  </si>
  <si>
    <t>Брюки MILO LAHORE LADY PANTS EXSTENDO ST black, S</t>
  </si>
  <si>
    <t>Брюки Milo Monaco lady 3/4 черн., S</t>
  </si>
  <si>
    <t>Брюки Milo Monaco lady 3/4 черн., XS</t>
  </si>
  <si>
    <t>Брюки Milo Nebrasca lady, коричн. M</t>
  </si>
  <si>
    <t>Брюки Milo Nebrasca lady, песочн. M</t>
  </si>
  <si>
    <t>Брюки Milo Nebrasca lady, песочн. S</t>
  </si>
  <si>
    <t>Брюки MILO ORLA PANTS POLAR. 100 MICRO (black, L)</t>
  </si>
  <si>
    <t>Брюки MILO ORLA PANTS POLAR. 100 MICRO (black, M)</t>
  </si>
  <si>
    <t>Брюки MILO ORLA PANTS POLAR. 100 MICRO (black, S)</t>
  </si>
  <si>
    <t>Брюки MILO SIRO AQUATEX 2LC black, L</t>
  </si>
  <si>
    <t>Брюки Milo Valto lady кирпичн., M</t>
  </si>
  <si>
    <t>Брюки Milo Valto lady песочн., M</t>
  </si>
  <si>
    <t>Брюки Milo Valto lady песочн., S</t>
  </si>
  <si>
    <t>SALE</t>
  </si>
  <si>
    <t>РРЦ</t>
  </si>
  <si>
    <t>SALE одежда MILO</t>
  </si>
  <si>
    <t>New price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</si>
</sst>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9">
    <font>
      <sz val="8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horizontal="left"/>
    </xf>
  </cellStyleXfs>
  <cellXfs count="22">
    <xf numFmtId="0" fontId="0" fillId="0" borderId="0" xfId="0" applyAlignment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164" fontId="0" fillId="3" borderId="3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/>
    <xf numFmtId="0" fontId="5" fillId="0" borderId="0" xfId="0" applyNumberFormat="1" applyFont="1" applyAlignment="1"/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9" fontId="5" fillId="3" borderId="5" xfId="0" applyNumberFormat="1" applyFont="1" applyFill="1" applyBorder="1" applyAlignment="1">
      <alignment horizontal="right"/>
    </xf>
    <xf numFmtId="0" fontId="2" fillId="0" borderId="2" xfId="0" applyFont="1" applyBorder="1" applyAlignment="1">
      <alignment wrapText="1"/>
    </xf>
    <xf numFmtId="164" fontId="0" fillId="3" borderId="2" xfId="0" applyNumberFormat="1" applyFont="1" applyFill="1" applyBorder="1" applyAlignment="1">
      <alignment horizontal="right"/>
    </xf>
    <xf numFmtId="9" fontId="5" fillId="3" borderId="2" xfId="0" applyNumberFormat="1" applyFont="1" applyFill="1" applyBorder="1" applyAlignment="1">
      <alignment horizontal="right"/>
    </xf>
    <xf numFmtId="0" fontId="8" fillId="2" borderId="1" xfId="0" applyFont="1" applyFill="1" applyBorder="1" applyAlignment="1"/>
    <xf numFmtId="0" fontId="8" fillId="0" borderId="0" xfId="0" applyFont="1" applyAlignment="1"/>
    <xf numFmtId="0" fontId="8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workbookViewId="0">
      <selection activeCell="G13" sqref="G13"/>
    </sheetView>
  </sheetViews>
  <sheetFormatPr defaultRowHeight="10.199999999999999"/>
  <cols>
    <col min="1" max="1" width="10.140625" customWidth="1"/>
    <col min="2" max="2" width="33.140625" customWidth="1"/>
    <col min="3" max="3" width="15" customWidth="1"/>
    <col min="4" max="4" width="11.7109375" style="6" customWidth="1"/>
    <col min="5" max="5" width="9.140625" style="20"/>
  </cols>
  <sheetData>
    <row r="1" spans="1:5" s="1" customFormat="1" ht="11.25" customHeight="1">
      <c r="D1" s="5"/>
      <c r="E1" s="19"/>
    </row>
    <row r="2" spans="1:5" ht="3.9" customHeight="1"/>
    <row r="3" spans="1:5" ht="15.75" customHeight="1"/>
    <row r="4" spans="1:5">
      <c r="A4" s="12" t="s">
        <v>53</v>
      </c>
      <c r="B4" s="12"/>
    </row>
    <row r="5" spans="1:5">
      <c r="A5" s="13"/>
      <c r="B5" s="13"/>
    </row>
    <row r="6" spans="1:5" ht="23.25" customHeight="1">
      <c r="A6" s="14" t="s">
        <v>0</v>
      </c>
      <c r="B6" s="14"/>
      <c r="C6" s="2" t="s">
        <v>52</v>
      </c>
      <c r="D6" s="7" t="s">
        <v>51</v>
      </c>
      <c r="E6" s="21" t="s">
        <v>54</v>
      </c>
    </row>
    <row r="7" spans="1:5" ht="17.25" customHeight="1">
      <c r="A7" s="14"/>
      <c r="B7" s="14"/>
      <c r="C7" s="2"/>
      <c r="D7" s="8"/>
      <c r="E7" s="21"/>
    </row>
    <row r="8" spans="1:5" ht="13.2">
      <c r="A8" s="11" t="s">
        <v>1</v>
      </c>
      <c r="B8" s="11"/>
      <c r="C8" s="3"/>
      <c r="D8" s="9"/>
      <c r="E8" s="21"/>
    </row>
    <row r="9" spans="1:5" ht="13.2">
      <c r="A9" s="11" t="s">
        <v>2</v>
      </c>
      <c r="B9" s="11"/>
      <c r="C9" s="3"/>
      <c r="D9" s="9"/>
      <c r="E9" s="21"/>
    </row>
    <row r="10" spans="1:5" ht="13.2">
      <c r="A10" s="11" t="s">
        <v>3</v>
      </c>
      <c r="B10" s="11"/>
      <c r="C10" s="3"/>
      <c r="D10" s="9"/>
      <c r="E10" s="21"/>
    </row>
    <row r="11" spans="1:5" ht="13.2">
      <c r="A11" s="10" t="s">
        <v>4</v>
      </c>
      <c r="B11" s="10"/>
      <c r="C11" s="4">
        <v>8080</v>
      </c>
      <c r="D11" s="15">
        <v>0.35</v>
      </c>
      <c r="E11" s="21">
        <f>C11*(1-35/100)</f>
        <v>5252</v>
      </c>
    </row>
    <row r="12" spans="1:5" ht="13.2">
      <c r="A12" s="10" t="s">
        <v>5</v>
      </c>
      <c r="B12" s="10"/>
      <c r="C12" s="4">
        <v>2760</v>
      </c>
      <c r="D12" s="15">
        <v>0.15</v>
      </c>
      <c r="E12" s="21">
        <f>C12*(1-15/100)</f>
        <v>2346</v>
      </c>
    </row>
    <row r="13" spans="1:5" ht="13.2">
      <c r="A13" s="10" t="s">
        <v>6</v>
      </c>
      <c r="B13" s="10"/>
      <c r="C13" s="4">
        <v>2760</v>
      </c>
      <c r="D13" s="15">
        <v>0.15</v>
      </c>
      <c r="E13" s="21">
        <f t="shared" ref="E13:E16" si="0">C13*(1-15/100)</f>
        <v>2346</v>
      </c>
    </row>
    <row r="14" spans="1:5" ht="13.2">
      <c r="A14" s="10" t="s">
        <v>7</v>
      </c>
      <c r="B14" s="10"/>
      <c r="C14" s="4">
        <v>2900</v>
      </c>
      <c r="D14" s="15">
        <v>0.15</v>
      </c>
      <c r="E14" s="21">
        <f t="shared" si="0"/>
        <v>2465</v>
      </c>
    </row>
    <row r="15" spans="1:5" ht="13.2">
      <c r="A15" s="10" t="s">
        <v>8</v>
      </c>
      <c r="B15" s="10"/>
      <c r="C15" s="4">
        <v>5800</v>
      </c>
      <c r="D15" s="15">
        <v>0.15</v>
      </c>
      <c r="E15" s="21">
        <f t="shared" si="0"/>
        <v>4930</v>
      </c>
    </row>
    <row r="16" spans="1:5" ht="13.2">
      <c r="A16" s="10" t="s">
        <v>9</v>
      </c>
      <c r="B16" s="10"/>
      <c r="C16" s="4">
        <v>5800</v>
      </c>
      <c r="D16" s="15">
        <v>0.15</v>
      </c>
      <c r="E16" s="21">
        <f t="shared" si="0"/>
        <v>4930</v>
      </c>
    </row>
    <row r="17" spans="1:5" ht="13.2">
      <c r="A17" s="10" t="s">
        <v>10</v>
      </c>
      <c r="B17" s="10"/>
      <c r="C17" s="4">
        <v>5800</v>
      </c>
      <c r="D17" s="15">
        <v>0.2</v>
      </c>
      <c r="E17" s="21">
        <f t="shared" ref="E17:E19" si="1">C17*(1-20/100)</f>
        <v>4640</v>
      </c>
    </row>
    <row r="18" spans="1:5" ht="13.2">
      <c r="A18" s="10" t="s">
        <v>11</v>
      </c>
      <c r="B18" s="10"/>
      <c r="C18" s="4">
        <v>5700</v>
      </c>
      <c r="D18" s="15">
        <v>0.2</v>
      </c>
      <c r="E18" s="21">
        <f t="shared" si="1"/>
        <v>4560</v>
      </c>
    </row>
    <row r="19" spans="1:5" ht="13.2">
      <c r="A19" s="10" t="s">
        <v>12</v>
      </c>
      <c r="B19" s="10"/>
      <c r="C19" s="4">
        <v>5700</v>
      </c>
      <c r="D19" s="15">
        <v>0.2</v>
      </c>
      <c r="E19" s="21">
        <f t="shared" si="1"/>
        <v>4560</v>
      </c>
    </row>
    <row r="20" spans="1:5" ht="13.2">
      <c r="A20" s="10" t="s">
        <v>13</v>
      </c>
      <c r="B20" s="10"/>
      <c r="C20" s="4">
        <v>6840</v>
      </c>
      <c r="D20" s="15">
        <v>0.15</v>
      </c>
      <c r="E20" s="21">
        <f>C20*(1-15/100)</f>
        <v>5814</v>
      </c>
    </row>
    <row r="21" spans="1:5" ht="13.2">
      <c r="A21" s="10" t="s">
        <v>14</v>
      </c>
      <c r="B21" s="10"/>
      <c r="C21" s="4">
        <v>6200</v>
      </c>
      <c r="D21" s="15">
        <v>0.2</v>
      </c>
      <c r="E21" s="21">
        <f t="shared" ref="E21:E22" si="2">C21*(1-20/100)</f>
        <v>4960</v>
      </c>
    </row>
    <row r="22" spans="1:5" ht="13.2">
      <c r="A22" s="10" t="s">
        <v>15</v>
      </c>
      <c r="B22" s="10"/>
      <c r="C22" s="4">
        <v>6200</v>
      </c>
      <c r="D22" s="15">
        <v>0.2</v>
      </c>
      <c r="E22" s="21">
        <f t="shared" si="2"/>
        <v>4960</v>
      </c>
    </row>
    <row r="23" spans="1:5" ht="13.2">
      <c r="A23" s="10" t="s">
        <v>16</v>
      </c>
      <c r="B23" s="10"/>
      <c r="C23" s="4">
        <v>6200</v>
      </c>
      <c r="D23" s="15">
        <v>0.15</v>
      </c>
      <c r="E23" s="21">
        <f>C23*(1-15/100)</f>
        <v>5270</v>
      </c>
    </row>
    <row r="24" spans="1:5" ht="13.2">
      <c r="A24" s="10" t="s">
        <v>17</v>
      </c>
      <c r="B24" s="10"/>
      <c r="C24" s="4">
        <v>5420</v>
      </c>
      <c r="D24" s="15">
        <v>0.2</v>
      </c>
      <c r="E24" s="21">
        <f>C24*(1-20/100)</f>
        <v>4336</v>
      </c>
    </row>
    <row r="25" spans="1:5" ht="13.2">
      <c r="A25" s="10" t="s">
        <v>18</v>
      </c>
      <c r="B25" s="10"/>
      <c r="C25" s="4">
        <v>4460</v>
      </c>
      <c r="D25" s="15">
        <v>0.5</v>
      </c>
      <c r="E25" s="21">
        <f t="shared" ref="E25:E26" si="3">C25*(1-50/100)</f>
        <v>2230</v>
      </c>
    </row>
    <row r="26" spans="1:5" ht="13.2">
      <c r="A26" s="10" t="s">
        <v>19</v>
      </c>
      <c r="B26" s="10"/>
      <c r="C26" s="4">
        <v>4460</v>
      </c>
      <c r="D26" s="15">
        <v>0.5</v>
      </c>
      <c r="E26" s="21">
        <f t="shared" si="3"/>
        <v>2230</v>
      </c>
    </row>
    <row r="27" spans="1:5" ht="13.2">
      <c r="A27" s="10" t="s">
        <v>20</v>
      </c>
      <c r="B27" s="10"/>
      <c r="C27" s="4">
        <v>5200</v>
      </c>
      <c r="D27" s="15">
        <v>0.2</v>
      </c>
      <c r="E27" s="21">
        <f>C27*(1-20/100)</f>
        <v>4160</v>
      </c>
    </row>
    <row r="28" spans="1:5" ht="13.2">
      <c r="A28" s="10" t="s">
        <v>21</v>
      </c>
      <c r="B28" s="10"/>
      <c r="C28" s="4">
        <v>5200</v>
      </c>
      <c r="D28" s="15">
        <v>0.2</v>
      </c>
      <c r="E28" s="21">
        <f t="shared" ref="E28:E34" si="4">C28*(1-20/100)</f>
        <v>4160</v>
      </c>
    </row>
    <row r="29" spans="1:5" ht="13.2">
      <c r="A29" s="10" t="s">
        <v>22</v>
      </c>
      <c r="B29" s="10"/>
      <c r="C29" s="4">
        <v>5680</v>
      </c>
      <c r="D29" s="15">
        <v>0.25</v>
      </c>
      <c r="E29" s="21">
        <f t="shared" si="4"/>
        <v>4544</v>
      </c>
    </row>
    <row r="30" spans="1:5" ht="13.2">
      <c r="A30" s="10" t="s">
        <v>23</v>
      </c>
      <c r="B30" s="10"/>
      <c r="C30" s="4">
        <v>5600</v>
      </c>
      <c r="D30" s="15">
        <v>0.2</v>
      </c>
      <c r="E30" s="21">
        <f t="shared" si="4"/>
        <v>4480</v>
      </c>
    </row>
    <row r="31" spans="1:5" ht="13.2">
      <c r="A31" s="10" t="s">
        <v>24</v>
      </c>
      <c r="B31" s="10"/>
      <c r="C31" s="4">
        <v>5600</v>
      </c>
      <c r="D31" s="15">
        <v>0.2</v>
      </c>
      <c r="E31" s="21">
        <f t="shared" si="4"/>
        <v>4480</v>
      </c>
    </row>
    <row r="32" spans="1:5" ht="13.2">
      <c r="A32" s="10" t="s">
        <v>25</v>
      </c>
      <c r="B32" s="10"/>
      <c r="C32" s="4">
        <v>5800</v>
      </c>
      <c r="D32" s="15">
        <v>0.2</v>
      </c>
      <c r="E32" s="21">
        <f t="shared" si="4"/>
        <v>4640</v>
      </c>
    </row>
    <row r="33" spans="1:5" ht="13.2">
      <c r="A33" s="10" t="s">
        <v>26</v>
      </c>
      <c r="B33" s="10"/>
      <c r="C33" s="4">
        <v>5800</v>
      </c>
      <c r="D33" s="15">
        <v>0.2</v>
      </c>
      <c r="E33" s="21">
        <f t="shared" si="4"/>
        <v>4640</v>
      </c>
    </row>
    <row r="34" spans="1:5" ht="13.2">
      <c r="A34" s="10" t="s">
        <v>27</v>
      </c>
      <c r="B34" s="10"/>
      <c r="C34" s="4">
        <v>5800</v>
      </c>
      <c r="D34" s="15">
        <v>0.2</v>
      </c>
      <c r="E34" s="21">
        <f t="shared" si="4"/>
        <v>4640</v>
      </c>
    </row>
    <row r="35" spans="1:5" ht="13.2">
      <c r="A35" s="10" t="s">
        <v>28</v>
      </c>
      <c r="B35" s="10"/>
      <c r="C35" s="4">
        <v>6850</v>
      </c>
      <c r="D35" s="15">
        <v>0.2</v>
      </c>
      <c r="E35" s="21">
        <f>C35*(1-20/100)</f>
        <v>5480</v>
      </c>
    </row>
    <row r="36" spans="1:5" ht="13.2">
      <c r="A36" s="11" t="s">
        <v>29</v>
      </c>
      <c r="B36" s="11"/>
      <c r="C36" s="3"/>
      <c r="D36" s="9"/>
      <c r="E36" s="21"/>
    </row>
    <row r="37" spans="1:5" ht="13.2">
      <c r="A37" s="10" t="s">
        <v>30</v>
      </c>
      <c r="B37" s="10"/>
      <c r="C37" s="4">
        <v>2500</v>
      </c>
      <c r="D37" s="15">
        <v>0.5</v>
      </c>
      <c r="E37" s="21">
        <f>C37*(1-50/100)</f>
        <v>1250</v>
      </c>
    </row>
    <row r="38" spans="1:5" ht="13.2">
      <c r="A38" s="10" t="s">
        <v>31</v>
      </c>
      <c r="B38" s="10"/>
      <c r="C38" s="4">
        <v>2990</v>
      </c>
      <c r="D38" s="15">
        <v>0.15</v>
      </c>
      <c r="E38" s="21">
        <f t="shared" ref="E38:E45" si="5">C38*(1-15/100)</f>
        <v>2541.5</v>
      </c>
    </row>
    <row r="39" spans="1:5" ht="13.2">
      <c r="A39" s="10" t="s">
        <v>32</v>
      </c>
      <c r="B39" s="10"/>
      <c r="C39" s="4">
        <v>2990</v>
      </c>
      <c r="D39" s="15">
        <v>0.15</v>
      </c>
      <c r="E39" s="21">
        <f t="shared" si="5"/>
        <v>2541.5</v>
      </c>
    </row>
    <row r="40" spans="1:5" ht="13.2">
      <c r="A40" s="10" t="s">
        <v>33</v>
      </c>
      <c r="B40" s="10"/>
      <c r="C40" s="4">
        <v>3400</v>
      </c>
      <c r="D40" s="15">
        <v>0.15</v>
      </c>
      <c r="E40" s="21">
        <f t="shared" si="5"/>
        <v>2890</v>
      </c>
    </row>
    <row r="41" spans="1:5" ht="13.2">
      <c r="A41" s="10" t="s">
        <v>34</v>
      </c>
      <c r="B41" s="10"/>
      <c r="C41" s="4">
        <v>3400</v>
      </c>
      <c r="D41" s="15">
        <v>0.15</v>
      </c>
      <c r="E41" s="21">
        <f t="shared" si="5"/>
        <v>2890</v>
      </c>
    </row>
    <row r="42" spans="1:5" ht="13.2">
      <c r="A42" s="10" t="s">
        <v>35</v>
      </c>
      <c r="B42" s="10"/>
      <c r="C42" s="4">
        <v>3400</v>
      </c>
      <c r="D42" s="15">
        <v>0.15</v>
      </c>
      <c r="E42" s="21">
        <f t="shared" si="5"/>
        <v>2890</v>
      </c>
    </row>
    <row r="43" spans="1:5" ht="13.2">
      <c r="A43" s="10" t="s">
        <v>36</v>
      </c>
      <c r="B43" s="10"/>
      <c r="C43" s="4">
        <v>3400</v>
      </c>
      <c r="D43" s="15">
        <v>0.15</v>
      </c>
      <c r="E43" s="21">
        <f t="shared" si="5"/>
        <v>2890</v>
      </c>
    </row>
    <row r="44" spans="1:5" ht="13.2">
      <c r="A44" s="10" t="s">
        <v>37</v>
      </c>
      <c r="B44" s="10"/>
      <c r="C44" s="4">
        <v>3400</v>
      </c>
      <c r="D44" s="15">
        <v>0.15</v>
      </c>
      <c r="E44" s="21">
        <f t="shared" si="5"/>
        <v>2890</v>
      </c>
    </row>
    <row r="45" spans="1:5" ht="13.2">
      <c r="A45" s="10" t="s">
        <v>38</v>
      </c>
      <c r="B45" s="10"/>
      <c r="C45" s="4">
        <v>4600</v>
      </c>
      <c r="D45" s="15">
        <v>0.15</v>
      </c>
      <c r="E45" s="21">
        <f t="shared" si="5"/>
        <v>3910</v>
      </c>
    </row>
    <row r="46" spans="1:5" ht="13.2">
      <c r="A46" s="10" t="s">
        <v>39</v>
      </c>
      <c r="B46" s="10"/>
      <c r="C46" s="4">
        <v>2032</v>
      </c>
      <c r="D46" s="15">
        <v>0.5</v>
      </c>
      <c r="E46" s="21">
        <f t="shared" ref="E46:E50" si="6">C46*(1-50/100)</f>
        <v>1016</v>
      </c>
    </row>
    <row r="47" spans="1:5" ht="13.2">
      <c r="A47" s="10" t="s">
        <v>40</v>
      </c>
      <c r="B47" s="10"/>
      <c r="C47" s="4">
        <v>2032</v>
      </c>
      <c r="D47" s="15">
        <v>0.5</v>
      </c>
      <c r="E47" s="21">
        <f t="shared" si="6"/>
        <v>1016</v>
      </c>
    </row>
    <row r="48" spans="1:5" ht="13.2">
      <c r="A48" s="10" t="s">
        <v>41</v>
      </c>
      <c r="B48" s="10"/>
      <c r="C48" s="4">
        <v>1964</v>
      </c>
      <c r="D48" s="15">
        <v>0.5</v>
      </c>
      <c r="E48" s="21">
        <f t="shared" si="6"/>
        <v>982</v>
      </c>
    </row>
    <row r="49" spans="1:5" ht="13.2">
      <c r="A49" s="10" t="s">
        <v>42</v>
      </c>
      <c r="B49" s="10"/>
      <c r="C49" s="4">
        <v>1964</v>
      </c>
      <c r="D49" s="15">
        <v>0.5</v>
      </c>
      <c r="E49" s="21">
        <f t="shared" si="6"/>
        <v>982</v>
      </c>
    </row>
    <row r="50" spans="1:5" ht="13.2">
      <c r="A50" s="10" t="s">
        <v>43</v>
      </c>
      <c r="B50" s="10"/>
      <c r="C50" s="4">
        <v>1964</v>
      </c>
      <c r="D50" s="15">
        <v>0.5</v>
      </c>
      <c r="E50" s="21">
        <f t="shared" si="6"/>
        <v>982</v>
      </c>
    </row>
    <row r="51" spans="1:5" ht="13.2">
      <c r="A51" s="10" t="s">
        <v>44</v>
      </c>
      <c r="B51" s="10"/>
      <c r="C51" s="4">
        <v>2960</v>
      </c>
      <c r="D51" s="15">
        <v>0.15</v>
      </c>
      <c r="E51" s="21">
        <f t="shared" ref="E51:E54" si="7">C51*(1-15/100)</f>
        <v>2516</v>
      </c>
    </row>
    <row r="52" spans="1:5" ht="13.2">
      <c r="A52" s="10" t="s">
        <v>45</v>
      </c>
      <c r="B52" s="10"/>
      <c r="C52" s="4">
        <v>2960</v>
      </c>
      <c r="D52" s="15">
        <v>0.15</v>
      </c>
      <c r="E52" s="21">
        <f t="shared" si="7"/>
        <v>2516</v>
      </c>
    </row>
    <row r="53" spans="1:5" ht="13.2">
      <c r="A53" s="10" t="s">
        <v>46</v>
      </c>
      <c r="B53" s="10"/>
      <c r="C53" s="4">
        <v>2300</v>
      </c>
      <c r="D53" s="15">
        <v>0.15</v>
      </c>
      <c r="E53" s="21">
        <f t="shared" si="7"/>
        <v>1955</v>
      </c>
    </row>
    <row r="54" spans="1:5" ht="13.2">
      <c r="A54" s="10" t="s">
        <v>47</v>
      </c>
      <c r="B54" s="10"/>
      <c r="C54" s="4">
        <v>4900</v>
      </c>
      <c r="D54" s="15">
        <v>0.15</v>
      </c>
      <c r="E54" s="21">
        <f t="shared" si="7"/>
        <v>4165</v>
      </c>
    </row>
    <row r="55" spans="1:5" ht="13.2">
      <c r="A55" s="10" t="s">
        <v>48</v>
      </c>
      <c r="B55" s="10"/>
      <c r="C55" s="4">
        <v>2550</v>
      </c>
      <c r="D55" s="15">
        <v>0.5</v>
      </c>
      <c r="E55" s="21">
        <f>C55*(1-50/100)</f>
        <v>1275</v>
      </c>
    </row>
    <row r="56" spans="1:5" ht="13.2">
      <c r="A56" s="10" t="s">
        <v>49</v>
      </c>
      <c r="B56" s="10"/>
      <c r="C56" s="4">
        <v>2550</v>
      </c>
      <c r="D56" s="15">
        <v>0.5</v>
      </c>
      <c r="E56" s="21">
        <f t="shared" ref="E56:E57" si="8">C56*(1-50/100)</f>
        <v>1275</v>
      </c>
    </row>
    <row r="57" spans="1:5" ht="13.2">
      <c r="A57" s="16" t="s">
        <v>50</v>
      </c>
      <c r="B57" s="16"/>
      <c r="C57" s="17">
        <v>2550</v>
      </c>
      <c r="D57" s="18">
        <v>0.5</v>
      </c>
      <c r="E57" s="21">
        <f t="shared" si="8"/>
        <v>1275</v>
      </c>
    </row>
  </sheetData>
  <mergeCells count="53">
    <mergeCell ref="A4:B4"/>
    <mergeCell ref="A5:B5"/>
    <mergeCell ref="A6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4:B34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3:B53"/>
    <mergeCell ref="A46:B46"/>
    <mergeCell ref="A47:B47"/>
    <mergeCell ref="A48:B48"/>
    <mergeCell ref="A49:B49"/>
    <mergeCell ref="A50:B50"/>
    <mergeCell ref="A51:B51"/>
    <mergeCell ref="A52:B52"/>
    <mergeCell ref="A54:B54"/>
    <mergeCell ref="A55:B55"/>
    <mergeCell ref="A56:B56"/>
    <mergeCell ref="A57:B57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AVS</cp:lastModifiedBy>
  <dcterms:created xsi:type="dcterms:W3CDTF">2013-07-24T17:31:12Z</dcterms:created>
  <dcterms:modified xsi:type="dcterms:W3CDTF">2013-08-09T05:49:35Z</dcterms:modified>
</cp:coreProperties>
</file>